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ureshvarma/Documents/Tableau:PowerBI/Stats with excel/"/>
    </mc:Choice>
  </mc:AlternateContent>
  <bookViews>
    <workbookView xWindow="0" yWindow="460" windowWidth="28800" windowHeight="17540" tabRatio="500" activeTab="3"/>
  </bookViews>
  <sheets>
    <sheet name="1 - Understand the data" sheetId="1" r:id="rId1"/>
    <sheet name="2 - Clean the data" sheetId="3" r:id="rId2"/>
    <sheet name="Your Tasks on clean data" sheetId="4" r:id="rId3"/>
    <sheet name="Task 1" sheetId="5" r:id="rId4"/>
    <sheet name="Task 2" sheetId="6" r:id="rId5"/>
  </sheets>
  <definedNames>
    <definedName name="_xlnm._FilterDatabase" localSheetId="1" hidden="1">'2 - Clean the data'!$A$32:$G$4458</definedName>
    <definedName name="_xlnm._FilterDatabase" localSheetId="4" hidden="1">'Task 2'!$A$1:$D$3286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4" l="1"/>
  <c r="B9" i="3"/>
  <c r="B7" i="3"/>
  <c r="B18" i="3"/>
  <c r="B20" i="3"/>
  <c r="B21" i="3"/>
  <c r="D33" i="3"/>
  <c r="E33" i="3"/>
  <c r="D34" i="3"/>
  <c r="E34" i="3"/>
  <c r="G20" i="1"/>
  <c r="G12" i="1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G4320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8" i="3"/>
  <c r="G4237" i="3"/>
  <c r="G4236" i="3"/>
  <c r="G4235" i="3"/>
  <c r="G4234" i="3"/>
  <c r="G4232" i="3"/>
  <c r="G4231" i="3"/>
  <c r="G4230" i="3"/>
  <c r="G4229" i="3"/>
  <c r="G4228" i="3"/>
  <c r="G4227" i="3"/>
  <c r="G4226" i="3"/>
  <c r="G4225" i="3"/>
  <c r="G4224" i="3"/>
  <c r="G4223" i="3"/>
  <c r="G4222" i="3"/>
  <c r="G4220" i="3"/>
  <c r="G4219" i="3"/>
  <c r="G4217" i="3"/>
  <c r="G4216" i="3"/>
  <c r="G4215" i="3"/>
  <c r="G4213" i="3"/>
  <c r="G4212" i="3"/>
  <c r="G4211" i="3"/>
  <c r="G4209" i="3"/>
  <c r="G4208" i="3"/>
  <c r="G4207" i="3"/>
  <c r="G4205" i="3"/>
  <c r="G4204" i="3"/>
  <c r="G4202" i="3"/>
  <c r="G4201" i="3"/>
  <c r="G4200" i="3"/>
  <c r="G4199" i="3"/>
  <c r="G4198" i="3"/>
  <c r="G4197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1" i="3"/>
  <c r="G4180" i="3"/>
  <c r="G4179" i="3"/>
  <c r="G4178" i="3"/>
  <c r="G4177" i="3"/>
  <c r="G4176" i="3"/>
  <c r="G4175" i="3"/>
  <c r="G4172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48" i="3"/>
  <c r="G4147" i="3"/>
  <c r="G4146" i="3"/>
  <c r="G4145" i="3"/>
  <c r="G4144" i="3"/>
  <c r="G4143" i="3"/>
  <c r="G4142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3" i="3"/>
  <c r="G4122" i="3"/>
  <c r="G4121" i="3"/>
  <c r="G4120" i="3"/>
  <c r="G4118" i="3"/>
  <c r="G4117" i="3"/>
  <c r="G4116" i="3"/>
  <c r="G4115" i="3"/>
  <c r="G4113" i="3"/>
  <c r="G4111" i="3"/>
  <c r="G4110" i="3"/>
  <c r="G4109" i="3"/>
  <c r="G4108" i="3"/>
  <c r="G4106" i="3"/>
  <c r="G4105" i="3"/>
  <c r="G4104" i="3"/>
  <c r="G4103" i="3"/>
  <c r="G4102" i="3"/>
  <c r="G4099" i="3"/>
  <c r="G4098" i="3"/>
  <c r="G4097" i="3"/>
  <c r="G4094" i="3"/>
  <c r="G4093" i="3"/>
  <c r="G4092" i="3"/>
  <c r="G4091" i="3"/>
  <c r="G4090" i="3"/>
  <c r="G4089" i="3"/>
  <c r="G4088" i="3"/>
  <c r="G4086" i="3"/>
  <c r="G4085" i="3"/>
  <c r="G4084" i="3"/>
  <c r="G4083" i="3"/>
  <c r="G4080" i="3"/>
  <c r="G4078" i="3"/>
  <c r="G4077" i="3"/>
  <c r="G4075" i="3"/>
  <c r="G4074" i="3"/>
  <c r="G4073" i="3"/>
  <c r="G4072" i="3"/>
  <c r="G4071" i="3"/>
  <c r="G4070" i="3"/>
  <c r="G4069" i="3"/>
  <c r="G4068" i="3"/>
  <c r="G4066" i="3"/>
  <c r="G4065" i="3"/>
  <c r="G4063" i="3"/>
  <c r="G4062" i="3"/>
  <c r="G4061" i="3"/>
  <c r="G4060" i="3"/>
  <c r="G4059" i="3"/>
  <c r="G4057" i="3"/>
  <c r="G4056" i="3"/>
  <c r="G4054" i="3"/>
  <c r="G4053" i="3"/>
  <c r="G4052" i="3"/>
  <c r="G4051" i="3"/>
  <c r="G4050" i="3"/>
  <c r="G4048" i="3"/>
  <c r="G4046" i="3"/>
  <c r="G4045" i="3"/>
  <c r="G4044" i="3"/>
  <c r="G4042" i="3"/>
  <c r="G4040" i="3"/>
  <c r="G4039" i="3"/>
  <c r="G4038" i="3"/>
  <c r="G4037" i="3"/>
  <c r="G4034" i="3"/>
  <c r="G4033" i="3"/>
  <c r="G4032" i="3"/>
  <c r="G4031" i="3"/>
  <c r="G4030" i="3"/>
  <c r="G4029" i="3"/>
  <c r="G4024" i="3"/>
  <c r="G4022" i="3"/>
  <c r="G4021" i="3"/>
  <c r="G4020" i="3"/>
  <c r="G4018" i="3"/>
  <c r="G4017" i="3"/>
  <c r="G4016" i="3"/>
  <c r="G4015" i="3"/>
  <c r="G4014" i="3"/>
  <c r="G4013" i="3"/>
  <c r="G4011" i="3"/>
  <c r="G4010" i="3"/>
  <c r="G4009" i="3"/>
  <c r="G4007" i="3"/>
  <c r="G4006" i="3"/>
  <c r="G4004" i="3"/>
  <c r="G4003" i="3"/>
  <c r="G4001" i="3"/>
  <c r="G4000" i="3"/>
  <c r="G3999" i="3"/>
  <c r="G3998" i="3"/>
  <c r="G3997" i="3"/>
  <c r="G3996" i="3"/>
  <c r="G3995" i="3"/>
  <c r="G3993" i="3"/>
  <c r="G3992" i="3"/>
  <c r="G3991" i="3"/>
  <c r="G3990" i="3"/>
  <c r="G3988" i="3"/>
  <c r="G3986" i="3"/>
  <c r="G3985" i="3"/>
  <c r="G3984" i="3"/>
  <c r="G3983" i="3"/>
  <c r="G3982" i="3"/>
  <c r="G3981" i="3"/>
  <c r="G3980" i="3"/>
  <c r="G3979" i="3"/>
  <c r="G3977" i="3"/>
  <c r="G3976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7" i="3"/>
  <c r="G3956" i="3"/>
  <c r="G3954" i="3"/>
  <c r="G3953" i="3"/>
  <c r="G3952" i="3"/>
  <c r="G3951" i="3"/>
  <c r="G3949" i="3"/>
  <c r="G3948" i="3"/>
  <c r="G3947" i="3"/>
  <c r="G3946" i="3"/>
  <c r="G3944" i="3"/>
  <c r="G3943" i="3"/>
  <c r="G3942" i="3"/>
  <c r="G3940" i="3"/>
  <c r="G3939" i="3"/>
  <c r="G3938" i="3"/>
  <c r="G3937" i="3"/>
  <c r="G3936" i="3"/>
  <c r="G3935" i="3"/>
  <c r="G3934" i="3"/>
  <c r="G3933" i="3"/>
  <c r="G3932" i="3"/>
  <c r="G3931" i="3"/>
  <c r="G3930" i="3"/>
  <c r="G3928" i="3"/>
  <c r="G3927" i="3"/>
  <c r="G3926" i="3"/>
  <c r="G3925" i="3"/>
  <c r="G3924" i="3"/>
  <c r="G3923" i="3"/>
  <c r="G3921" i="3"/>
  <c r="G3920" i="3"/>
  <c r="G3919" i="3"/>
  <c r="G3918" i="3"/>
  <c r="G3917" i="3"/>
  <c r="G3916" i="3"/>
  <c r="G3915" i="3"/>
  <c r="G3914" i="3"/>
  <c r="G3913" i="3"/>
  <c r="G3912" i="3"/>
  <c r="G3911" i="3"/>
  <c r="G3909" i="3"/>
  <c r="G3908" i="3"/>
  <c r="G3907" i="3"/>
  <c r="G3906" i="3"/>
  <c r="G3905" i="3"/>
  <c r="G3903" i="3"/>
  <c r="G3899" i="3"/>
  <c r="G3897" i="3"/>
  <c r="G3896" i="3"/>
  <c r="G3895" i="3"/>
  <c r="G3894" i="3"/>
  <c r="G3893" i="3"/>
  <c r="G3891" i="3"/>
  <c r="G3890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1" i="3"/>
  <c r="G3868" i="3"/>
  <c r="G3866" i="3"/>
  <c r="G3865" i="3"/>
  <c r="G3864" i="3"/>
  <c r="G3861" i="3"/>
  <c r="G3860" i="3"/>
  <c r="G3859" i="3"/>
  <c r="G3857" i="3"/>
  <c r="G3854" i="3"/>
  <c r="G3853" i="3"/>
  <c r="G3852" i="3"/>
  <c r="G3851" i="3"/>
  <c r="G3848" i="3"/>
  <c r="G3847" i="3"/>
  <c r="G3843" i="3"/>
  <c r="G3842" i="3"/>
  <c r="G3841" i="3"/>
  <c r="G3840" i="3"/>
  <c r="G3839" i="3"/>
  <c r="G3838" i="3"/>
  <c r="G3837" i="3"/>
  <c r="G3834" i="3"/>
  <c r="G3833" i="3"/>
  <c r="G3832" i="3"/>
  <c r="G3831" i="3"/>
  <c r="G3829" i="3"/>
  <c r="G3828" i="3"/>
  <c r="G3827" i="3"/>
  <c r="G3826" i="3"/>
  <c r="G3825" i="3"/>
  <c r="G3824" i="3"/>
  <c r="G3823" i="3"/>
  <c r="G3821" i="3"/>
  <c r="G3820" i="3"/>
  <c r="G3819" i="3"/>
  <c r="G3818" i="3"/>
  <c r="G3817" i="3"/>
  <c r="G3816" i="3"/>
  <c r="G3815" i="3"/>
  <c r="G3814" i="3"/>
  <c r="G3813" i="3"/>
  <c r="G3811" i="3"/>
  <c r="G3810" i="3"/>
  <c r="G3809" i="3"/>
  <c r="G3808" i="3"/>
  <c r="G3807" i="3"/>
  <c r="G3806" i="3"/>
  <c r="G3805" i="3"/>
  <c r="G3804" i="3"/>
  <c r="G3803" i="3"/>
  <c r="G3801" i="3"/>
  <c r="G3800" i="3"/>
  <c r="G3799" i="3"/>
  <c r="G3798" i="3"/>
  <c r="G3797" i="3"/>
  <c r="G3795" i="3"/>
  <c r="G3794" i="3"/>
  <c r="G3793" i="3"/>
  <c r="G3792" i="3"/>
  <c r="G3791" i="3"/>
  <c r="G3790" i="3"/>
  <c r="G3789" i="3"/>
  <c r="G3788" i="3"/>
  <c r="G3784" i="3"/>
  <c r="G3782" i="3"/>
  <c r="G3781" i="3"/>
  <c r="G3780" i="3"/>
  <c r="G3777" i="3"/>
  <c r="G3776" i="3"/>
  <c r="G3775" i="3"/>
  <c r="G3774" i="3"/>
  <c r="G3773" i="3"/>
  <c r="G3772" i="3"/>
  <c r="G3771" i="3"/>
  <c r="G3769" i="3"/>
  <c r="G3768" i="3"/>
  <c r="G3766" i="3"/>
  <c r="G3765" i="3"/>
  <c r="G3764" i="3"/>
  <c r="G3763" i="3"/>
  <c r="G3762" i="3"/>
  <c r="G3759" i="3"/>
  <c r="G3758" i="3"/>
  <c r="G3757" i="3"/>
  <c r="G3756" i="3"/>
  <c r="G3755" i="3"/>
  <c r="G3754" i="3"/>
  <c r="G3752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7" i="3"/>
  <c r="G3736" i="3"/>
  <c r="G3735" i="3"/>
  <c r="G3734" i="3"/>
  <c r="G3733" i="3"/>
  <c r="G3732" i="3"/>
  <c r="G3731" i="3"/>
  <c r="G3730" i="3"/>
  <c r="G3729" i="3"/>
  <c r="G3728" i="3"/>
  <c r="G3727" i="3"/>
  <c r="G3725" i="3"/>
  <c r="G3724" i="3"/>
  <c r="G3722" i="3"/>
  <c r="G3721" i="3"/>
  <c r="G3720" i="3"/>
  <c r="G3719" i="3"/>
  <c r="G3718" i="3"/>
  <c r="G3717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1" i="3"/>
  <c r="G3700" i="3"/>
  <c r="G3699" i="3"/>
  <c r="G3698" i="3"/>
  <c r="G3696" i="3"/>
  <c r="G3695" i="3"/>
  <c r="G3694" i="3"/>
  <c r="G3693" i="3"/>
  <c r="G3692" i="3"/>
  <c r="G3690" i="3"/>
  <c r="G3689" i="3"/>
  <c r="G3688" i="3"/>
  <c r="G3687" i="3"/>
  <c r="G3686" i="3"/>
  <c r="G3685" i="3"/>
  <c r="G3684" i="3"/>
  <c r="G3683" i="3"/>
  <c r="G3681" i="3"/>
  <c r="G3680" i="3"/>
  <c r="G3679" i="3"/>
  <c r="G3677" i="3"/>
  <c r="G3674" i="3"/>
  <c r="G3673" i="3"/>
  <c r="G3672" i="3"/>
  <c r="G3671" i="3"/>
  <c r="G3670" i="3"/>
  <c r="G3668" i="3"/>
  <c r="G3666" i="3"/>
  <c r="G3665" i="3"/>
  <c r="G3664" i="3"/>
  <c r="G3663" i="3"/>
  <c r="G3662" i="3"/>
  <c r="G3661" i="3"/>
  <c r="G3660" i="3"/>
  <c r="G3659" i="3"/>
  <c r="G3658" i="3"/>
  <c r="G3657" i="3"/>
  <c r="G3653" i="3"/>
  <c r="G3652" i="3"/>
  <c r="G3651" i="3"/>
  <c r="G3649" i="3"/>
  <c r="G3648" i="3"/>
  <c r="G3647" i="3"/>
  <c r="G3646" i="3"/>
  <c r="G3645" i="3"/>
  <c r="G3644" i="3"/>
  <c r="G3642" i="3"/>
  <c r="G3641" i="3"/>
  <c r="G3640" i="3"/>
  <c r="G3639" i="3"/>
  <c r="G3638" i="3"/>
  <c r="G3637" i="3"/>
  <c r="G3635" i="3"/>
  <c r="G3632" i="3"/>
  <c r="G3629" i="3"/>
  <c r="G3628" i="3"/>
  <c r="G3627" i="3"/>
  <c r="G3623" i="3"/>
  <c r="G3622" i="3"/>
  <c r="G3621" i="3"/>
  <c r="G3619" i="3"/>
  <c r="G3618" i="3"/>
  <c r="G3617" i="3"/>
  <c r="G3615" i="3"/>
  <c r="G3614" i="3"/>
  <c r="G3613" i="3"/>
  <c r="G3611" i="3"/>
  <c r="G3610" i="3"/>
  <c r="G3609" i="3"/>
  <c r="G3608" i="3"/>
  <c r="G3607" i="3"/>
  <c r="G3606" i="3"/>
  <c r="G3605" i="3"/>
  <c r="G3604" i="3"/>
  <c r="G3602" i="3"/>
  <c r="G3601" i="3"/>
  <c r="G3599" i="3"/>
  <c r="G3598" i="3"/>
  <c r="G3596" i="3"/>
  <c r="G3593" i="3"/>
  <c r="G3592" i="3"/>
  <c r="G3591" i="3"/>
  <c r="G3590" i="3"/>
  <c r="G3589" i="3"/>
  <c r="G3588" i="3"/>
  <c r="G3587" i="3"/>
  <c r="G3586" i="3"/>
  <c r="G3584" i="3"/>
  <c r="G3583" i="3"/>
  <c r="G3582" i="3"/>
  <c r="G3579" i="3"/>
  <c r="G3578" i="3"/>
  <c r="G3577" i="3"/>
  <c r="G3575" i="3"/>
  <c r="G3573" i="3"/>
  <c r="G3571" i="3"/>
  <c r="G3570" i="3"/>
  <c r="G3569" i="3"/>
  <c r="G3568" i="3"/>
  <c r="G3567" i="3"/>
  <c r="G3565" i="3"/>
  <c r="G3564" i="3"/>
  <c r="G3563" i="3"/>
  <c r="G3562" i="3"/>
  <c r="G3561" i="3"/>
  <c r="G3559" i="3"/>
  <c r="G3558" i="3"/>
  <c r="G3557" i="3"/>
  <c r="G3555" i="3"/>
  <c r="G3554" i="3"/>
  <c r="G3553" i="3"/>
  <c r="G3552" i="3"/>
  <c r="G3551" i="3"/>
  <c r="G3550" i="3"/>
  <c r="G3548" i="3"/>
  <c r="G3547" i="3"/>
  <c r="G3546" i="3"/>
  <c r="G3545" i="3"/>
  <c r="G3544" i="3"/>
  <c r="G3542" i="3"/>
  <c r="G3541" i="3"/>
  <c r="G3538" i="3"/>
  <c r="G3537" i="3"/>
  <c r="G3535" i="3"/>
  <c r="G3531" i="3"/>
  <c r="G3530" i="3"/>
  <c r="G3529" i="3"/>
  <c r="G3528" i="3"/>
  <c r="G3526" i="3"/>
  <c r="G3525" i="3"/>
  <c r="G3524" i="3"/>
  <c r="G3523" i="3"/>
  <c r="G3522" i="3"/>
  <c r="G3521" i="3"/>
  <c r="G3520" i="3"/>
  <c r="G3519" i="3"/>
  <c r="G3517" i="3"/>
  <c r="G3513" i="3"/>
  <c r="G3511" i="3"/>
  <c r="G3510" i="3"/>
  <c r="G3508" i="3"/>
  <c r="G3506" i="3"/>
  <c r="G3505" i="3"/>
  <c r="G3504" i="3"/>
  <c r="G3503" i="3"/>
  <c r="G3502" i="3"/>
  <c r="G3499" i="3"/>
  <c r="G3498" i="3"/>
  <c r="G3497" i="3"/>
  <c r="G3495" i="3"/>
  <c r="G3494" i="3"/>
  <c r="G3493" i="3"/>
  <c r="G3491" i="3"/>
  <c r="G3487" i="3"/>
  <c r="G3486" i="3"/>
  <c r="G3483" i="3"/>
  <c r="G3481" i="3"/>
  <c r="G3480" i="3"/>
  <c r="G3479" i="3"/>
  <c r="G3478" i="3"/>
  <c r="G3477" i="3"/>
  <c r="G3476" i="3"/>
  <c r="G3475" i="3"/>
  <c r="G3474" i="3"/>
  <c r="G3473" i="3"/>
  <c r="G3472" i="3"/>
  <c r="G3471" i="3"/>
  <c r="G3469" i="3"/>
  <c r="G3468" i="3"/>
  <c r="G3466" i="3"/>
  <c r="G3464" i="3"/>
  <c r="G3461" i="3"/>
  <c r="G3460" i="3"/>
  <c r="G3459" i="3"/>
  <c r="G3458" i="3"/>
  <c r="G3455" i="3"/>
  <c r="G3454" i="3"/>
  <c r="G3453" i="3"/>
  <c r="G3452" i="3"/>
  <c r="G3451" i="3"/>
  <c r="G3449" i="3"/>
  <c r="G3448" i="3"/>
  <c r="G3447" i="3"/>
  <c r="G3444" i="3"/>
  <c r="G3443" i="3"/>
  <c r="G3442" i="3"/>
  <c r="G3441" i="3"/>
  <c r="G3440" i="3"/>
  <c r="G3438" i="3"/>
  <c r="G3437" i="3"/>
  <c r="G3435" i="3"/>
  <c r="G3434" i="3"/>
  <c r="G3433" i="3"/>
  <c r="G3429" i="3"/>
  <c r="G3427" i="3"/>
  <c r="G3426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0" i="3"/>
  <c r="G3409" i="3"/>
  <c r="G3407" i="3"/>
  <c r="G3403" i="3"/>
  <c r="G3401" i="3"/>
  <c r="G3400" i="3"/>
  <c r="G3398" i="3"/>
  <c r="G3397" i="3"/>
  <c r="G3396" i="3"/>
  <c r="G3394" i="3"/>
  <c r="G3393" i="3"/>
  <c r="G3392" i="3"/>
  <c r="G3391" i="3"/>
  <c r="G3390" i="3"/>
  <c r="G3389" i="3"/>
  <c r="G3387" i="3"/>
  <c r="G3386" i="3"/>
  <c r="G3385" i="3"/>
  <c r="G3384" i="3"/>
  <c r="G3383" i="3"/>
  <c r="G3382" i="3"/>
  <c r="G3379" i="3"/>
  <c r="G3378" i="3"/>
  <c r="G3377" i="3"/>
  <c r="G3376" i="3"/>
  <c r="G3374" i="3"/>
  <c r="G3373" i="3"/>
  <c r="G3372" i="3"/>
  <c r="G3371" i="3"/>
  <c r="G3370" i="3"/>
  <c r="G3369" i="3"/>
  <c r="G3368" i="3"/>
  <c r="G3367" i="3"/>
  <c r="G3365" i="3"/>
  <c r="G3362" i="3"/>
  <c r="G3361" i="3"/>
  <c r="G3360" i="3"/>
  <c r="G3359" i="3"/>
  <c r="G3358" i="3"/>
  <c r="G3357" i="3"/>
  <c r="G3355" i="3"/>
  <c r="G3354" i="3"/>
  <c r="G3353" i="3"/>
  <c r="G3352" i="3"/>
  <c r="G3351" i="3"/>
  <c r="G3349" i="3"/>
  <c r="G3348" i="3"/>
  <c r="G3347" i="3"/>
  <c r="G3346" i="3"/>
  <c r="G3345" i="3"/>
  <c r="G3344" i="3"/>
  <c r="G3343" i="3"/>
  <c r="G3341" i="3"/>
  <c r="G3340" i="3"/>
  <c r="G3338" i="3"/>
  <c r="G3337" i="3"/>
  <c r="G3336" i="3"/>
  <c r="G3334" i="3"/>
  <c r="G3332" i="3"/>
  <c r="G3330" i="3"/>
  <c r="G3329" i="3"/>
  <c r="G3328" i="3"/>
  <c r="G3327" i="3"/>
  <c r="G3326" i="3"/>
  <c r="G3325" i="3"/>
  <c r="G3324" i="3"/>
  <c r="G3323" i="3"/>
  <c r="G3320" i="3"/>
  <c r="G3319" i="3"/>
  <c r="G3318" i="3"/>
  <c r="G3316" i="3"/>
  <c r="G3315" i="3"/>
  <c r="G3314" i="3"/>
  <c r="G3313" i="3"/>
  <c r="G3312" i="3"/>
  <c r="G3310" i="3"/>
  <c r="G3309" i="3"/>
  <c r="G3308" i="3"/>
  <c r="G3307" i="3"/>
  <c r="G3306" i="3"/>
  <c r="G3305" i="3"/>
  <c r="G3304" i="3"/>
  <c r="G3303" i="3"/>
  <c r="G3302" i="3"/>
  <c r="G3301" i="3"/>
  <c r="G3299" i="3"/>
  <c r="G3298" i="3"/>
  <c r="G3297" i="3"/>
  <c r="G3296" i="3"/>
  <c r="G3295" i="3"/>
  <c r="G3294" i="3"/>
  <c r="G3291" i="3"/>
  <c r="G3289" i="3"/>
  <c r="G3288" i="3"/>
  <c r="G3287" i="3"/>
  <c r="G3285" i="3"/>
  <c r="G3284" i="3"/>
  <c r="G3283" i="3"/>
  <c r="G3281" i="3"/>
  <c r="G3279" i="3"/>
  <c r="G3278" i="3"/>
  <c r="G3277" i="3"/>
  <c r="G3276" i="3"/>
  <c r="G3275" i="3"/>
  <c r="G3274" i="3"/>
  <c r="G3273" i="3"/>
  <c r="G3272" i="3"/>
  <c r="G3271" i="3"/>
  <c r="G3270" i="3"/>
  <c r="G3267" i="3"/>
  <c r="G3266" i="3"/>
  <c r="G3264" i="3"/>
  <c r="G3263" i="3"/>
  <c r="G3261" i="3"/>
  <c r="G3260" i="3"/>
  <c r="G3259" i="3"/>
  <c r="G3256" i="3"/>
  <c r="G3253" i="3"/>
  <c r="G3252" i="3"/>
  <c r="G3251" i="3"/>
  <c r="G3250" i="3"/>
  <c r="G3246" i="3"/>
  <c r="G3245" i="3"/>
  <c r="G3242" i="3"/>
  <c r="G3240" i="3"/>
  <c r="G3238" i="3"/>
  <c r="G3237" i="3"/>
  <c r="G3236" i="3"/>
  <c r="G3235" i="3"/>
  <c r="G3234" i="3"/>
  <c r="G3232" i="3"/>
  <c r="G3231" i="3"/>
  <c r="G3227" i="3"/>
  <c r="G3226" i="3"/>
  <c r="G3224" i="3"/>
  <c r="G3223" i="3"/>
  <c r="G3222" i="3"/>
  <c r="G3221" i="3"/>
  <c r="G3219" i="3"/>
  <c r="G3218" i="3"/>
  <c r="G3217" i="3"/>
  <c r="G3215" i="3"/>
  <c r="G3212" i="3"/>
  <c r="G3211" i="3"/>
  <c r="G3210" i="3"/>
  <c r="G3209" i="3"/>
  <c r="G3208" i="3"/>
  <c r="G3207" i="3"/>
  <c r="G3206" i="3"/>
  <c r="G3205" i="3"/>
  <c r="G3204" i="3"/>
  <c r="G3201" i="3"/>
  <c r="G3200" i="3"/>
  <c r="G3199" i="3"/>
  <c r="G3197" i="3"/>
  <c r="G3196" i="3"/>
  <c r="G3195" i="3"/>
  <c r="G3194" i="3"/>
  <c r="G3193" i="3"/>
  <c r="G3192" i="3"/>
  <c r="G3191" i="3"/>
  <c r="G3190" i="3"/>
  <c r="G3186" i="3"/>
  <c r="G3184" i="3"/>
  <c r="G3183" i="3"/>
  <c r="G3182" i="3"/>
  <c r="G3180" i="3"/>
  <c r="G3179" i="3"/>
  <c r="G3178" i="3"/>
  <c r="G3177" i="3"/>
  <c r="G3175" i="3"/>
  <c r="G3174" i="3"/>
  <c r="G3173" i="3"/>
  <c r="G3171" i="3"/>
  <c r="G3170" i="3"/>
  <c r="G3169" i="3"/>
  <c r="G3168" i="3"/>
  <c r="G3166" i="3"/>
  <c r="G3165" i="3"/>
  <c r="G3164" i="3"/>
  <c r="G3162" i="3"/>
  <c r="G3161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5" i="3"/>
  <c r="G3144" i="3"/>
  <c r="G3143" i="3"/>
  <c r="G3141" i="3"/>
  <c r="G3139" i="3"/>
  <c r="G3138" i="3"/>
  <c r="G3137" i="3"/>
  <c r="G3136" i="3"/>
  <c r="G3135" i="3"/>
  <c r="G3134" i="3"/>
  <c r="G3133" i="3"/>
  <c r="G3132" i="3"/>
  <c r="G3130" i="3"/>
  <c r="G3129" i="3"/>
  <c r="G3127" i="3"/>
  <c r="G3126" i="3"/>
  <c r="G3125" i="3"/>
  <c r="G3123" i="3"/>
  <c r="G3122" i="3"/>
  <c r="G3120" i="3"/>
  <c r="G3119" i="3"/>
  <c r="G3118" i="3"/>
  <c r="G3117" i="3"/>
  <c r="G3116" i="3"/>
  <c r="G3115" i="3"/>
  <c r="G3114" i="3"/>
  <c r="G3112" i="3"/>
  <c r="G3111" i="3"/>
  <c r="G3110" i="3"/>
  <c r="G3109" i="3"/>
  <c r="G3108" i="3"/>
  <c r="G3106" i="3"/>
  <c r="G3104" i="3"/>
  <c r="G3103" i="3"/>
  <c r="G3102" i="3"/>
  <c r="G3100" i="3"/>
  <c r="G3099" i="3"/>
  <c r="G3098" i="3"/>
  <c r="G3097" i="3"/>
  <c r="G3095" i="3"/>
  <c r="G3094" i="3"/>
  <c r="G3093" i="3"/>
  <c r="G3092" i="3"/>
  <c r="G3091" i="3"/>
  <c r="G3090" i="3"/>
  <c r="G3089" i="3"/>
  <c r="G3086" i="3"/>
  <c r="G3085" i="3"/>
  <c r="G3084" i="3"/>
  <c r="G3083" i="3"/>
  <c r="G3082" i="3"/>
  <c r="G3080" i="3"/>
  <c r="G3079" i="3"/>
  <c r="G3078" i="3"/>
  <c r="G3077" i="3"/>
  <c r="G3076" i="3"/>
  <c r="G3074" i="3"/>
  <c r="G3073" i="3"/>
  <c r="G3072" i="3"/>
  <c r="G3071" i="3"/>
  <c r="G3070" i="3"/>
  <c r="G3069" i="3"/>
  <c r="G3068" i="3"/>
  <c r="G3065" i="3"/>
  <c r="G3063" i="3"/>
  <c r="G3062" i="3"/>
  <c r="G3061" i="3"/>
  <c r="G3059" i="3"/>
  <c r="G3057" i="3"/>
  <c r="G3055" i="3"/>
  <c r="G3054" i="3"/>
  <c r="G3053" i="3"/>
  <c r="G3052" i="3"/>
  <c r="G3051" i="3"/>
  <c r="G3050" i="3"/>
  <c r="G3049" i="3"/>
  <c r="G3048" i="3"/>
  <c r="G3047" i="3"/>
  <c r="G3046" i="3"/>
  <c r="G3045" i="3"/>
  <c r="G3043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8" i="3"/>
  <c r="G3027" i="3"/>
  <c r="G3026" i="3"/>
  <c r="G3025" i="3"/>
  <c r="G3024" i="3"/>
  <c r="G3023" i="3"/>
  <c r="G3022" i="3"/>
  <c r="G3021" i="3"/>
  <c r="G3020" i="3"/>
  <c r="G3016" i="3"/>
  <c r="G3015" i="3"/>
  <c r="G3014" i="3"/>
  <c r="G3013" i="3"/>
  <c r="G3011" i="3"/>
  <c r="G3010" i="3"/>
  <c r="G3009" i="3"/>
  <c r="G3008" i="3"/>
  <c r="G3007" i="3"/>
  <c r="G3006" i="3"/>
  <c r="G3004" i="3"/>
  <c r="G3003" i="3"/>
  <c r="G3001" i="3"/>
  <c r="G3000" i="3"/>
  <c r="G2999" i="3"/>
  <c r="G2998" i="3"/>
  <c r="G2997" i="3"/>
  <c r="G2996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8" i="3"/>
  <c r="G2977" i="3"/>
  <c r="G2975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59" i="3"/>
  <c r="G2958" i="3"/>
  <c r="G2957" i="3"/>
  <c r="G2955" i="3"/>
  <c r="G2952" i="3"/>
  <c r="G2951" i="3"/>
  <c r="G2949" i="3"/>
  <c r="G2948" i="3"/>
  <c r="G2947" i="3"/>
  <c r="G2946" i="3"/>
  <c r="G2944" i="3"/>
  <c r="G2943" i="3"/>
  <c r="G2942" i="3"/>
  <c r="G2940" i="3"/>
  <c r="G2937" i="3"/>
  <c r="G2936" i="3"/>
  <c r="G2935" i="3"/>
  <c r="G2933" i="3"/>
  <c r="G2931" i="3"/>
  <c r="G2930" i="3"/>
  <c r="G2929" i="3"/>
  <c r="G2927" i="3"/>
  <c r="G2922" i="3"/>
  <c r="G2921" i="3"/>
  <c r="G2920" i="3"/>
  <c r="G2919" i="3"/>
  <c r="G2918" i="3"/>
  <c r="G2916" i="3"/>
  <c r="G2915" i="3"/>
  <c r="G2914" i="3"/>
  <c r="G2913" i="3"/>
  <c r="G2912" i="3"/>
  <c r="G2911" i="3"/>
  <c r="G2910" i="3"/>
  <c r="G2909" i="3"/>
  <c r="G2907" i="3"/>
  <c r="G2905" i="3"/>
  <c r="G2904" i="3"/>
  <c r="G2903" i="3"/>
  <c r="G2901" i="3"/>
  <c r="G2899" i="3"/>
  <c r="G2898" i="3"/>
  <c r="G2897" i="3"/>
  <c r="G2895" i="3"/>
  <c r="G2893" i="3"/>
  <c r="G2892" i="3"/>
  <c r="G2891" i="3"/>
  <c r="G2890" i="3"/>
  <c r="G2889" i="3"/>
  <c r="G2887" i="3"/>
  <c r="G2886" i="3"/>
  <c r="G2885" i="3"/>
  <c r="G2884" i="3"/>
  <c r="G2882" i="3"/>
  <c r="G2880" i="3"/>
  <c r="G2879" i="3"/>
  <c r="G2878" i="3"/>
  <c r="G2877" i="3"/>
  <c r="G2876" i="3"/>
  <c r="G2875" i="3"/>
  <c r="G2874" i="3"/>
  <c r="G2872" i="3"/>
  <c r="G2871" i="3"/>
  <c r="G2870" i="3"/>
  <c r="G2869" i="3"/>
  <c r="G2868" i="3"/>
  <c r="G2867" i="3"/>
  <c r="G2866" i="3"/>
  <c r="G2864" i="3"/>
  <c r="G2863" i="3"/>
  <c r="G2862" i="3"/>
  <c r="G2860" i="3"/>
  <c r="G2859" i="3"/>
  <c r="G2858" i="3"/>
  <c r="G2857" i="3"/>
  <c r="G2856" i="3"/>
  <c r="G2855" i="3"/>
  <c r="G2854" i="3"/>
  <c r="G2852" i="3"/>
  <c r="G2849" i="3"/>
  <c r="G2848" i="3"/>
  <c r="G2846" i="3"/>
  <c r="G2845" i="3"/>
  <c r="G2844" i="3"/>
  <c r="G2843" i="3"/>
  <c r="G2842" i="3"/>
  <c r="G2841" i="3"/>
  <c r="G2840" i="3"/>
  <c r="G2839" i="3"/>
  <c r="G2838" i="3"/>
  <c r="G2837" i="3"/>
  <c r="G2835" i="3"/>
  <c r="G2834" i="3"/>
  <c r="G2833" i="3"/>
  <c r="G2831" i="3"/>
  <c r="G2830" i="3"/>
  <c r="G2828" i="3"/>
  <c r="G2827" i="3"/>
  <c r="G2826" i="3"/>
  <c r="G2825" i="3"/>
  <c r="G2824" i="3"/>
  <c r="G2823" i="3"/>
  <c r="G2822" i="3"/>
  <c r="G2821" i="3"/>
  <c r="G2820" i="3"/>
  <c r="G2818" i="3"/>
  <c r="G2816" i="3"/>
  <c r="G2815" i="3"/>
  <c r="G2813" i="3"/>
  <c r="G2812" i="3"/>
  <c r="G2811" i="3"/>
  <c r="G2808" i="3"/>
  <c r="G2807" i="3"/>
  <c r="G2806" i="3"/>
  <c r="G2805" i="3"/>
  <c r="G2804" i="3"/>
  <c r="G2802" i="3"/>
  <c r="G2801" i="3"/>
  <c r="G2800" i="3"/>
  <c r="G2799" i="3"/>
  <c r="G2798" i="3"/>
  <c r="G2797" i="3"/>
  <c r="G2796" i="3"/>
  <c r="G2795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2" i="3"/>
  <c r="G2761" i="3"/>
  <c r="G2760" i="3"/>
  <c r="G2759" i="3"/>
  <c r="G2758" i="3"/>
  <c r="G2757" i="3"/>
  <c r="G2756" i="3"/>
  <c r="G2755" i="3"/>
  <c r="G2754" i="3"/>
  <c r="G2753" i="3"/>
  <c r="G2752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8" i="3"/>
  <c r="G2727" i="3"/>
  <c r="G2725" i="3"/>
  <c r="G2724" i="3"/>
  <c r="G2723" i="3"/>
  <c r="G2722" i="3"/>
  <c r="G2721" i="3"/>
  <c r="G2720" i="3"/>
  <c r="G2718" i="3"/>
  <c r="G2717" i="3"/>
  <c r="G2716" i="3"/>
  <c r="G2715" i="3"/>
  <c r="G2714" i="3"/>
  <c r="G2713" i="3"/>
  <c r="G2712" i="3"/>
  <c r="G2710" i="3"/>
  <c r="G2709" i="3"/>
  <c r="G2708" i="3"/>
  <c r="G2706" i="3"/>
  <c r="G2705" i="3"/>
  <c r="G2704" i="3"/>
  <c r="G2703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4" i="3"/>
  <c r="G2673" i="3"/>
  <c r="G2672" i="3"/>
  <c r="G2670" i="3"/>
  <c r="G2669" i="3"/>
  <c r="G2668" i="3"/>
  <c r="G2667" i="3"/>
  <c r="G2666" i="3"/>
  <c r="G2665" i="3"/>
  <c r="G2664" i="3"/>
  <c r="G2663" i="3"/>
  <c r="G2662" i="3"/>
  <c r="G2661" i="3"/>
  <c r="G2660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39" i="3"/>
  <c r="G2638" i="3"/>
  <c r="G2635" i="3"/>
  <c r="G2631" i="3"/>
  <c r="G2630" i="3"/>
  <c r="G2629" i="3"/>
  <c r="G2627" i="3"/>
  <c r="G2626" i="3"/>
  <c r="G2624" i="3"/>
  <c r="G2620" i="3"/>
  <c r="G2619" i="3"/>
  <c r="G2618" i="3"/>
  <c r="G2617" i="3"/>
  <c r="G2615" i="3"/>
  <c r="G2613" i="3"/>
  <c r="G2612" i="3"/>
  <c r="G2611" i="3"/>
  <c r="G2610" i="3"/>
  <c r="G2609" i="3"/>
  <c r="G2608" i="3"/>
  <c r="G2606" i="3"/>
  <c r="G2605" i="3"/>
  <c r="G2604" i="3"/>
  <c r="G2603" i="3"/>
  <c r="G2601" i="3"/>
  <c r="G2598" i="3"/>
  <c r="G2597" i="3"/>
  <c r="G2596" i="3"/>
  <c r="G2595" i="3"/>
  <c r="G2594" i="3"/>
  <c r="G2593" i="3"/>
  <c r="G2592" i="3"/>
  <c r="G2591" i="3"/>
  <c r="G2590" i="3"/>
  <c r="G2588" i="3"/>
  <c r="G2587" i="3"/>
  <c r="G2586" i="3"/>
  <c r="G2585" i="3"/>
  <c r="G2584" i="3"/>
  <c r="G2581" i="3"/>
  <c r="G2580" i="3"/>
  <c r="G2579" i="3"/>
  <c r="G2578" i="3"/>
  <c r="G2576" i="3"/>
  <c r="G2575" i="3"/>
  <c r="G2574" i="3"/>
  <c r="G2573" i="3"/>
  <c r="G2572" i="3"/>
  <c r="G2571" i="3"/>
  <c r="G2570" i="3"/>
  <c r="G2569" i="3"/>
  <c r="G2568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5" i="3"/>
  <c r="G2534" i="3"/>
  <c r="G2533" i="3"/>
  <c r="G2532" i="3"/>
  <c r="G2530" i="3"/>
  <c r="G2529" i="3"/>
  <c r="G2528" i="3"/>
  <c r="G2527" i="3"/>
  <c r="G2526" i="3"/>
  <c r="G2525" i="3"/>
  <c r="G2524" i="3"/>
  <c r="G2523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7" i="3"/>
  <c r="G2506" i="3"/>
  <c r="G2505" i="3"/>
  <c r="G2504" i="3"/>
  <c r="G2503" i="3"/>
  <c r="G2502" i="3"/>
  <c r="G2501" i="3"/>
  <c r="G2500" i="3"/>
  <c r="G2499" i="3"/>
  <c r="G2498" i="3"/>
  <c r="G2495" i="3"/>
  <c r="G2494" i="3"/>
  <c r="G2493" i="3"/>
  <c r="G2490" i="3"/>
  <c r="G2489" i="3"/>
  <c r="G2488" i="3"/>
  <c r="G2487" i="3"/>
  <c r="G2485" i="3"/>
  <c r="G2484" i="3"/>
  <c r="G2482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1" i="3"/>
  <c r="G2460" i="3"/>
  <c r="G2459" i="3"/>
  <c r="G2458" i="3"/>
  <c r="G2456" i="3"/>
  <c r="G2454" i="3"/>
  <c r="G2451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3" i="3"/>
  <c r="G2432" i="3"/>
  <c r="G2431" i="3"/>
  <c r="G2430" i="3"/>
  <c r="G2429" i="3"/>
  <c r="G2426" i="3"/>
  <c r="G2425" i="3"/>
  <c r="G2424" i="3"/>
  <c r="G2423" i="3"/>
  <c r="G2421" i="3"/>
  <c r="G2419" i="3"/>
  <c r="G2418" i="3"/>
  <c r="G2417" i="3"/>
  <c r="G2415" i="3"/>
  <c r="G2414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0" i="3"/>
  <c r="G2379" i="3"/>
  <c r="G2378" i="3"/>
  <c r="G2377" i="3"/>
  <c r="G2376" i="3"/>
  <c r="G2375" i="3"/>
  <c r="G2374" i="3"/>
  <c r="G2373" i="3"/>
  <c r="G2371" i="3"/>
  <c r="G2370" i="3"/>
  <c r="G2369" i="3"/>
  <c r="G2368" i="3"/>
  <c r="G2367" i="3"/>
  <c r="G2365" i="3"/>
  <c r="G2364" i="3"/>
  <c r="G2362" i="3"/>
  <c r="G2361" i="3"/>
  <c r="G2360" i="3"/>
  <c r="G2359" i="3"/>
  <c r="G2357" i="3"/>
  <c r="G2356" i="3"/>
  <c r="G2355" i="3"/>
  <c r="G2354" i="3"/>
  <c r="G2353" i="3"/>
  <c r="G2352" i="3"/>
  <c r="G2351" i="3"/>
  <c r="G2347" i="3"/>
  <c r="G2346" i="3"/>
  <c r="G2345" i="3"/>
  <c r="G2344" i="3"/>
  <c r="G2341" i="3"/>
  <c r="G2340" i="3"/>
  <c r="G2339" i="3"/>
  <c r="G2338" i="3"/>
  <c r="G2337" i="3"/>
  <c r="G2336" i="3"/>
  <c r="G2335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7" i="3"/>
  <c r="G2276" i="3"/>
  <c r="G2275" i="3"/>
  <c r="G2274" i="3"/>
  <c r="G2273" i="3"/>
  <c r="G2272" i="3"/>
  <c r="G2271" i="3"/>
  <c r="G2270" i="3"/>
  <c r="G2269" i="3"/>
  <c r="G2268" i="3"/>
  <c r="G2267" i="3"/>
  <c r="G2265" i="3"/>
  <c r="G2264" i="3"/>
  <c r="G2263" i="3"/>
  <c r="G2262" i="3"/>
  <c r="G2260" i="3"/>
  <c r="G2259" i="3"/>
  <c r="G2257" i="3"/>
  <c r="G2256" i="3"/>
  <c r="G2253" i="3"/>
  <c r="G2252" i="3"/>
  <c r="G2250" i="3"/>
  <c r="G2249" i="3"/>
  <c r="G2248" i="3"/>
  <c r="G2247" i="3"/>
  <c r="G2245" i="3"/>
  <c r="G2244" i="3"/>
  <c r="G2243" i="3"/>
  <c r="G2242" i="3"/>
  <c r="G2241" i="3"/>
  <c r="G2239" i="3"/>
  <c r="G2238" i="3"/>
  <c r="G2234" i="3"/>
  <c r="G2233" i="3"/>
  <c r="G2232" i="3"/>
  <c r="G2231" i="3"/>
  <c r="G2230" i="3"/>
  <c r="G2228" i="3"/>
  <c r="G2227" i="3"/>
  <c r="G2225" i="3"/>
  <c r="G2224" i="3"/>
  <c r="G2222" i="3"/>
  <c r="G2221" i="3"/>
  <c r="G2220" i="3"/>
  <c r="G2218" i="3"/>
  <c r="G2217" i="3"/>
  <c r="G2214" i="3"/>
  <c r="G2213" i="3"/>
  <c r="G2212" i="3"/>
  <c r="G2211" i="3"/>
  <c r="G2209" i="3"/>
  <c r="G2208" i="3"/>
  <c r="G2207" i="3"/>
  <c r="G2206" i="3"/>
  <c r="G2205" i="3"/>
  <c r="G2204" i="3"/>
  <c r="G2202" i="3"/>
  <c r="G2201" i="3"/>
  <c r="G2200" i="3"/>
  <c r="G2199" i="3"/>
  <c r="G2198" i="3"/>
  <c r="G2197" i="3"/>
  <c r="G2195" i="3"/>
  <c r="G2193" i="3"/>
  <c r="G2192" i="3"/>
  <c r="G2191" i="3"/>
  <c r="G2189" i="3"/>
  <c r="G2188" i="3"/>
  <c r="G2186" i="3"/>
  <c r="G2185" i="3"/>
  <c r="G2184" i="3"/>
  <c r="G2183" i="3"/>
  <c r="G2182" i="3"/>
  <c r="G2181" i="3"/>
  <c r="G2180" i="3"/>
  <c r="G2179" i="3"/>
  <c r="G2178" i="3"/>
  <c r="G2174" i="3"/>
  <c r="G2172" i="3"/>
  <c r="G2171" i="3"/>
  <c r="G2170" i="3"/>
  <c r="G2169" i="3"/>
  <c r="G2168" i="3"/>
  <c r="G2167" i="3"/>
  <c r="G2165" i="3"/>
  <c r="G2163" i="3"/>
  <c r="G2161" i="3"/>
  <c r="G2160" i="3"/>
  <c r="G2159" i="3"/>
  <c r="G2158" i="3"/>
  <c r="G2156" i="3"/>
  <c r="G2155" i="3"/>
  <c r="G2154" i="3"/>
  <c r="G2153" i="3"/>
  <c r="G2152" i="3"/>
  <c r="G2151" i="3"/>
  <c r="G2150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3" i="3"/>
  <c r="G2132" i="3"/>
  <c r="G2131" i="3"/>
  <c r="G2130" i="3"/>
  <c r="G2129" i="3"/>
  <c r="G2127" i="3"/>
  <c r="G2126" i="3"/>
  <c r="G2123" i="3"/>
  <c r="G2122" i="3"/>
  <c r="G2121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2" i="3"/>
  <c r="G2101" i="3"/>
  <c r="G2100" i="3"/>
  <c r="G2099" i="3"/>
  <c r="G2098" i="3"/>
  <c r="G2097" i="3"/>
  <c r="G2096" i="3"/>
  <c r="G2095" i="3"/>
  <c r="G2094" i="3"/>
  <c r="G2092" i="3"/>
  <c r="G2091" i="3"/>
  <c r="G2090" i="3"/>
  <c r="G2089" i="3"/>
  <c r="G2088" i="3"/>
  <c r="G2087" i="3"/>
  <c r="G2086" i="3"/>
  <c r="G2085" i="3"/>
  <c r="G2084" i="3"/>
  <c r="G2083" i="3"/>
  <c r="G2082" i="3"/>
  <c r="G2080" i="3"/>
  <c r="G2079" i="3"/>
  <c r="G2076" i="3"/>
  <c r="G2075" i="3"/>
  <c r="G2073" i="3"/>
  <c r="G2072" i="3"/>
  <c r="G2071" i="3"/>
  <c r="G2070" i="3"/>
  <c r="G2069" i="3"/>
  <c r="G2068" i="3"/>
  <c r="G2067" i="3"/>
  <c r="G2066" i="3"/>
  <c r="G2065" i="3"/>
  <c r="G2064" i="3"/>
  <c r="G2062" i="3"/>
  <c r="G2061" i="3"/>
  <c r="G2060" i="3"/>
  <c r="G2059" i="3"/>
  <c r="G2058" i="3"/>
  <c r="G2056" i="3"/>
  <c r="G2055" i="3"/>
  <c r="G2054" i="3"/>
  <c r="G2053" i="3"/>
  <c r="G2052" i="3"/>
  <c r="G2050" i="3"/>
  <c r="G2049" i="3"/>
  <c r="G2046" i="3"/>
  <c r="G2044" i="3"/>
  <c r="G2043" i="3"/>
  <c r="G2042" i="3"/>
  <c r="G2041" i="3"/>
  <c r="G2040" i="3"/>
  <c r="G2038" i="3"/>
  <c r="G2037" i="3"/>
  <c r="G2036" i="3"/>
  <c r="G2035" i="3"/>
  <c r="G2033" i="3"/>
  <c r="G2031" i="3"/>
  <c r="G2030" i="3"/>
  <c r="G2028" i="3"/>
  <c r="G2027" i="3"/>
  <c r="G2026" i="3"/>
  <c r="G2025" i="3"/>
  <c r="G2024" i="3"/>
  <c r="G2023" i="3"/>
  <c r="G2022" i="3"/>
  <c r="G2021" i="3"/>
  <c r="G2020" i="3"/>
  <c r="G2019" i="3"/>
  <c r="G2017" i="3"/>
  <c r="G2016" i="3"/>
  <c r="G2015" i="3"/>
  <c r="G2014" i="3"/>
  <c r="G2013" i="3"/>
  <c r="G2010" i="3"/>
  <c r="G2009" i="3"/>
  <c r="G2008" i="3"/>
  <c r="G2007" i="3"/>
  <c r="G2005" i="3"/>
  <c r="G2003" i="3"/>
  <c r="G2002" i="3"/>
  <c r="G2001" i="3"/>
  <c r="G2000" i="3"/>
  <c r="G1998" i="3"/>
  <c r="G1997" i="3"/>
  <c r="G1996" i="3"/>
  <c r="G1994" i="3"/>
  <c r="G1992" i="3"/>
  <c r="G1991" i="3"/>
  <c r="G1990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2" i="3"/>
  <c r="G1971" i="3"/>
  <c r="G1970" i="3"/>
  <c r="G1969" i="3"/>
  <c r="G1968" i="3"/>
  <c r="G1967" i="3"/>
  <c r="G1966" i="3"/>
  <c r="G1965" i="3"/>
  <c r="G1964" i="3"/>
  <c r="G1963" i="3"/>
  <c r="G1962" i="3"/>
  <c r="G1960" i="3"/>
  <c r="G1959" i="3"/>
  <c r="G1958" i="3"/>
  <c r="G1956" i="3"/>
  <c r="G1955" i="3"/>
  <c r="G1954" i="3"/>
  <c r="G1953" i="3"/>
  <c r="G1951" i="3"/>
  <c r="G1950" i="3"/>
  <c r="G1949" i="3"/>
  <c r="G1947" i="3"/>
  <c r="G1946" i="3"/>
  <c r="G1945" i="3"/>
  <c r="G1943" i="3"/>
  <c r="G1942" i="3"/>
  <c r="G1941" i="3"/>
  <c r="G1940" i="3"/>
  <c r="G1939" i="3"/>
  <c r="G1938" i="3"/>
  <c r="G1937" i="3"/>
  <c r="G1936" i="3"/>
  <c r="G1935" i="3"/>
  <c r="G1934" i="3"/>
  <c r="G1932" i="3"/>
  <c r="G1931" i="3"/>
  <c r="G1928" i="3"/>
  <c r="G1927" i="3"/>
  <c r="G1926" i="3"/>
  <c r="G1925" i="3"/>
  <c r="G1924" i="3"/>
  <c r="G1923" i="3"/>
  <c r="G1922" i="3"/>
  <c r="G1921" i="3"/>
  <c r="G1920" i="3"/>
  <c r="G1918" i="3"/>
  <c r="G1917" i="3"/>
  <c r="G1916" i="3"/>
  <c r="G1915" i="3"/>
  <c r="G1914" i="3"/>
  <c r="G1912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3" i="3"/>
  <c r="G1892" i="3"/>
  <c r="G1891" i="3"/>
  <c r="G1890" i="3"/>
  <c r="G1889" i="3"/>
  <c r="G1888" i="3"/>
  <c r="G1886" i="3"/>
  <c r="G1885" i="3"/>
  <c r="G1884" i="3"/>
  <c r="G1883" i="3"/>
  <c r="G1881" i="3"/>
  <c r="G1880" i="3"/>
  <c r="G1879" i="3"/>
  <c r="G1877" i="3"/>
  <c r="G1876" i="3"/>
  <c r="G1875" i="3"/>
  <c r="G1874" i="3"/>
  <c r="G1873" i="3"/>
  <c r="G1872" i="3"/>
  <c r="G1871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5" i="3"/>
  <c r="G1854" i="3"/>
  <c r="G1853" i="3"/>
  <c r="G1852" i="3"/>
  <c r="G1849" i="3"/>
  <c r="G1848" i="3"/>
  <c r="G1847" i="3"/>
  <c r="G1846" i="3"/>
  <c r="G1845" i="3"/>
  <c r="G1844" i="3"/>
  <c r="G1842" i="3"/>
  <c r="G1841" i="3"/>
  <c r="G1840" i="3"/>
  <c r="G1839" i="3"/>
  <c r="G1838" i="3"/>
  <c r="G1837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2" i="3"/>
  <c r="G1820" i="3"/>
  <c r="G1819" i="3"/>
  <c r="G1818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2" i="3"/>
  <c r="G1801" i="3"/>
  <c r="G1800" i="3"/>
  <c r="G1798" i="3"/>
  <c r="G1797" i="3"/>
  <c r="G1796" i="3"/>
  <c r="G1795" i="3"/>
  <c r="G1793" i="3"/>
  <c r="G1792" i="3"/>
  <c r="G1790" i="3"/>
  <c r="G1789" i="3"/>
  <c r="G1787" i="3"/>
  <c r="G1785" i="3"/>
  <c r="G1784" i="3"/>
  <c r="G1783" i="3"/>
  <c r="G1781" i="3"/>
  <c r="G1780" i="3"/>
  <c r="G1779" i="3"/>
  <c r="G1778" i="3"/>
  <c r="G1777" i="3"/>
  <c r="G1776" i="3"/>
  <c r="G1775" i="3"/>
  <c r="G1774" i="3"/>
  <c r="G1773" i="3"/>
  <c r="G1771" i="3"/>
  <c r="G1770" i="3"/>
  <c r="G1769" i="3"/>
  <c r="G1768" i="3"/>
  <c r="G1767" i="3"/>
  <c r="G1766" i="3"/>
  <c r="G1765" i="3"/>
  <c r="G1764" i="3"/>
  <c r="G1763" i="3"/>
  <c r="G1761" i="3"/>
  <c r="G1760" i="3"/>
  <c r="G1757" i="3"/>
  <c r="G1756" i="3"/>
  <c r="G1755" i="3"/>
  <c r="G1754" i="3"/>
  <c r="G1753" i="3"/>
  <c r="G1752" i="3"/>
  <c r="G1750" i="3"/>
  <c r="G1749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7" i="3"/>
  <c r="G1726" i="3"/>
  <c r="G1725" i="3"/>
  <c r="G1723" i="3"/>
  <c r="G1722" i="3"/>
  <c r="G1721" i="3"/>
  <c r="G1720" i="3"/>
  <c r="G1719" i="3"/>
  <c r="G1718" i="3"/>
  <c r="G1716" i="3"/>
  <c r="G1714" i="3"/>
  <c r="G1710" i="3"/>
  <c r="G1709" i="3"/>
  <c r="G1706" i="3"/>
  <c r="G1705" i="3"/>
  <c r="G1702" i="3"/>
  <c r="G1701" i="3"/>
  <c r="G1700" i="3"/>
  <c r="G1699" i="3"/>
  <c r="G1698" i="3"/>
  <c r="G1697" i="3"/>
  <c r="G1696" i="3"/>
  <c r="G1695" i="3"/>
  <c r="G1694" i="3"/>
  <c r="G1692" i="3"/>
  <c r="G1690" i="3"/>
  <c r="G1689" i="3"/>
  <c r="G1688" i="3"/>
  <c r="G1687" i="3"/>
  <c r="G1686" i="3"/>
  <c r="G1685" i="3"/>
  <c r="G1684" i="3"/>
  <c r="G1683" i="3"/>
  <c r="G1682" i="3"/>
  <c r="G1681" i="3"/>
  <c r="G1680" i="3"/>
  <c r="G1678" i="3"/>
  <c r="G1675" i="3"/>
  <c r="G1674" i="3"/>
  <c r="G1673" i="3"/>
  <c r="G1672" i="3"/>
  <c r="G1671" i="3"/>
  <c r="G1670" i="3"/>
  <c r="G1669" i="3"/>
  <c r="G1668" i="3"/>
  <c r="G1666" i="3"/>
  <c r="G1665" i="3"/>
  <c r="G1663" i="3"/>
  <c r="G1662" i="3"/>
  <c r="G1661" i="3"/>
  <c r="G1660" i="3"/>
  <c r="G1659" i="3"/>
  <c r="G1657" i="3"/>
  <c r="G1656" i="3"/>
  <c r="G1654" i="3"/>
  <c r="G1653" i="3"/>
  <c r="G1652" i="3"/>
  <c r="G1651" i="3"/>
  <c r="G1650" i="3"/>
  <c r="G1649" i="3"/>
  <c r="G1648" i="3"/>
  <c r="G1647" i="3"/>
  <c r="G1646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1" i="3"/>
  <c r="G1630" i="3"/>
  <c r="G1629" i="3"/>
  <c r="G1628" i="3"/>
  <c r="G1625" i="3"/>
  <c r="G1624" i="3"/>
  <c r="G1623" i="3"/>
  <c r="G1622" i="3"/>
  <c r="G1620" i="3"/>
  <c r="G1619" i="3"/>
  <c r="G1617" i="3"/>
  <c r="G1616" i="3"/>
  <c r="G1615" i="3"/>
  <c r="G1614" i="3"/>
  <c r="G1613" i="3"/>
  <c r="G1612" i="3"/>
  <c r="G1611" i="3"/>
  <c r="G1609" i="3"/>
  <c r="G1608" i="3"/>
  <c r="G1607" i="3"/>
  <c r="G1605" i="3"/>
  <c r="G1604" i="3"/>
  <c r="G1603" i="3"/>
  <c r="G1602" i="3"/>
  <c r="G1601" i="3"/>
  <c r="G1600" i="3"/>
  <c r="G1599" i="3"/>
  <c r="G1598" i="3"/>
  <c r="G1597" i="3"/>
  <c r="G1596" i="3"/>
  <c r="G1595" i="3"/>
  <c r="G1593" i="3"/>
  <c r="G1592" i="3"/>
  <c r="G1591" i="3"/>
  <c r="G1590" i="3"/>
  <c r="G1589" i="3"/>
  <c r="G1587" i="3"/>
  <c r="G1586" i="3"/>
  <c r="G1584" i="3"/>
  <c r="G1583" i="3"/>
  <c r="G1579" i="3"/>
  <c r="G1578" i="3"/>
  <c r="G1577" i="3"/>
  <c r="G1576" i="3"/>
  <c r="G1575" i="3"/>
  <c r="G1574" i="3"/>
  <c r="G1573" i="3"/>
  <c r="G1572" i="3"/>
  <c r="G1571" i="3"/>
  <c r="G1570" i="3"/>
  <c r="G1568" i="3"/>
  <c r="G1567" i="3"/>
  <c r="G1566" i="3"/>
  <c r="G1565" i="3"/>
  <c r="G1564" i="3"/>
  <c r="G1563" i="3"/>
  <c r="G1561" i="3"/>
  <c r="G1560" i="3"/>
  <c r="G1559" i="3"/>
  <c r="G1558" i="3"/>
  <c r="G1557" i="3"/>
  <c r="G1555" i="3"/>
  <c r="G1554" i="3"/>
  <c r="G1552" i="3"/>
  <c r="G1550" i="3"/>
  <c r="G1549" i="3"/>
  <c r="G1548" i="3"/>
  <c r="G1546" i="3"/>
  <c r="G1545" i="3"/>
  <c r="G1544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29" i="3"/>
  <c r="G1528" i="3"/>
  <c r="G1527" i="3"/>
  <c r="G1526" i="3"/>
  <c r="G1525" i="3"/>
  <c r="G1523" i="3"/>
  <c r="G1522" i="3"/>
  <c r="G1521" i="3"/>
  <c r="G1520" i="3"/>
  <c r="G1519" i="3"/>
  <c r="G1518" i="3"/>
  <c r="G1517" i="3"/>
  <c r="G1516" i="3"/>
  <c r="G1515" i="3"/>
  <c r="G1513" i="3"/>
  <c r="G1512" i="3"/>
  <c r="G1511" i="3"/>
  <c r="G1510" i="3"/>
  <c r="G1509" i="3"/>
  <c r="G1508" i="3"/>
  <c r="G1507" i="3"/>
  <c r="G1506" i="3"/>
  <c r="G1505" i="3"/>
  <c r="G1503" i="3"/>
  <c r="G1502" i="3"/>
  <c r="G1501" i="3"/>
  <c r="G1499" i="3"/>
  <c r="G1498" i="3"/>
  <c r="G1497" i="3"/>
  <c r="G1496" i="3"/>
  <c r="G1495" i="3"/>
  <c r="G1494" i="3"/>
  <c r="G1492" i="3"/>
  <c r="G1491" i="3"/>
  <c r="G1490" i="3"/>
  <c r="G1489" i="3"/>
  <c r="G1488" i="3"/>
  <c r="G1487" i="3"/>
  <c r="G1486" i="3"/>
  <c r="G1485" i="3"/>
  <c r="G1484" i="3"/>
  <c r="G1483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7" i="3"/>
  <c r="G1466" i="3"/>
  <c r="G1465" i="3"/>
  <c r="G1464" i="3"/>
  <c r="G1463" i="3"/>
  <c r="G1462" i="3"/>
  <c r="G1461" i="3"/>
  <c r="G1460" i="3"/>
  <c r="G1458" i="3"/>
  <c r="G1455" i="3"/>
  <c r="G1454" i="3"/>
  <c r="G1453" i="3"/>
  <c r="G1452" i="3"/>
  <c r="G1451" i="3"/>
  <c r="G1450" i="3"/>
  <c r="G1449" i="3"/>
  <c r="G1448" i="3"/>
  <c r="G1446" i="3"/>
  <c r="G1445" i="3"/>
  <c r="G1444" i="3"/>
  <c r="G1443" i="3"/>
  <c r="G1442" i="3"/>
  <c r="G1441" i="3"/>
  <c r="G1440" i="3"/>
  <c r="G1439" i="3"/>
  <c r="G1438" i="3"/>
  <c r="G1437" i="3"/>
  <c r="G1436" i="3"/>
  <c r="G1434" i="3"/>
  <c r="G1433" i="3"/>
  <c r="G1432" i="3"/>
  <c r="G1431" i="3"/>
  <c r="G1430" i="3"/>
  <c r="G1429" i="3"/>
  <c r="G1427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1" i="3"/>
  <c r="G1368" i="3"/>
  <c r="G1367" i="3"/>
  <c r="G1366" i="3"/>
  <c r="G1365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5" i="3"/>
  <c r="G1344" i="3"/>
  <c r="G1343" i="3"/>
  <c r="G1342" i="3"/>
  <c r="G1341" i="3"/>
  <c r="G1340" i="3"/>
  <c r="G1339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7" i="3"/>
  <c r="G1316" i="3"/>
  <c r="G1314" i="3"/>
  <c r="G1313" i="3"/>
  <c r="G1312" i="3"/>
  <c r="G1311" i="3"/>
  <c r="G1310" i="3"/>
  <c r="G1309" i="3"/>
  <c r="G1308" i="3"/>
  <c r="G1307" i="3"/>
  <c r="G1306" i="3"/>
  <c r="G1304" i="3"/>
  <c r="G1302" i="3"/>
  <c r="G1300" i="3"/>
  <c r="G1298" i="3"/>
  <c r="G1296" i="3"/>
  <c r="G1295" i="3"/>
  <c r="G1294" i="3"/>
  <c r="G1293" i="3"/>
  <c r="G1292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5" i="3"/>
  <c r="G1271" i="3"/>
  <c r="G1270" i="3"/>
  <c r="G1269" i="3"/>
  <c r="G1266" i="3"/>
  <c r="G1265" i="3"/>
  <c r="G1264" i="3"/>
  <c r="G1263" i="3"/>
  <c r="G1262" i="3"/>
  <c r="G1260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7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6" i="3"/>
  <c r="G1215" i="3"/>
  <c r="G1214" i="3"/>
  <c r="G1213" i="3"/>
  <c r="G1211" i="3"/>
  <c r="G1210" i="3"/>
  <c r="G1209" i="3"/>
  <c r="G1208" i="3"/>
  <c r="G1206" i="3"/>
  <c r="G1205" i="3"/>
  <c r="G1204" i="3"/>
  <c r="G1203" i="3"/>
  <c r="G1202" i="3"/>
  <c r="G1201" i="3"/>
  <c r="G1200" i="3"/>
  <c r="G1199" i="3"/>
  <c r="G1198" i="3"/>
  <c r="G1197" i="3"/>
  <c r="G1195" i="3"/>
  <c r="G1194" i="3"/>
  <c r="G1193" i="3"/>
  <c r="G1191" i="3"/>
  <c r="G1190" i="3"/>
  <c r="G1189" i="3"/>
  <c r="G1188" i="3"/>
  <c r="G1187" i="3"/>
  <c r="G1186" i="3"/>
  <c r="G1185" i="3"/>
  <c r="G1183" i="3"/>
  <c r="G1182" i="3"/>
  <c r="G1181" i="3"/>
  <c r="G1179" i="3"/>
  <c r="G1178" i="3"/>
  <c r="G1177" i="3"/>
  <c r="G1176" i="3"/>
  <c r="G1175" i="3"/>
  <c r="G1174" i="3"/>
  <c r="G1173" i="3"/>
  <c r="G1172" i="3"/>
  <c r="G1171" i="3"/>
  <c r="G1170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6" i="3"/>
  <c r="G1144" i="3"/>
  <c r="G1142" i="3"/>
  <c r="G1141" i="3"/>
  <c r="G1140" i="3"/>
  <c r="G1139" i="3"/>
  <c r="G1138" i="3"/>
  <c r="G1137" i="3"/>
  <c r="G1135" i="3"/>
  <c r="G1134" i="3"/>
  <c r="G1133" i="3"/>
  <c r="G1132" i="3"/>
  <c r="G1131" i="3"/>
  <c r="G1130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5" i="3"/>
  <c r="G1114" i="3"/>
  <c r="G1113" i="3"/>
  <c r="G1111" i="3"/>
  <c r="G1110" i="3"/>
  <c r="G1109" i="3"/>
  <c r="G1108" i="3"/>
  <c r="G1107" i="3"/>
  <c r="G1106" i="3"/>
  <c r="G1105" i="3"/>
  <c r="G1103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4" i="3"/>
  <c r="G1073" i="3"/>
  <c r="G1071" i="3"/>
  <c r="G1070" i="3"/>
  <c r="G1069" i="3"/>
  <c r="G1067" i="3"/>
  <c r="G1066" i="3"/>
  <c r="G1065" i="3"/>
  <c r="G1064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5" i="3"/>
  <c r="G1034" i="3"/>
  <c r="G1033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3" i="3"/>
  <c r="G992" i="3"/>
  <c r="G991" i="3"/>
  <c r="G990" i="3"/>
  <c r="G989" i="3"/>
  <c r="G988" i="3"/>
  <c r="G986" i="3"/>
  <c r="G985" i="3"/>
  <c r="G984" i="3"/>
  <c r="G982" i="3"/>
  <c r="G980" i="3"/>
  <c r="G979" i="3"/>
  <c r="G978" i="3"/>
  <c r="G977" i="3"/>
  <c r="G976" i="3"/>
  <c r="G975" i="3"/>
  <c r="G974" i="3"/>
  <c r="G973" i="3"/>
  <c r="G972" i="3"/>
  <c r="G970" i="3"/>
  <c r="G969" i="3"/>
  <c r="G968" i="3"/>
  <c r="G965" i="3"/>
  <c r="G964" i="3"/>
  <c r="G963" i="3"/>
  <c r="G958" i="3"/>
  <c r="G957" i="3"/>
  <c r="G954" i="3"/>
  <c r="G953" i="3"/>
  <c r="G952" i="3"/>
  <c r="G951" i="3"/>
  <c r="G950" i="3"/>
  <c r="G948" i="3"/>
  <c r="G947" i="3"/>
  <c r="G946" i="3"/>
  <c r="G944" i="3"/>
  <c r="G942" i="3"/>
  <c r="G941" i="3"/>
  <c r="G940" i="3"/>
  <c r="G939" i="3"/>
  <c r="G938" i="3"/>
  <c r="G937" i="3"/>
  <c r="G936" i="3"/>
  <c r="G935" i="3"/>
  <c r="G934" i="3"/>
  <c r="G932" i="3"/>
  <c r="G931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0" i="3"/>
  <c r="G909" i="3"/>
  <c r="G908" i="3"/>
  <c r="G907" i="3"/>
  <c r="G906" i="3"/>
  <c r="G905" i="3"/>
  <c r="G904" i="3"/>
  <c r="G900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79" i="3"/>
  <c r="G878" i="3"/>
  <c r="G877" i="3"/>
  <c r="G875" i="3"/>
  <c r="G874" i="3"/>
  <c r="G873" i="3"/>
  <c r="G872" i="3"/>
  <c r="G871" i="3"/>
  <c r="G870" i="3"/>
  <c r="G869" i="3"/>
  <c r="G868" i="3"/>
  <c r="G865" i="3"/>
  <c r="G864" i="3"/>
  <c r="G863" i="3"/>
  <c r="G861" i="3"/>
  <c r="G860" i="3"/>
  <c r="G858" i="3"/>
  <c r="G857" i="3"/>
  <c r="G856" i="3"/>
  <c r="G855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19" i="3"/>
  <c r="G818" i="3"/>
  <c r="G815" i="3"/>
  <c r="G814" i="3"/>
  <c r="G812" i="3"/>
  <c r="G810" i="3"/>
  <c r="G809" i="3"/>
  <c r="G808" i="3"/>
  <c r="G807" i="3"/>
  <c r="G806" i="3"/>
  <c r="G805" i="3"/>
  <c r="G804" i="3"/>
  <c r="G803" i="3"/>
  <c r="G802" i="3"/>
  <c r="G801" i="3"/>
  <c r="G799" i="3"/>
  <c r="G798" i="3"/>
  <c r="G797" i="3"/>
  <c r="G796" i="3"/>
  <c r="G795" i="3"/>
  <c r="G794" i="3"/>
  <c r="G792" i="3"/>
  <c r="G791" i="3"/>
  <c r="G790" i="3"/>
  <c r="G788" i="3"/>
  <c r="G787" i="3"/>
  <c r="G786" i="3"/>
  <c r="G785" i="3"/>
  <c r="G784" i="3"/>
  <c r="G782" i="3"/>
  <c r="G781" i="3"/>
  <c r="G780" i="3"/>
  <c r="G779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4" i="3"/>
  <c r="G763" i="3"/>
  <c r="G762" i="3"/>
  <c r="G761" i="3"/>
  <c r="G760" i="3"/>
  <c r="G759" i="3"/>
  <c r="G758" i="3"/>
  <c r="G757" i="3"/>
  <c r="G756" i="3"/>
  <c r="G755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28" i="3"/>
  <c r="G726" i="3"/>
  <c r="G725" i="3"/>
  <c r="G724" i="3"/>
  <c r="G723" i="3"/>
  <c r="G722" i="3"/>
  <c r="G721" i="3"/>
  <c r="G720" i="3"/>
  <c r="G719" i="3"/>
  <c r="G717" i="3"/>
  <c r="G716" i="3"/>
  <c r="G715" i="3"/>
  <c r="G713" i="3"/>
  <c r="G711" i="3"/>
  <c r="G710" i="3"/>
  <c r="G709" i="3"/>
  <c r="G708" i="3"/>
  <c r="G707" i="3"/>
  <c r="G706" i="3"/>
  <c r="G705" i="3"/>
  <c r="G703" i="3"/>
  <c r="G702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8" i="3"/>
  <c r="G647" i="3"/>
  <c r="G646" i="3"/>
  <c r="G645" i="3"/>
  <c r="G644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7" i="3"/>
  <c r="G626" i="3"/>
  <c r="G625" i="3"/>
  <c r="G623" i="3"/>
  <c r="G622" i="3"/>
  <c r="G621" i="3"/>
  <c r="G620" i="3"/>
  <c r="G619" i="3"/>
  <c r="G617" i="3"/>
  <c r="G616" i="3"/>
  <c r="G615" i="3"/>
  <c r="G613" i="3"/>
  <c r="G612" i="3"/>
  <c r="G611" i="3"/>
  <c r="G610" i="3"/>
  <c r="G609" i="3"/>
  <c r="G608" i="3"/>
  <c r="G607" i="3"/>
  <c r="G606" i="3"/>
  <c r="G605" i="3"/>
  <c r="G604" i="3"/>
  <c r="G603" i="3"/>
  <c r="G601" i="3"/>
  <c r="G600" i="3"/>
  <c r="G599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2" i="3"/>
  <c r="G580" i="3"/>
  <c r="G579" i="3"/>
  <c r="G577" i="3"/>
  <c r="G576" i="3"/>
  <c r="G575" i="3"/>
  <c r="G574" i="3"/>
  <c r="G573" i="3"/>
  <c r="G571" i="3"/>
  <c r="G570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4" i="3"/>
  <c r="G553" i="3"/>
  <c r="G552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4" i="3"/>
  <c r="G533" i="3"/>
  <c r="G532" i="3"/>
  <c r="G531" i="3"/>
  <c r="G530" i="3"/>
  <c r="G529" i="3"/>
  <c r="G526" i="3"/>
  <c r="G524" i="3"/>
  <c r="G523" i="3"/>
  <c r="G522" i="3"/>
  <c r="G521" i="3"/>
  <c r="G520" i="3"/>
  <c r="G518" i="3"/>
  <c r="G517" i="3"/>
  <c r="G516" i="3"/>
  <c r="G515" i="3"/>
  <c r="G514" i="3"/>
  <c r="G513" i="3"/>
  <c r="G512" i="3"/>
  <c r="G511" i="3"/>
  <c r="G509" i="3"/>
  <c r="G508" i="3"/>
  <c r="G506" i="3"/>
  <c r="G505" i="3"/>
  <c r="G504" i="3"/>
  <c r="G503" i="3"/>
  <c r="G502" i="3"/>
  <c r="G501" i="3"/>
  <c r="G500" i="3"/>
  <c r="G499" i="3"/>
  <c r="G498" i="3"/>
  <c r="G497" i="3"/>
  <c r="G495" i="3"/>
  <c r="G494" i="3"/>
  <c r="G493" i="3"/>
  <c r="G492" i="3"/>
  <c r="G491" i="3"/>
  <c r="G490" i="3"/>
  <c r="G489" i="3"/>
  <c r="G488" i="3"/>
  <c r="G487" i="3"/>
  <c r="G486" i="3"/>
  <c r="G485" i="3"/>
  <c r="G482" i="3"/>
  <c r="G481" i="3"/>
  <c r="G480" i="3"/>
  <c r="G479" i="3"/>
  <c r="G478" i="3"/>
  <c r="G476" i="3"/>
  <c r="G475" i="3"/>
  <c r="G473" i="3"/>
  <c r="G472" i="3"/>
  <c r="G471" i="3"/>
  <c r="G470" i="3"/>
  <c r="G469" i="3"/>
  <c r="G468" i="3"/>
  <c r="G467" i="3"/>
  <c r="G465" i="3"/>
  <c r="G463" i="3"/>
  <c r="G462" i="3"/>
  <c r="G461" i="3"/>
  <c r="G460" i="3"/>
  <c r="G459" i="3"/>
  <c r="G458" i="3"/>
  <c r="G456" i="3"/>
  <c r="G455" i="3"/>
  <c r="G454" i="3"/>
  <c r="G453" i="3"/>
  <c r="G452" i="3"/>
  <c r="G451" i="3"/>
  <c r="G450" i="3"/>
  <c r="G447" i="3"/>
  <c r="G446" i="3"/>
  <c r="G443" i="3"/>
  <c r="G442" i="3"/>
  <c r="G441" i="3"/>
  <c r="G440" i="3"/>
  <c r="G439" i="3"/>
  <c r="G437" i="3"/>
  <c r="G436" i="3"/>
  <c r="G434" i="3"/>
  <c r="G432" i="3"/>
  <c r="G430" i="3"/>
  <c r="G428" i="3"/>
  <c r="G427" i="3"/>
  <c r="G426" i="3"/>
  <c r="G425" i="3"/>
  <c r="G423" i="3"/>
  <c r="G422" i="3"/>
  <c r="G420" i="3"/>
  <c r="G419" i="3"/>
  <c r="G418" i="3"/>
  <c r="G417" i="3"/>
  <c r="G416" i="3"/>
  <c r="G415" i="3"/>
  <c r="G414" i="3"/>
  <c r="G413" i="3"/>
  <c r="G412" i="3"/>
  <c r="G411" i="3"/>
  <c r="G409" i="3"/>
  <c r="G408" i="3"/>
  <c r="G407" i="3"/>
  <c r="G406" i="3"/>
  <c r="G405" i="3"/>
  <c r="G404" i="3"/>
  <c r="G402" i="3"/>
  <c r="G401" i="3"/>
  <c r="G400" i="3"/>
  <c r="G398" i="3"/>
  <c r="G397" i="3"/>
  <c r="G396" i="3"/>
  <c r="G395" i="3"/>
  <c r="G394" i="3"/>
  <c r="G393" i="3"/>
  <c r="G392" i="3"/>
  <c r="G390" i="3"/>
  <c r="G388" i="3"/>
  <c r="G386" i="3"/>
  <c r="G385" i="3"/>
  <c r="G384" i="3"/>
  <c r="G383" i="3"/>
  <c r="G382" i="3"/>
  <c r="G381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59" i="3"/>
  <c r="G357" i="3"/>
  <c r="G356" i="3"/>
  <c r="G355" i="3"/>
  <c r="G354" i="3"/>
  <c r="G352" i="3"/>
  <c r="G351" i="3"/>
  <c r="G350" i="3"/>
  <c r="G347" i="3"/>
  <c r="G346" i="3"/>
  <c r="G345" i="3"/>
  <c r="G344" i="3"/>
  <c r="G343" i="3"/>
  <c r="G341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4" i="3"/>
  <c r="G313" i="3"/>
  <c r="G312" i="3"/>
  <c r="G311" i="3"/>
  <c r="G310" i="3"/>
  <c r="G309" i="3"/>
  <c r="G308" i="3"/>
  <c r="G307" i="3"/>
  <c r="G306" i="3"/>
  <c r="G305" i="3"/>
  <c r="G304" i="3"/>
  <c r="G302" i="3"/>
  <c r="G301" i="3"/>
  <c r="G300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5" i="3"/>
  <c r="G253" i="3"/>
  <c r="G252" i="3"/>
  <c r="G251" i="3"/>
  <c r="G249" i="3"/>
  <c r="G248" i="3"/>
  <c r="G247" i="3"/>
  <c r="G246" i="3"/>
  <c r="G245" i="3"/>
  <c r="G244" i="3"/>
  <c r="G243" i="3"/>
  <c r="G241" i="3"/>
  <c r="G240" i="3"/>
  <c r="G239" i="3"/>
  <c r="G237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1" i="3"/>
  <c r="G220" i="3"/>
  <c r="G218" i="3"/>
  <c r="G217" i="3"/>
  <c r="G215" i="3"/>
  <c r="G214" i="3"/>
  <c r="G213" i="3"/>
  <c r="G210" i="3"/>
  <c r="G209" i="3"/>
  <c r="G208" i="3"/>
  <c r="G207" i="3"/>
  <c r="G206" i="3"/>
  <c r="G205" i="3"/>
  <c r="G203" i="3"/>
  <c r="G202" i="3"/>
  <c r="G201" i="3"/>
  <c r="G199" i="3"/>
  <c r="G198" i="3"/>
  <c r="G197" i="3"/>
  <c r="G196" i="3"/>
  <c r="G195" i="3"/>
  <c r="G194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6" i="3"/>
  <c r="G175" i="3"/>
  <c r="G173" i="3"/>
  <c r="G172" i="3"/>
  <c r="G171" i="3"/>
  <c r="G170" i="3"/>
  <c r="G169" i="3"/>
  <c r="G167" i="3"/>
  <c r="G166" i="3"/>
  <c r="G165" i="3"/>
  <c r="G164" i="3"/>
  <c r="G163" i="3"/>
  <c r="G162" i="3"/>
  <c r="G161" i="3"/>
  <c r="G160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4" i="3"/>
  <c r="G143" i="3"/>
  <c r="G142" i="3"/>
  <c r="G140" i="3"/>
  <c r="G139" i="3"/>
  <c r="G138" i="3"/>
  <c r="G137" i="3"/>
  <c r="G136" i="3"/>
  <c r="G135" i="3"/>
  <c r="G134" i="3"/>
  <c r="G133" i="3"/>
  <c r="G132" i="3"/>
  <c r="G130" i="3"/>
  <c r="G129" i="3"/>
  <c r="G127" i="3"/>
  <c r="G126" i="3"/>
  <c r="G124" i="3"/>
  <c r="G123" i="3"/>
  <c r="G121" i="3"/>
  <c r="G120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88" i="3"/>
  <c r="G87" i="3"/>
  <c r="G85" i="3"/>
  <c r="G84" i="3"/>
  <c r="G83" i="3"/>
  <c r="G82" i="3"/>
  <c r="G81" i="3"/>
  <c r="G80" i="3"/>
  <c r="G79" i="3"/>
  <c r="G78" i="3"/>
  <c r="G77" i="3"/>
  <c r="G75" i="3"/>
  <c r="G74" i="3"/>
  <c r="G73" i="3"/>
  <c r="G72" i="3"/>
  <c r="G71" i="3"/>
  <c r="G69" i="3"/>
  <c r="G68" i="3"/>
  <c r="G67" i="3"/>
  <c r="G66" i="3"/>
  <c r="G65" i="3"/>
  <c r="G64" i="3"/>
  <c r="G63" i="3"/>
  <c r="G62" i="3"/>
  <c r="G61" i="3"/>
  <c r="G60" i="3"/>
  <c r="G58" i="3"/>
  <c r="G57" i="3"/>
  <c r="G56" i="3"/>
  <c r="G54" i="3"/>
  <c r="G53" i="3"/>
  <c r="G50" i="3"/>
  <c r="G47" i="3"/>
  <c r="G45" i="3"/>
  <c r="G44" i="3"/>
  <c r="G43" i="3"/>
  <c r="G41" i="3"/>
  <c r="G40" i="3"/>
  <c r="G38" i="3"/>
  <c r="G37" i="3"/>
  <c r="G36" i="3"/>
  <c r="G35" i="3"/>
  <c r="G34" i="3"/>
  <c r="G33" i="3"/>
  <c r="F4450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299" i="3"/>
  <c r="F4298" i="3"/>
  <c r="F4297" i="3"/>
  <c r="F4293" i="3"/>
  <c r="F4284" i="3"/>
  <c r="F4282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8" i="3"/>
  <c r="F4237" i="3"/>
  <c r="F4236" i="3"/>
  <c r="F4235" i="3"/>
  <c r="F4234" i="3"/>
  <c r="F4232" i="3"/>
  <c r="F4231" i="3"/>
  <c r="F4230" i="3"/>
  <c r="F4229" i="3"/>
  <c r="F4228" i="3"/>
  <c r="F4227" i="3"/>
  <c r="F4226" i="3"/>
  <c r="F4225" i="3"/>
  <c r="F4224" i="3"/>
  <c r="F4223" i="3"/>
  <c r="F4222" i="3"/>
  <c r="F4220" i="3"/>
  <c r="F4219" i="3"/>
  <c r="F4217" i="3"/>
  <c r="F4216" i="3"/>
  <c r="F4215" i="3"/>
  <c r="F4213" i="3"/>
  <c r="F4212" i="3"/>
  <c r="F4211" i="3"/>
  <c r="F4209" i="3"/>
  <c r="F4208" i="3"/>
  <c r="F4207" i="3"/>
  <c r="F4205" i="3"/>
  <c r="F4204" i="3"/>
  <c r="F4202" i="3"/>
  <c r="F4201" i="3"/>
  <c r="F4200" i="3"/>
  <c r="F4199" i="3"/>
  <c r="F4198" i="3"/>
  <c r="F4197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1" i="3"/>
  <c r="F4180" i="3"/>
  <c r="F4179" i="3"/>
  <c r="F4178" i="3"/>
  <c r="F4177" i="3"/>
  <c r="F4176" i="3"/>
  <c r="F4175" i="3"/>
  <c r="F4172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48" i="3"/>
  <c r="F4147" i="3"/>
  <c r="F4146" i="3"/>
  <c r="F4145" i="3"/>
  <c r="F4144" i="3"/>
  <c r="F4143" i="3"/>
  <c r="F4142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3" i="3"/>
  <c r="F4122" i="3"/>
  <c r="F4121" i="3"/>
  <c r="F4120" i="3"/>
  <c r="F4118" i="3"/>
  <c r="F4117" i="3"/>
  <c r="F4116" i="3"/>
  <c r="F4115" i="3"/>
  <c r="F4113" i="3"/>
  <c r="F4111" i="3"/>
  <c r="F4110" i="3"/>
  <c r="F4109" i="3"/>
  <c r="F4108" i="3"/>
  <c r="F4106" i="3"/>
  <c r="F4105" i="3"/>
  <c r="F4104" i="3"/>
  <c r="F4103" i="3"/>
  <c r="F4102" i="3"/>
  <c r="F4099" i="3"/>
  <c r="F4098" i="3"/>
  <c r="F4097" i="3"/>
  <c r="F4094" i="3"/>
  <c r="F4093" i="3"/>
  <c r="F4092" i="3"/>
  <c r="F4091" i="3"/>
  <c r="F4090" i="3"/>
  <c r="F4089" i="3"/>
  <c r="F4088" i="3"/>
  <c r="F4086" i="3"/>
  <c r="F4085" i="3"/>
  <c r="F4084" i="3"/>
  <c r="F4083" i="3"/>
  <c r="F4080" i="3"/>
  <c r="F4078" i="3"/>
  <c r="F4077" i="3"/>
  <c r="F4075" i="3"/>
  <c r="F4074" i="3"/>
  <c r="F4073" i="3"/>
  <c r="F4072" i="3"/>
  <c r="F4071" i="3"/>
  <c r="F4070" i="3"/>
  <c r="F4069" i="3"/>
  <c r="F4068" i="3"/>
  <c r="F4066" i="3"/>
  <c r="F4065" i="3"/>
  <c r="F4063" i="3"/>
  <c r="F4062" i="3"/>
  <c r="F4061" i="3"/>
  <c r="F4060" i="3"/>
  <c r="F4059" i="3"/>
  <c r="F4057" i="3"/>
  <c r="F4056" i="3"/>
  <c r="F4054" i="3"/>
  <c r="F4053" i="3"/>
  <c r="F4052" i="3"/>
  <c r="F4051" i="3"/>
  <c r="F4050" i="3"/>
  <c r="F4048" i="3"/>
  <c r="F4046" i="3"/>
  <c r="F4045" i="3"/>
  <c r="F4044" i="3"/>
  <c r="F4042" i="3"/>
  <c r="F4040" i="3"/>
  <c r="F4039" i="3"/>
  <c r="F4038" i="3"/>
  <c r="F4037" i="3"/>
  <c r="F4034" i="3"/>
  <c r="F4033" i="3"/>
  <c r="F4032" i="3"/>
  <c r="F4031" i="3"/>
  <c r="F4030" i="3"/>
  <c r="F4029" i="3"/>
  <c r="F4024" i="3"/>
  <c r="F4022" i="3"/>
  <c r="F4021" i="3"/>
  <c r="F4020" i="3"/>
  <c r="F4018" i="3"/>
  <c r="F4017" i="3"/>
  <c r="F4016" i="3"/>
  <c r="F4015" i="3"/>
  <c r="F4014" i="3"/>
  <c r="F4013" i="3"/>
  <c r="F4011" i="3"/>
  <c r="F4010" i="3"/>
  <c r="F4009" i="3"/>
  <c r="F4007" i="3"/>
  <c r="F4006" i="3"/>
  <c r="F4004" i="3"/>
  <c r="F4003" i="3"/>
  <c r="F4001" i="3"/>
  <c r="F4000" i="3"/>
  <c r="F3999" i="3"/>
  <c r="F3998" i="3"/>
  <c r="F3997" i="3"/>
  <c r="F3996" i="3"/>
  <c r="F3995" i="3"/>
  <c r="F3993" i="3"/>
  <c r="F3992" i="3"/>
  <c r="F3991" i="3"/>
  <c r="F3990" i="3"/>
  <c r="F3988" i="3"/>
  <c r="F3986" i="3"/>
  <c r="F3985" i="3"/>
  <c r="F3984" i="3"/>
  <c r="F3983" i="3"/>
  <c r="F3982" i="3"/>
  <c r="F3981" i="3"/>
  <c r="F3980" i="3"/>
  <c r="F3979" i="3"/>
  <c r="F3977" i="3"/>
  <c r="F3976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7" i="3"/>
  <c r="F3956" i="3"/>
  <c r="F3954" i="3"/>
  <c r="F3953" i="3"/>
  <c r="F3952" i="3"/>
  <c r="F3951" i="3"/>
  <c r="F3949" i="3"/>
  <c r="F3948" i="3"/>
  <c r="F3947" i="3"/>
  <c r="F3946" i="3"/>
  <c r="F3944" i="3"/>
  <c r="F3943" i="3"/>
  <c r="F3942" i="3"/>
  <c r="F3940" i="3"/>
  <c r="F3939" i="3"/>
  <c r="F3938" i="3"/>
  <c r="F3937" i="3"/>
  <c r="F3936" i="3"/>
  <c r="F3935" i="3"/>
  <c r="F3934" i="3"/>
  <c r="F3933" i="3"/>
  <c r="F3932" i="3"/>
  <c r="F3931" i="3"/>
  <c r="F3930" i="3"/>
  <c r="F3928" i="3"/>
  <c r="F3927" i="3"/>
  <c r="F3926" i="3"/>
  <c r="F3925" i="3"/>
  <c r="F3924" i="3"/>
  <c r="F3923" i="3"/>
  <c r="F3921" i="3"/>
  <c r="F3920" i="3"/>
  <c r="F3919" i="3"/>
  <c r="F3918" i="3"/>
  <c r="F3917" i="3"/>
  <c r="F3916" i="3"/>
  <c r="F3915" i="3"/>
  <c r="F3914" i="3"/>
  <c r="F3913" i="3"/>
  <c r="F3912" i="3"/>
  <c r="F3911" i="3"/>
  <c r="F3909" i="3"/>
  <c r="F3908" i="3"/>
  <c r="F3907" i="3"/>
  <c r="F3906" i="3"/>
  <c r="F3905" i="3"/>
  <c r="F3903" i="3"/>
  <c r="F3899" i="3"/>
  <c r="F3897" i="3"/>
  <c r="F3896" i="3"/>
  <c r="F3895" i="3"/>
  <c r="F3894" i="3"/>
  <c r="F3893" i="3"/>
  <c r="F3891" i="3"/>
  <c r="F3890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1" i="3"/>
  <c r="F3868" i="3"/>
  <c r="F3866" i="3"/>
  <c r="F3865" i="3"/>
  <c r="F3864" i="3"/>
  <c r="F3861" i="3"/>
  <c r="F3860" i="3"/>
  <c r="F3859" i="3"/>
  <c r="F3857" i="3"/>
  <c r="F3854" i="3"/>
  <c r="F3853" i="3"/>
  <c r="F3852" i="3"/>
  <c r="F3851" i="3"/>
  <c r="F3848" i="3"/>
  <c r="F3847" i="3"/>
  <c r="F3843" i="3"/>
  <c r="F3842" i="3"/>
  <c r="F3841" i="3"/>
  <c r="F3840" i="3"/>
  <c r="F3839" i="3"/>
  <c r="F3838" i="3"/>
  <c r="F3837" i="3"/>
  <c r="F3834" i="3"/>
  <c r="F3833" i="3"/>
  <c r="F3832" i="3"/>
  <c r="F3831" i="3"/>
  <c r="F3829" i="3"/>
  <c r="F3828" i="3"/>
  <c r="F3827" i="3"/>
  <c r="F3826" i="3"/>
  <c r="F3825" i="3"/>
  <c r="F3824" i="3"/>
  <c r="F3823" i="3"/>
  <c r="F3821" i="3"/>
  <c r="F3820" i="3"/>
  <c r="F3819" i="3"/>
  <c r="F3818" i="3"/>
  <c r="F3817" i="3"/>
  <c r="F3816" i="3"/>
  <c r="F3815" i="3"/>
  <c r="F3814" i="3"/>
  <c r="F3813" i="3"/>
  <c r="F3811" i="3"/>
  <c r="F3810" i="3"/>
  <c r="F3809" i="3"/>
  <c r="F3808" i="3"/>
  <c r="F3807" i="3"/>
  <c r="F3806" i="3"/>
  <c r="F3805" i="3"/>
  <c r="F3804" i="3"/>
  <c r="F3803" i="3"/>
  <c r="F3801" i="3"/>
  <c r="F3800" i="3"/>
  <c r="F3799" i="3"/>
  <c r="F3798" i="3"/>
  <c r="F3797" i="3"/>
  <c r="F3795" i="3"/>
  <c r="F3794" i="3"/>
  <c r="F3793" i="3"/>
  <c r="F3792" i="3"/>
  <c r="F3791" i="3"/>
  <c r="F3790" i="3"/>
  <c r="F3789" i="3"/>
  <c r="F3788" i="3"/>
  <c r="F3784" i="3"/>
  <c r="F3782" i="3"/>
  <c r="F3781" i="3"/>
  <c r="F3780" i="3"/>
  <c r="F3777" i="3"/>
  <c r="F3776" i="3"/>
  <c r="F3775" i="3"/>
  <c r="F3774" i="3"/>
  <c r="F3773" i="3"/>
  <c r="F3772" i="3"/>
  <c r="F3771" i="3"/>
  <c r="F3769" i="3"/>
  <c r="F3768" i="3"/>
  <c r="F3766" i="3"/>
  <c r="F3765" i="3"/>
  <c r="F3764" i="3"/>
  <c r="F3763" i="3"/>
  <c r="F3762" i="3"/>
  <c r="F3759" i="3"/>
  <c r="F3758" i="3"/>
  <c r="F3757" i="3"/>
  <c r="F3756" i="3"/>
  <c r="F3755" i="3"/>
  <c r="F3754" i="3"/>
  <c r="F3752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7" i="3"/>
  <c r="F3736" i="3"/>
  <c r="F3735" i="3"/>
  <c r="F3734" i="3"/>
  <c r="F3733" i="3"/>
  <c r="F3732" i="3"/>
  <c r="F3731" i="3"/>
  <c r="F3730" i="3"/>
  <c r="F3729" i="3"/>
  <c r="F3728" i="3"/>
  <c r="F3727" i="3"/>
  <c r="F3725" i="3"/>
  <c r="F3724" i="3"/>
  <c r="F3722" i="3"/>
  <c r="F3721" i="3"/>
  <c r="F3720" i="3"/>
  <c r="F3719" i="3"/>
  <c r="F3718" i="3"/>
  <c r="F3717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1" i="3"/>
  <c r="F3700" i="3"/>
  <c r="F3699" i="3"/>
  <c r="F3698" i="3"/>
  <c r="F3696" i="3"/>
  <c r="F3695" i="3"/>
  <c r="F3694" i="3"/>
  <c r="F3693" i="3"/>
  <c r="F3692" i="3"/>
  <c r="F3690" i="3"/>
  <c r="F3689" i="3"/>
  <c r="F3688" i="3"/>
  <c r="F3687" i="3"/>
  <c r="F3686" i="3"/>
  <c r="F3685" i="3"/>
  <c r="F3684" i="3"/>
  <c r="F3683" i="3"/>
  <c r="F3681" i="3"/>
  <c r="F3680" i="3"/>
  <c r="F3679" i="3"/>
  <c r="F3677" i="3"/>
  <c r="F3674" i="3"/>
  <c r="F3673" i="3"/>
  <c r="F3672" i="3"/>
  <c r="F3671" i="3"/>
  <c r="F3670" i="3"/>
  <c r="F3668" i="3"/>
  <c r="F3666" i="3"/>
  <c r="F3665" i="3"/>
  <c r="F3664" i="3"/>
  <c r="F3663" i="3"/>
  <c r="F3662" i="3"/>
  <c r="F3661" i="3"/>
  <c r="F3660" i="3"/>
  <c r="F3659" i="3"/>
  <c r="F3658" i="3"/>
  <c r="F3657" i="3"/>
  <c r="F3653" i="3"/>
  <c r="F3652" i="3"/>
  <c r="F3651" i="3"/>
  <c r="F3649" i="3"/>
  <c r="F3648" i="3"/>
  <c r="F3647" i="3"/>
  <c r="F3646" i="3"/>
  <c r="F3645" i="3"/>
  <c r="F3644" i="3"/>
  <c r="F3642" i="3"/>
  <c r="F3641" i="3"/>
  <c r="F3640" i="3"/>
  <c r="F3639" i="3"/>
  <c r="F3638" i="3"/>
  <c r="F3637" i="3"/>
  <c r="F3635" i="3"/>
  <c r="F3632" i="3"/>
  <c r="F3629" i="3"/>
  <c r="F3628" i="3"/>
  <c r="F3627" i="3"/>
  <c r="F3623" i="3"/>
  <c r="F3622" i="3"/>
  <c r="F3621" i="3"/>
  <c r="F3619" i="3"/>
  <c r="F3618" i="3"/>
  <c r="F3617" i="3"/>
  <c r="F3615" i="3"/>
  <c r="F3614" i="3"/>
  <c r="F3613" i="3"/>
  <c r="F3611" i="3"/>
  <c r="F3610" i="3"/>
  <c r="F3609" i="3"/>
  <c r="F3608" i="3"/>
  <c r="F3607" i="3"/>
  <c r="F3606" i="3"/>
  <c r="F3605" i="3"/>
  <c r="F3604" i="3"/>
  <c r="F3602" i="3"/>
  <c r="F3601" i="3"/>
  <c r="F3599" i="3"/>
  <c r="F3598" i="3"/>
  <c r="F3596" i="3"/>
  <c r="F3593" i="3"/>
  <c r="F3592" i="3"/>
  <c r="F3591" i="3"/>
  <c r="F3590" i="3"/>
  <c r="F3589" i="3"/>
  <c r="F3588" i="3"/>
  <c r="F3587" i="3"/>
  <c r="F3586" i="3"/>
  <c r="F3584" i="3"/>
  <c r="F3583" i="3"/>
  <c r="F3582" i="3"/>
  <c r="F3579" i="3"/>
  <c r="F3578" i="3"/>
  <c r="F3577" i="3"/>
  <c r="F3575" i="3"/>
  <c r="F3573" i="3"/>
  <c r="F3571" i="3"/>
  <c r="F3570" i="3"/>
  <c r="F3569" i="3"/>
  <c r="F3568" i="3"/>
  <c r="F3567" i="3"/>
  <c r="F3565" i="3"/>
  <c r="F3564" i="3"/>
  <c r="F3563" i="3"/>
  <c r="F3562" i="3"/>
  <c r="F3561" i="3"/>
  <c r="F3559" i="3"/>
  <c r="F3558" i="3"/>
  <c r="F3557" i="3"/>
  <c r="F3555" i="3"/>
  <c r="F3554" i="3"/>
  <c r="F3553" i="3"/>
  <c r="F3552" i="3"/>
  <c r="F3551" i="3"/>
  <c r="F3550" i="3"/>
  <c r="F3548" i="3"/>
  <c r="F3547" i="3"/>
  <c r="F3546" i="3"/>
  <c r="F3545" i="3"/>
  <c r="F3544" i="3"/>
  <c r="F3542" i="3"/>
  <c r="F3541" i="3"/>
  <c r="F3538" i="3"/>
  <c r="F3537" i="3"/>
  <c r="F3535" i="3"/>
  <c r="F3531" i="3"/>
  <c r="F3530" i="3"/>
  <c r="F3529" i="3"/>
  <c r="F3528" i="3"/>
  <c r="F3526" i="3"/>
  <c r="F3525" i="3"/>
  <c r="F3524" i="3"/>
  <c r="F3523" i="3"/>
  <c r="F3522" i="3"/>
  <c r="F3521" i="3"/>
  <c r="F3520" i="3"/>
  <c r="F3519" i="3"/>
  <c r="F3517" i="3"/>
  <c r="F3513" i="3"/>
  <c r="F3511" i="3"/>
  <c r="F3510" i="3"/>
  <c r="F3508" i="3"/>
  <c r="F3506" i="3"/>
  <c r="F3505" i="3"/>
  <c r="F3504" i="3"/>
  <c r="F3503" i="3"/>
  <c r="F3502" i="3"/>
  <c r="F3499" i="3"/>
  <c r="F3498" i="3"/>
  <c r="F3497" i="3"/>
  <c r="F3495" i="3"/>
  <c r="F3494" i="3"/>
  <c r="F3493" i="3"/>
  <c r="F3491" i="3"/>
  <c r="F3487" i="3"/>
  <c r="F3486" i="3"/>
  <c r="F3483" i="3"/>
  <c r="F3481" i="3"/>
  <c r="F3480" i="3"/>
  <c r="F3479" i="3"/>
  <c r="F3478" i="3"/>
  <c r="F3477" i="3"/>
  <c r="F3476" i="3"/>
  <c r="F3475" i="3"/>
  <c r="F3474" i="3"/>
  <c r="F3473" i="3"/>
  <c r="F3472" i="3"/>
  <c r="F3471" i="3"/>
  <c r="F3469" i="3"/>
  <c r="F3468" i="3"/>
  <c r="F3466" i="3"/>
  <c r="F3464" i="3"/>
  <c r="F3461" i="3"/>
  <c r="F3460" i="3"/>
  <c r="F3459" i="3"/>
  <c r="F3458" i="3"/>
  <c r="F3455" i="3"/>
  <c r="F3454" i="3"/>
  <c r="F3453" i="3"/>
  <c r="F3452" i="3"/>
  <c r="F3451" i="3"/>
  <c r="F3449" i="3"/>
  <c r="F3448" i="3"/>
  <c r="F3447" i="3"/>
  <c r="F3444" i="3"/>
  <c r="F3443" i="3"/>
  <c r="F3442" i="3"/>
  <c r="F3441" i="3"/>
  <c r="F3440" i="3"/>
  <c r="F3438" i="3"/>
  <c r="F3437" i="3"/>
  <c r="F3435" i="3"/>
  <c r="F3434" i="3"/>
  <c r="F3433" i="3"/>
  <c r="F3429" i="3"/>
  <c r="F3427" i="3"/>
  <c r="F3426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0" i="3"/>
  <c r="F3409" i="3"/>
  <c r="F3407" i="3"/>
  <c r="F3403" i="3"/>
  <c r="F3401" i="3"/>
  <c r="F3400" i="3"/>
  <c r="F3398" i="3"/>
  <c r="F3397" i="3"/>
  <c r="F3396" i="3"/>
  <c r="F3394" i="3"/>
  <c r="F3393" i="3"/>
  <c r="F3392" i="3"/>
  <c r="F3391" i="3"/>
  <c r="F3390" i="3"/>
  <c r="F3389" i="3"/>
  <c r="F3387" i="3"/>
  <c r="F3386" i="3"/>
  <c r="F3385" i="3"/>
  <c r="F3384" i="3"/>
  <c r="F3383" i="3"/>
  <c r="F3382" i="3"/>
  <c r="F3379" i="3"/>
  <c r="F3378" i="3"/>
  <c r="F3377" i="3"/>
  <c r="F3376" i="3"/>
  <c r="F3374" i="3"/>
  <c r="F3373" i="3"/>
  <c r="F3372" i="3"/>
  <c r="F3371" i="3"/>
  <c r="F3370" i="3"/>
  <c r="F3369" i="3"/>
  <c r="F3368" i="3"/>
  <c r="F3367" i="3"/>
  <c r="F3365" i="3"/>
  <c r="F3362" i="3"/>
  <c r="F3361" i="3"/>
  <c r="F3360" i="3"/>
  <c r="F3359" i="3"/>
  <c r="F3358" i="3"/>
  <c r="F3357" i="3"/>
  <c r="F3355" i="3"/>
  <c r="F3354" i="3"/>
  <c r="F3353" i="3"/>
  <c r="F3352" i="3"/>
  <c r="F3351" i="3"/>
  <c r="F3349" i="3"/>
  <c r="F3348" i="3"/>
  <c r="F3347" i="3"/>
  <c r="F3346" i="3"/>
  <c r="F3345" i="3"/>
  <c r="F3344" i="3"/>
  <c r="F3343" i="3"/>
  <c r="F3341" i="3"/>
  <c r="F3340" i="3"/>
  <c r="F3338" i="3"/>
  <c r="F3337" i="3"/>
  <c r="F3336" i="3"/>
  <c r="F3334" i="3"/>
  <c r="F3332" i="3"/>
  <c r="F3330" i="3"/>
  <c r="F3329" i="3"/>
  <c r="F3328" i="3"/>
  <c r="F3327" i="3"/>
  <c r="F3326" i="3"/>
  <c r="F3325" i="3"/>
  <c r="F3324" i="3"/>
  <c r="F3323" i="3"/>
  <c r="F3320" i="3"/>
  <c r="F3319" i="3"/>
  <c r="F3318" i="3"/>
  <c r="F3316" i="3"/>
  <c r="F3315" i="3"/>
  <c r="F3314" i="3"/>
  <c r="F3313" i="3"/>
  <c r="F3312" i="3"/>
  <c r="F3310" i="3"/>
  <c r="F3309" i="3"/>
  <c r="F3308" i="3"/>
  <c r="F3307" i="3"/>
  <c r="F3306" i="3"/>
  <c r="F3305" i="3"/>
  <c r="F3304" i="3"/>
  <c r="F3303" i="3"/>
  <c r="F3302" i="3"/>
  <c r="F3301" i="3"/>
  <c r="F3299" i="3"/>
  <c r="F3298" i="3"/>
  <c r="F3297" i="3"/>
  <c r="F3296" i="3"/>
  <c r="F3295" i="3"/>
  <c r="F3294" i="3"/>
  <c r="F3291" i="3"/>
  <c r="F3289" i="3"/>
  <c r="F3288" i="3"/>
  <c r="F3287" i="3"/>
  <c r="F3285" i="3"/>
  <c r="F3284" i="3"/>
  <c r="F3283" i="3"/>
  <c r="F3281" i="3"/>
  <c r="F3279" i="3"/>
  <c r="F3278" i="3"/>
  <c r="F3277" i="3"/>
  <c r="F3276" i="3"/>
  <c r="F3275" i="3"/>
  <c r="F3274" i="3"/>
  <c r="F3273" i="3"/>
  <c r="F3272" i="3"/>
  <c r="F3271" i="3"/>
  <c r="F3270" i="3"/>
  <c r="F3267" i="3"/>
  <c r="F3266" i="3"/>
  <c r="F3264" i="3"/>
  <c r="F3263" i="3"/>
  <c r="F3261" i="3"/>
  <c r="F3260" i="3"/>
  <c r="F3259" i="3"/>
  <c r="F3256" i="3"/>
  <c r="F3253" i="3"/>
  <c r="F3252" i="3"/>
  <c r="F3251" i="3"/>
  <c r="F3250" i="3"/>
  <c r="F3246" i="3"/>
  <c r="F3245" i="3"/>
  <c r="F3242" i="3"/>
  <c r="F3240" i="3"/>
  <c r="F3238" i="3"/>
  <c r="F3237" i="3"/>
  <c r="F3236" i="3"/>
  <c r="F3235" i="3"/>
  <c r="F3234" i="3"/>
  <c r="F3232" i="3"/>
  <c r="F3231" i="3"/>
  <c r="F3227" i="3"/>
  <c r="F3226" i="3"/>
  <c r="F3224" i="3"/>
  <c r="F3223" i="3"/>
  <c r="F3222" i="3"/>
  <c r="F3221" i="3"/>
  <c r="F3219" i="3"/>
  <c r="F3218" i="3"/>
  <c r="F3217" i="3"/>
  <c r="F3215" i="3"/>
  <c r="F3212" i="3"/>
  <c r="F3211" i="3"/>
  <c r="F3210" i="3"/>
  <c r="F3209" i="3"/>
  <c r="F3208" i="3"/>
  <c r="F3207" i="3"/>
  <c r="F3206" i="3"/>
  <c r="F3205" i="3"/>
  <c r="F3204" i="3"/>
  <c r="F3201" i="3"/>
  <c r="F3200" i="3"/>
  <c r="F3199" i="3"/>
  <c r="F3197" i="3"/>
  <c r="F3196" i="3"/>
  <c r="F3195" i="3"/>
  <c r="F3194" i="3"/>
  <c r="F3193" i="3"/>
  <c r="F3192" i="3"/>
  <c r="F3191" i="3"/>
  <c r="F3190" i="3"/>
  <c r="F3186" i="3"/>
  <c r="F3184" i="3"/>
  <c r="F3183" i="3"/>
  <c r="F3182" i="3"/>
  <c r="F3180" i="3"/>
  <c r="F3179" i="3"/>
  <c r="F3178" i="3"/>
  <c r="F3177" i="3"/>
  <c r="F3175" i="3"/>
  <c r="F3174" i="3"/>
  <c r="F3173" i="3"/>
  <c r="F3171" i="3"/>
  <c r="F3170" i="3"/>
  <c r="F3169" i="3"/>
  <c r="F3168" i="3"/>
  <c r="F3166" i="3"/>
  <c r="F3165" i="3"/>
  <c r="F3164" i="3"/>
  <c r="F3162" i="3"/>
  <c r="F3161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5" i="3"/>
  <c r="F3144" i="3"/>
  <c r="F3143" i="3"/>
  <c r="F3141" i="3"/>
  <c r="F3139" i="3"/>
  <c r="F3138" i="3"/>
  <c r="F3137" i="3"/>
  <c r="F3136" i="3"/>
  <c r="F3135" i="3"/>
  <c r="F3134" i="3"/>
  <c r="F3133" i="3"/>
  <c r="F3132" i="3"/>
  <c r="F3130" i="3"/>
  <c r="F3129" i="3"/>
  <c r="F3127" i="3"/>
  <c r="F3126" i="3"/>
  <c r="F3125" i="3"/>
  <c r="F3123" i="3"/>
  <c r="F3122" i="3"/>
  <c r="F3120" i="3"/>
  <c r="F3119" i="3"/>
  <c r="F3118" i="3"/>
  <c r="F3117" i="3"/>
  <c r="F3116" i="3"/>
  <c r="F3115" i="3"/>
  <c r="F3114" i="3"/>
  <c r="F3112" i="3"/>
  <c r="F3111" i="3"/>
  <c r="F3110" i="3"/>
  <c r="F3109" i="3"/>
  <c r="F3108" i="3"/>
  <c r="F3106" i="3"/>
  <c r="F3104" i="3"/>
  <c r="F3103" i="3"/>
  <c r="F3102" i="3"/>
  <c r="F3100" i="3"/>
  <c r="F3099" i="3"/>
  <c r="F3098" i="3"/>
  <c r="F3097" i="3"/>
  <c r="F3095" i="3"/>
  <c r="F3094" i="3"/>
  <c r="F3093" i="3"/>
  <c r="F3092" i="3"/>
  <c r="F3091" i="3"/>
  <c r="F3090" i="3"/>
  <c r="F3089" i="3"/>
  <c r="F3086" i="3"/>
  <c r="F3085" i="3"/>
  <c r="F3084" i="3"/>
  <c r="F3083" i="3"/>
  <c r="F3082" i="3"/>
  <c r="F3080" i="3"/>
  <c r="F3079" i="3"/>
  <c r="F3078" i="3"/>
  <c r="F3077" i="3"/>
  <c r="F3076" i="3"/>
  <c r="F3074" i="3"/>
  <c r="F3073" i="3"/>
  <c r="F3072" i="3"/>
  <c r="F3071" i="3"/>
  <c r="F3070" i="3"/>
  <c r="F3069" i="3"/>
  <c r="F3068" i="3"/>
  <c r="F3065" i="3"/>
  <c r="F3063" i="3"/>
  <c r="F3062" i="3"/>
  <c r="F3061" i="3"/>
  <c r="F3059" i="3"/>
  <c r="F3057" i="3"/>
  <c r="F3055" i="3"/>
  <c r="F3054" i="3"/>
  <c r="F3053" i="3"/>
  <c r="F3052" i="3"/>
  <c r="F3051" i="3"/>
  <c r="F3050" i="3"/>
  <c r="F3049" i="3"/>
  <c r="F3048" i="3"/>
  <c r="F3047" i="3"/>
  <c r="F3046" i="3"/>
  <c r="F3045" i="3"/>
  <c r="F3043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8" i="3"/>
  <c r="F3027" i="3"/>
  <c r="F3026" i="3"/>
  <c r="F3025" i="3"/>
  <c r="F3024" i="3"/>
  <c r="F3023" i="3"/>
  <c r="F3022" i="3"/>
  <c r="F3021" i="3"/>
  <c r="F3020" i="3"/>
  <c r="F3016" i="3"/>
  <c r="F3015" i="3"/>
  <c r="F3014" i="3"/>
  <c r="F3013" i="3"/>
  <c r="F3011" i="3"/>
  <c r="F3010" i="3"/>
  <c r="F3009" i="3"/>
  <c r="F3008" i="3"/>
  <c r="F3007" i="3"/>
  <c r="F3006" i="3"/>
  <c r="F3004" i="3"/>
  <c r="F3003" i="3"/>
  <c r="F3001" i="3"/>
  <c r="F3000" i="3"/>
  <c r="F2999" i="3"/>
  <c r="F2998" i="3"/>
  <c r="F2997" i="3"/>
  <c r="F2996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8" i="3"/>
  <c r="F2977" i="3"/>
  <c r="F2975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59" i="3"/>
  <c r="F2958" i="3"/>
  <c r="F2957" i="3"/>
  <c r="F2955" i="3"/>
  <c r="F2952" i="3"/>
  <c r="F2951" i="3"/>
  <c r="F2949" i="3"/>
  <c r="F2948" i="3"/>
  <c r="F2947" i="3"/>
  <c r="F2946" i="3"/>
  <c r="F2944" i="3"/>
  <c r="F2943" i="3"/>
  <c r="F2942" i="3"/>
  <c r="F2940" i="3"/>
  <c r="F2937" i="3"/>
  <c r="F2936" i="3"/>
  <c r="F2935" i="3"/>
  <c r="F2933" i="3"/>
  <c r="F2931" i="3"/>
  <c r="F2930" i="3"/>
  <c r="F2929" i="3"/>
  <c r="F2927" i="3"/>
  <c r="F2922" i="3"/>
  <c r="F2921" i="3"/>
  <c r="F2920" i="3"/>
  <c r="F2919" i="3"/>
  <c r="F2918" i="3"/>
  <c r="F2916" i="3"/>
  <c r="F2915" i="3"/>
  <c r="F2914" i="3"/>
  <c r="F2913" i="3"/>
  <c r="F2912" i="3"/>
  <c r="F2911" i="3"/>
  <c r="F2910" i="3"/>
  <c r="F2909" i="3"/>
  <c r="F2907" i="3"/>
  <c r="F2905" i="3"/>
  <c r="F2904" i="3"/>
  <c r="F2903" i="3"/>
  <c r="F2901" i="3"/>
  <c r="F2899" i="3"/>
  <c r="F2898" i="3"/>
  <c r="F2897" i="3"/>
  <c r="F2895" i="3"/>
  <c r="F2893" i="3"/>
  <c r="F2892" i="3"/>
  <c r="F2891" i="3"/>
  <c r="F2890" i="3"/>
  <c r="F2889" i="3"/>
  <c r="F2887" i="3"/>
  <c r="F2886" i="3"/>
  <c r="F2885" i="3"/>
  <c r="F2884" i="3"/>
  <c r="F2882" i="3"/>
  <c r="F2880" i="3"/>
  <c r="F2879" i="3"/>
  <c r="F2878" i="3"/>
  <c r="F2877" i="3"/>
  <c r="F2876" i="3"/>
  <c r="F2875" i="3"/>
  <c r="F2874" i="3"/>
  <c r="F2872" i="3"/>
  <c r="F2871" i="3"/>
  <c r="F2870" i="3"/>
  <c r="F2869" i="3"/>
  <c r="F2868" i="3"/>
  <c r="F2867" i="3"/>
  <c r="F2866" i="3"/>
  <c r="F2864" i="3"/>
  <c r="F2863" i="3"/>
  <c r="F2862" i="3"/>
  <c r="F2860" i="3"/>
  <c r="F2859" i="3"/>
  <c r="F2858" i="3"/>
  <c r="F2857" i="3"/>
  <c r="F2856" i="3"/>
  <c r="F2855" i="3"/>
  <c r="F2854" i="3"/>
  <c r="F2852" i="3"/>
  <c r="F2849" i="3"/>
  <c r="F2848" i="3"/>
  <c r="F2846" i="3"/>
  <c r="F2845" i="3"/>
  <c r="F2844" i="3"/>
  <c r="F2843" i="3"/>
  <c r="F2842" i="3"/>
  <c r="F2841" i="3"/>
  <c r="F2840" i="3"/>
  <c r="F2839" i="3"/>
  <c r="F2838" i="3"/>
  <c r="F2837" i="3"/>
  <c r="F2835" i="3"/>
  <c r="F2834" i="3"/>
  <c r="F2833" i="3"/>
  <c r="F2831" i="3"/>
  <c r="F2830" i="3"/>
  <c r="F2828" i="3"/>
  <c r="F2827" i="3"/>
  <c r="F2826" i="3"/>
  <c r="F2825" i="3"/>
  <c r="F2824" i="3"/>
  <c r="F2823" i="3"/>
  <c r="F2822" i="3"/>
  <c r="F2821" i="3"/>
  <c r="F2820" i="3"/>
  <c r="F2818" i="3"/>
  <c r="F2816" i="3"/>
  <c r="F2815" i="3"/>
  <c r="F2813" i="3"/>
  <c r="F2812" i="3"/>
  <c r="F2811" i="3"/>
  <c r="F2808" i="3"/>
  <c r="F2807" i="3"/>
  <c r="F2806" i="3"/>
  <c r="F2805" i="3"/>
  <c r="F2804" i="3"/>
  <c r="F2802" i="3"/>
  <c r="F2801" i="3"/>
  <c r="F2800" i="3"/>
  <c r="F2799" i="3"/>
  <c r="F2798" i="3"/>
  <c r="F2797" i="3"/>
  <c r="F2796" i="3"/>
  <c r="F2795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2" i="3"/>
  <c r="F2761" i="3"/>
  <c r="F2760" i="3"/>
  <c r="F2759" i="3"/>
  <c r="F2758" i="3"/>
  <c r="F2757" i="3"/>
  <c r="F2756" i="3"/>
  <c r="F2755" i="3"/>
  <c r="F2754" i="3"/>
  <c r="F2753" i="3"/>
  <c r="F2752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8" i="3"/>
  <c r="F2727" i="3"/>
  <c r="F2725" i="3"/>
  <c r="F2724" i="3"/>
  <c r="F2723" i="3"/>
  <c r="F2722" i="3"/>
  <c r="F2721" i="3"/>
  <c r="F2720" i="3"/>
  <c r="F2718" i="3"/>
  <c r="F2717" i="3"/>
  <c r="F2716" i="3"/>
  <c r="F2715" i="3"/>
  <c r="F2714" i="3"/>
  <c r="F2713" i="3"/>
  <c r="F2712" i="3"/>
  <c r="F2710" i="3"/>
  <c r="F2709" i="3"/>
  <c r="F2708" i="3"/>
  <c r="F2706" i="3"/>
  <c r="F2705" i="3"/>
  <c r="F2704" i="3"/>
  <c r="F2703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4" i="3"/>
  <c r="F2673" i="3"/>
  <c r="F2672" i="3"/>
  <c r="F2670" i="3"/>
  <c r="F2669" i="3"/>
  <c r="F2668" i="3"/>
  <c r="F2667" i="3"/>
  <c r="F2666" i="3"/>
  <c r="F2665" i="3"/>
  <c r="F2664" i="3"/>
  <c r="F2663" i="3"/>
  <c r="F2662" i="3"/>
  <c r="F2661" i="3"/>
  <c r="F2660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39" i="3"/>
  <c r="F2638" i="3"/>
  <c r="F2635" i="3"/>
  <c r="F2631" i="3"/>
  <c r="F2630" i="3"/>
  <c r="F2629" i="3"/>
  <c r="F2627" i="3"/>
  <c r="F2626" i="3"/>
  <c r="F2624" i="3"/>
  <c r="F2620" i="3"/>
  <c r="F2619" i="3"/>
  <c r="F2618" i="3"/>
  <c r="F2617" i="3"/>
  <c r="F2615" i="3"/>
  <c r="F2613" i="3"/>
  <c r="F2612" i="3"/>
  <c r="F2611" i="3"/>
  <c r="F2610" i="3"/>
  <c r="F2609" i="3"/>
  <c r="F2608" i="3"/>
  <c r="F2606" i="3"/>
  <c r="F2605" i="3"/>
  <c r="F2604" i="3"/>
  <c r="F2603" i="3"/>
  <c r="F2601" i="3"/>
  <c r="F2598" i="3"/>
  <c r="F2597" i="3"/>
  <c r="F2596" i="3"/>
  <c r="F2595" i="3"/>
  <c r="F2594" i="3"/>
  <c r="F2593" i="3"/>
  <c r="F2592" i="3"/>
  <c r="F2591" i="3"/>
  <c r="F2590" i="3"/>
  <c r="F2588" i="3"/>
  <c r="F2587" i="3"/>
  <c r="F2586" i="3"/>
  <c r="F2585" i="3"/>
  <c r="F2584" i="3"/>
  <c r="F2581" i="3"/>
  <c r="F2580" i="3"/>
  <c r="F2579" i="3"/>
  <c r="F2578" i="3"/>
  <c r="F2576" i="3"/>
  <c r="F2575" i="3"/>
  <c r="F2574" i="3"/>
  <c r="F2573" i="3"/>
  <c r="F2572" i="3"/>
  <c r="F2571" i="3"/>
  <c r="F2570" i="3"/>
  <c r="F2569" i="3"/>
  <c r="F2568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5" i="3"/>
  <c r="F2534" i="3"/>
  <c r="F2533" i="3"/>
  <c r="F2532" i="3"/>
  <c r="F2530" i="3"/>
  <c r="F2529" i="3"/>
  <c r="F2528" i="3"/>
  <c r="F2527" i="3"/>
  <c r="F2526" i="3"/>
  <c r="F2525" i="3"/>
  <c r="F2524" i="3"/>
  <c r="F2523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7" i="3"/>
  <c r="F2506" i="3"/>
  <c r="F2505" i="3"/>
  <c r="F2504" i="3"/>
  <c r="F2503" i="3"/>
  <c r="F2502" i="3"/>
  <c r="F2501" i="3"/>
  <c r="F2500" i="3"/>
  <c r="F2499" i="3"/>
  <c r="F2498" i="3"/>
  <c r="F2495" i="3"/>
  <c r="F2494" i="3"/>
  <c r="F2493" i="3"/>
  <c r="F2490" i="3"/>
  <c r="F2489" i="3"/>
  <c r="F2488" i="3"/>
  <c r="F2487" i="3"/>
  <c r="F2485" i="3"/>
  <c r="F2484" i="3"/>
  <c r="F2482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1" i="3"/>
  <c r="F2460" i="3"/>
  <c r="F2459" i="3"/>
  <c r="F2458" i="3"/>
  <c r="F2456" i="3"/>
  <c r="F2454" i="3"/>
  <c r="F2451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3" i="3"/>
  <c r="F2432" i="3"/>
  <c r="F2431" i="3"/>
  <c r="F2430" i="3"/>
  <c r="F2429" i="3"/>
  <c r="F2426" i="3"/>
  <c r="F2425" i="3"/>
  <c r="F2424" i="3"/>
  <c r="F2423" i="3"/>
  <c r="F2421" i="3"/>
  <c r="F2419" i="3"/>
  <c r="F2418" i="3"/>
  <c r="F2417" i="3"/>
  <c r="F2415" i="3"/>
  <c r="F2414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0" i="3"/>
  <c r="F2379" i="3"/>
  <c r="F2378" i="3"/>
  <c r="F2377" i="3"/>
  <c r="F2376" i="3"/>
  <c r="F2375" i="3"/>
  <c r="F2374" i="3"/>
  <c r="F2373" i="3"/>
  <c r="F2371" i="3"/>
  <c r="F2370" i="3"/>
  <c r="F2369" i="3"/>
  <c r="F2368" i="3"/>
  <c r="F2367" i="3"/>
  <c r="F2365" i="3"/>
  <c r="F2364" i="3"/>
  <c r="F2362" i="3"/>
  <c r="F2361" i="3"/>
  <c r="F2360" i="3"/>
  <c r="F2359" i="3"/>
  <c r="F2357" i="3"/>
  <c r="F2356" i="3"/>
  <c r="F2355" i="3"/>
  <c r="F2354" i="3"/>
  <c r="F2353" i="3"/>
  <c r="F2352" i="3"/>
  <c r="F2351" i="3"/>
  <c r="F2347" i="3"/>
  <c r="F2346" i="3"/>
  <c r="F2345" i="3"/>
  <c r="F2344" i="3"/>
  <c r="F2341" i="3"/>
  <c r="F2340" i="3"/>
  <c r="F2339" i="3"/>
  <c r="F2338" i="3"/>
  <c r="F2337" i="3"/>
  <c r="F2336" i="3"/>
  <c r="F2335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7" i="3"/>
  <c r="F2276" i="3"/>
  <c r="F2275" i="3"/>
  <c r="F2274" i="3"/>
  <c r="F2273" i="3"/>
  <c r="F2272" i="3"/>
  <c r="F2271" i="3"/>
  <c r="F2270" i="3"/>
  <c r="F2269" i="3"/>
  <c r="F2268" i="3"/>
  <c r="F2267" i="3"/>
  <c r="F2265" i="3"/>
  <c r="F2264" i="3"/>
  <c r="F2263" i="3"/>
  <c r="F2262" i="3"/>
  <c r="F2260" i="3"/>
  <c r="F2259" i="3"/>
  <c r="F2257" i="3"/>
  <c r="F2256" i="3"/>
  <c r="F2253" i="3"/>
  <c r="F2252" i="3"/>
  <c r="F2250" i="3"/>
  <c r="F2249" i="3"/>
  <c r="F2248" i="3"/>
  <c r="F2247" i="3"/>
  <c r="F2245" i="3"/>
  <c r="F2244" i="3"/>
  <c r="F2243" i="3"/>
  <c r="F2242" i="3"/>
  <c r="F2241" i="3"/>
  <c r="F2239" i="3"/>
  <c r="F2238" i="3"/>
  <c r="F2234" i="3"/>
  <c r="F2233" i="3"/>
  <c r="F2232" i="3"/>
  <c r="F2231" i="3"/>
  <c r="F2230" i="3"/>
  <c r="F2228" i="3"/>
  <c r="F2227" i="3"/>
  <c r="F2225" i="3"/>
  <c r="F2224" i="3"/>
  <c r="F2222" i="3"/>
  <c r="F2221" i="3"/>
  <c r="F2220" i="3"/>
  <c r="F2218" i="3"/>
  <c r="F2217" i="3"/>
  <c r="F2214" i="3"/>
  <c r="F2213" i="3"/>
  <c r="F2212" i="3"/>
  <c r="F2211" i="3"/>
  <c r="F2209" i="3"/>
  <c r="F2208" i="3"/>
  <c r="F2207" i="3"/>
  <c r="F2206" i="3"/>
  <c r="F2205" i="3"/>
  <c r="F2204" i="3"/>
  <c r="F2202" i="3"/>
  <c r="F2201" i="3"/>
  <c r="F2200" i="3"/>
  <c r="F2199" i="3"/>
  <c r="F2198" i="3"/>
  <c r="F2197" i="3"/>
  <c r="F2195" i="3"/>
  <c r="F2193" i="3"/>
  <c r="F2192" i="3"/>
  <c r="F2191" i="3"/>
  <c r="F2189" i="3"/>
  <c r="F2188" i="3"/>
  <c r="F2186" i="3"/>
  <c r="F2185" i="3"/>
  <c r="F2184" i="3"/>
  <c r="F2183" i="3"/>
  <c r="F2182" i="3"/>
  <c r="F2181" i="3"/>
  <c r="F2180" i="3"/>
  <c r="F2179" i="3"/>
  <c r="F2178" i="3"/>
  <c r="F2174" i="3"/>
  <c r="F2172" i="3"/>
  <c r="F2171" i="3"/>
  <c r="F2170" i="3"/>
  <c r="F2169" i="3"/>
  <c r="F2168" i="3"/>
  <c r="F2167" i="3"/>
  <c r="F2165" i="3"/>
  <c r="F2163" i="3"/>
  <c r="F2161" i="3"/>
  <c r="F2160" i="3"/>
  <c r="F2159" i="3"/>
  <c r="F2158" i="3"/>
  <c r="F2156" i="3"/>
  <c r="F2155" i="3"/>
  <c r="F2154" i="3"/>
  <c r="F2153" i="3"/>
  <c r="F2152" i="3"/>
  <c r="F2151" i="3"/>
  <c r="F2150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3" i="3"/>
  <c r="F2132" i="3"/>
  <c r="F2131" i="3"/>
  <c r="F2130" i="3"/>
  <c r="F2129" i="3"/>
  <c r="F2127" i="3"/>
  <c r="F2126" i="3"/>
  <c r="F2123" i="3"/>
  <c r="F2122" i="3"/>
  <c r="F2121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2" i="3"/>
  <c r="F2101" i="3"/>
  <c r="F2100" i="3"/>
  <c r="F2099" i="3"/>
  <c r="F2098" i="3"/>
  <c r="F2097" i="3"/>
  <c r="F2096" i="3"/>
  <c r="F2095" i="3"/>
  <c r="F2094" i="3"/>
  <c r="F2092" i="3"/>
  <c r="F2091" i="3"/>
  <c r="F2090" i="3"/>
  <c r="F2089" i="3"/>
  <c r="F2088" i="3"/>
  <c r="F2087" i="3"/>
  <c r="F2086" i="3"/>
  <c r="F2085" i="3"/>
  <c r="F2084" i="3"/>
  <c r="F2083" i="3"/>
  <c r="F2082" i="3"/>
  <c r="F2080" i="3"/>
  <c r="F2079" i="3"/>
  <c r="F2076" i="3"/>
  <c r="F2075" i="3"/>
  <c r="F2073" i="3"/>
  <c r="F2072" i="3"/>
  <c r="F2071" i="3"/>
  <c r="F2070" i="3"/>
  <c r="F2069" i="3"/>
  <c r="F2068" i="3"/>
  <c r="F2067" i="3"/>
  <c r="F2066" i="3"/>
  <c r="F2065" i="3"/>
  <c r="F2064" i="3"/>
  <c r="F2062" i="3"/>
  <c r="F2061" i="3"/>
  <c r="F2060" i="3"/>
  <c r="F2059" i="3"/>
  <c r="F2058" i="3"/>
  <c r="F2056" i="3"/>
  <c r="F2055" i="3"/>
  <c r="F2054" i="3"/>
  <c r="F2053" i="3"/>
  <c r="F2052" i="3"/>
  <c r="F2050" i="3"/>
  <c r="F2049" i="3"/>
  <c r="F2046" i="3"/>
  <c r="F2044" i="3"/>
  <c r="F2043" i="3"/>
  <c r="F2042" i="3"/>
  <c r="F2041" i="3"/>
  <c r="F2040" i="3"/>
  <c r="F2038" i="3"/>
  <c r="F2037" i="3"/>
  <c r="F2036" i="3"/>
  <c r="F2035" i="3"/>
  <c r="F2033" i="3"/>
  <c r="F2031" i="3"/>
  <c r="F2030" i="3"/>
  <c r="F2028" i="3"/>
  <c r="F2027" i="3"/>
  <c r="F2026" i="3"/>
  <c r="F2025" i="3"/>
  <c r="F2024" i="3"/>
  <c r="F2023" i="3"/>
  <c r="F2022" i="3"/>
  <c r="F2021" i="3"/>
  <c r="F2020" i="3"/>
  <c r="F2019" i="3"/>
  <c r="F2017" i="3"/>
  <c r="F2016" i="3"/>
  <c r="F2015" i="3"/>
  <c r="F2014" i="3"/>
  <c r="F2013" i="3"/>
  <c r="F2010" i="3"/>
  <c r="F2009" i="3"/>
  <c r="F2008" i="3"/>
  <c r="F2007" i="3"/>
  <c r="F2005" i="3"/>
  <c r="F2003" i="3"/>
  <c r="F2002" i="3"/>
  <c r="F2001" i="3"/>
  <c r="F2000" i="3"/>
  <c r="F1998" i="3"/>
  <c r="F1997" i="3"/>
  <c r="F1996" i="3"/>
  <c r="F1994" i="3"/>
  <c r="F1992" i="3"/>
  <c r="F1991" i="3"/>
  <c r="F1990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2" i="3"/>
  <c r="F1971" i="3"/>
  <c r="F1970" i="3"/>
  <c r="F1969" i="3"/>
  <c r="F1968" i="3"/>
  <c r="F1967" i="3"/>
  <c r="F1966" i="3"/>
  <c r="F1965" i="3"/>
  <c r="F1964" i="3"/>
  <c r="F1963" i="3"/>
  <c r="F1962" i="3"/>
  <c r="F1960" i="3"/>
  <c r="F1959" i="3"/>
  <c r="F1958" i="3"/>
  <c r="F1956" i="3"/>
  <c r="F1955" i="3"/>
  <c r="F1954" i="3"/>
  <c r="F1953" i="3"/>
  <c r="F1951" i="3"/>
  <c r="F1950" i="3"/>
  <c r="F1949" i="3"/>
  <c r="F1947" i="3"/>
  <c r="F1946" i="3"/>
  <c r="F1945" i="3"/>
  <c r="F1943" i="3"/>
  <c r="F1942" i="3"/>
  <c r="F1941" i="3"/>
  <c r="F1940" i="3"/>
  <c r="F1939" i="3"/>
  <c r="F1938" i="3"/>
  <c r="F1937" i="3"/>
  <c r="F1936" i="3"/>
  <c r="F1935" i="3"/>
  <c r="F1934" i="3"/>
  <c r="F1932" i="3"/>
  <c r="F1931" i="3"/>
  <c r="F1928" i="3"/>
  <c r="F1927" i="3"/>
  <c r="F1926" i="3"/>
  <c r="F1925" i="3"/>
  <c r="F1924" i="3"/>
  <c r="F1923" i="3"/>
  <c r="F1922" i="3"/>
  <c r="F1921" i="3"/>
  <c r="F1920" i="3"/>
  <c r="F1918" i="3"/>
  <c r="F1917" i="3"/>
  <c r="F1916" i="3"/>
  <c r="F1915" i="3"/>
  <c r="F1914" i="3"/>
  <c r="F1912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3" i="3"/>
  <c r="F1892" i="3"/>
  <c r="F1891" i="3"/>
  <c r="F1890" i="3"/>
  <c r="F1889" i="3"/>
  <c r="F1888" i="3"/>
  <c r="F1886" i="3"/>
  <c r="F1885" i="3"/>
  <c r="F1884" i="3"/>
  <c r="F1883" i="3"/>
  <c r="F1881" i="3"/>
  <c r="F1880" i="3"/>
  <c r="F1879" i="3"/>
  <c r="F1877" i="3"/>
  <c r="F1876" i="3"/>
  <c r="F1875" i="3"/>
  <c r="F1874" i="3"/>
  <c r="F1873" i="3"/>
  <c r="F1872" i="3"/>
  <c r="F1871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5" i="3"/>
  <c r="F1854" i="3"/>
  <c r="F1853" i="3"/>
  <c r="F1852" i="3"/>
  <c r="F1849" i="3"/>
  <c r="F1848" i="3"/>
  <c r="F1847" i="3"/>
  <c r="F1846" i="3"/>
  <c r="F1845" i="3"/>
  <c r="F1844" i="3"/>
  <c r="F1842" i="3"/>
  <c r="F1841" i="3"/>
  <c r="F1840" i="3"/>
  <c r="F1839" i="3"/>
  <c r="F1838" i="3"/>
  <c r="F1837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2" i="3"/>
  <c r="F1820" i="3"/>
  <c r="F1819" i="3"/>
  <c r="F1818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2" i="3"/>
  <c r="F1801" i="3"/>
  <c r="F1800" i="3"/>
  <c r="F1798" i="3"/>
  <c r="F1797" i="3"/>
  <c r="F1796" i="3"/>
  <c r="F1795" i="3"/>
  <c r="F1793" i="3"/>
  <c r="F1792" i="3"/>
  <c r="F1790" i="3"/>
  <c r="F1789" i="3"/>
  <c r="F1787" i="3"/>
  <c r="F1785" i="3"/>
  <c r="F1784" i="3"/>
  <c r="F1783" i="3"/>
  <c r="F1781" i="3"/>
  <c r="F1780" i="3"/>
  <c r="F1779" i="3"/>
  <c r="F1778" i="3"/>
  <c r="F1777" i="3"/>
  <c r="F1776" i="3"/>
  <c r="F1775" i="3"/>
  <c r="F1774" i="3"/>
  <c r="F1773" i="3"/>
  <c r="F1771" i="3"/>
  <c r="F1770" i="3"/>
  <c r="F1769" i="3"/>
  <c r="F1768" i="3"/>
  <c r="F1767" i="3"/>
  <c r="F1766" i="3"/>
  <c r="F1765" i="3"/>
  <c r="F1764" i="3"/>
  <c r="F1763" i="3"/>
  <c r="F1761" i="3"/>
  <c r="F1760" i="3"/>
  <c r="F1757" i="3"/>
  <c r="F1756" i="3"/>
  <c r="F1755" i="3"/>
  <c r="F1754" i="3"/>
  <c r="F1753" i="3"/>
  <c r="F1752" i="3"/>
  <c r="F1750" i="3"/>
  <c r="F1749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7" i="3"/>
  <c r="F1726" i="3"/>
  <c r="F1725" i="3"/>
  <c r="F1723" i="3"/>
  <c r="F1722" i="3"/>
  <c r="F1721" i="3"/>
  <c r="F1720" i="3"/>
  <c r="F1719" i="3"/>
  <c r="F1718" i="3"/>
  <c r="F1716" i="3"/>
  <c r="F1714" i="3"/>
  <c r="F1710" i="3"/>
  <c r="F1709" i="3"/>
  <c r="F1706" i="3"/>
  <c r="F1705" i="3"/>
  <c r="F1702" i="3"/>
  <c r="F1701" i="3"/>
  <c r="F1700" i="3"/>
  <c r="F1699" i="3"/>
  <c r="F1698" i="3"/>
  <c r="F1697" i="3"/>
  <c r="F1696" i="3"/>
  <c r="F1695" i="3"/>
  <c r="F1694" i="3"/>
  <c r="F1692" i="3"/>
  <c r="F1690" i="3"/>
  <c r="F1689" i="3"/>
  <c r="F1688" i="3"/>
  <c r="F1687" i="3"/>
  <c r="F1686" i="3"/>
  <c r="F1685" i="3"/>
  <c r="F1684" i="3"/>
  <c r="F1683" i="3"/>
  <c r="F1682" i="3"/>
  <c r="F1681" i="3"/>
  <c r="F1680" i="3"/>
  <c r="F1678" i="3"/>
  <c r="F1675" i="3"/>
  <c r="F1674" i="3"/>
  <c r="F1673" i="3"/>
  <c r="F1672" i="3"/>
  <c r="F1671" i="3"/>
  <c r="F1670" i="3"/>
  <c r="F1669" i="3"/>
  <c r="F1668" i="3"/>
  <c r="F1666" i="3"/>
  <c r="F1665" i="3"/>
  <c r="F1663" i="3"/>
  <c r="F1662" i="3"/>
  <c r="F1661" i="3"/>
  <c r="F1660" i="3"/>
  <c r="F1659" i="3"/>
  <c r="F1657" i="3"/>
  <c r="F1656" i="3"/>
  <c r="F1654" i="3"/>
  <c r="F1653" i="3"/>
  <c r="F1652" i="3"/>
  <c r="F1651" i="3"/>
  <c r="F1650" i="3"/>
  <c r="F1649" i="3"/>
  <c r="F1648" i="3"/>
  <c r="F1647" i="3"/>
  <c r="F1646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1" i="3"/>
  <c r="F1630" i="3"/>
  <c r="F1629" i="3"/>
  <c r="F1628" i="3"/>
  <c r="F1625" i="3"/>
  <c r="F1624" i="3"/>
  <c r="F1623" i="3"/>
  <c r="F1622" i="3"/>
  <c r="F1620" i="3"/>
  <c r="F1619" i="3"/>
  <c r="F1617" i="3"/>
  <c r="F1616" i="3"/>
  <c r="F1615" i="3"/>
  <c r="F1614" i="3"/>
  <c r="F1613" i="3"/>
  <c r="F1612" i="3"/>
  <c r="F1611" i="3"/>
  <c r="F1609" i="3"/>
  <c r="F1608" i="3"/>
  <c r="F1607" i="3"/>
  <c r="F1605" i="3"/>
  <c r="F1604" i="3"/>
  <c r="F1603" i="3"/>
  <c r="F1602" i="3"/>
  <c r="F1601" i="3"/>
  <c r="F1600" i="3"/>
  <c r="F1599" i="3"/>
  <c r="F1598" i="3"/>
  <c r="F1597" i="3"/>
  <c r="F1596" i="3"/>
  <c r="F1595" i="3"/>
  <c r="F1593" i="3"/>
  <c r="F1592" i="3"/>
  <c r="F1591" i="3"/>
  <c r="F1590" i="3"/>
  <c r="F1589" i="3"/>
  <c r="F1587" i="3"/>
  <c r="F1586" i="3"/>
  <c r="F1584" i="3"/>
  <c r="F1583" i="3"/>
  <c r="F1579" i="3"/>
  <c r="F1578" i="3"/>
  <c r="F1577" i="3"/>
  <c r="F1576" i="3"/>
  <c r="F1575" i="3"/>
  <c r="F1574" i="3"/>
  <c r="F1573" i="3"/>
  <c r="F1572" i="3"/>
  <c r="F1571" i="3"/>
  <c r="F1570" i="3"/>
  <c r="F1568" i="3"/>
  <c r="F1567" i="3"/>
  <c r="F1566" i="3"/>
  <c r="F1565" i="3"/>
  <c r="F1564" i="3"/>
  <c r="F1563" i="3"/>
  <c r="F1561" i="3"/>
  <c r="F1560" i="3"/>
  <c r="F1559" i="3"/>
  <c r="F1558" i="3"/>
  <c r="F1557" i="3"/>
  <c r="F1555" i="3"/>
  <c r="F1554" i="3"/>
  <c r="F1552" i="3"/>
  <c r="F1550" i="3"/>
  <c r="F1549" i="3"/>
  <c r="F1548" i="3"/>
  <c r="F1546" i="3"/>
  <c r="F1545" i="3"/>
  <c r="F1544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29" i="3"/>
  <c r="F1528" i="3"/>
  <c r="F1527" i="3"/>
  <c r="F1526" i="3"/>
  <c r="F1525" i="3"/>
  <c r="F1523" i="3"/>
  <c r="F1522" i="3"/>
  <c r="F1521" i="3"/>
  <c r="F1520" i="3"/>
  <c r="F1519" i="3"/>
  <c r="F1518" i="3"/>
  <c r="F1517" i="3"/>
  <c r="F1516" i="3"/>
  <c r="F1515" i="3"/>
  <c r="F1513" i="3"/>
  <c r="F1512" i="3"/>
  <c r="F1511" i="3"/>
  <c r="F1510" i="3"/>
  <c r="F1509" i="3"/>
  <c r="F1508" i="3"/>
  <c r="F1507" i="3"/>
  <c r="F1506" i="3"/>
  <c r="F1505" i="3"/>
  <c r="F1503" i="3"/>
  <c r="F1502" i="3"/>
  <c r="F1501" i="3"/>
  <c r="F1499" i="3"/>
  <c r="F1498" i="3"/>
  <c r="F1497" i="3"/>
  <c r="F1496" i="3"/>
  <c r="F1495" i="3"/>
  <c r="F1494" i="3"/>
  <c r="F1492" i="3"/>
  <c r="F1491" i="3"/>
  <c r="F1490" i="3"/>
  <c r="F1489" i="3"/>
  <c r="F1488" i="3"/>
  <c r="F1487" i="3"/>
  <c r="F1486" i="3"/>
  <c r="F1485" i="3"/>
  <c r="F1484" i="3"/>
  <c r="F1483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7" i="3"/>
  <c r="F1466" i="3"/>
  <c r="F1465" i="3"/>
  <c r="F1464" i="3"/>
  <c r="F1463" i="3"/>
  <c r="F1462" i="3"/>
  <c r="F1461" i="3"/>
  <c r="F1460" i="3"/>
  <c r="F1458" i="3"/>
  <c r="F1455" i="3"/>
  <c r="F1454" i="3"/>
  <c r="F1453" i="3"/>
  <c r="F1452" i="3"/>
  <c r="F1451" i="3"/>
  <c r="F1450" i="3"/>
  <c r="F1449" i="3"/>
  <c r="F1448" i="3"/>
  <c r="F1446" i="3"/>
  <c r="F1445" i="3"/>
  <c r="F1444" i="3"/>
  <c r="F1443" i="3"/>
  <c r="F1442" i="3"/>
  <c r="F1441" i="3"/>
  <c r="F1440" i="3"/>
  <c r="F1439" i="3"/>
  <c r="F1438" i="3"/>
  <c r="F1437" i="3"/>
  <c r="F1436" i="3"/>
  <c r="F1434" i="3"/>
  <c r="F1433" i="3"/>
  <c r="F1432" i="3"/>
  <c r="F1431" i="3"/>
  <c r="F1430" i="3"/>
  <c r="F1429" i="3"/>
  <c r="F1427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1" i="3"/>
  <c r="F1368" i="3"/>
  <c r="F1367" i="3"/>
  <c r="F1366" i="3"/>
  <c r="F1365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5" i="3"/>
  <c r="F1344" i="3"/>
  <c r="F1343" i="3"/>
  <c r="F1342" i="3"/>
  <c r="F1341" i="3"/>
  <c r="F1340" i="3"/>
  <c r="F1339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7" i="3"/>
  <c r="F1316" i="3"/>
  <c r="F1314" i="3"/>
  <c r="F1313" i="3"/>
  <c r="F1312" i="3"/>
  <c r="F1311" i="3"/>
  <c r="F1310" i="3"/>
  <c r="F1309" i="3"/>
  <c r="F1308" i="3"/>
  <c r="F1307" i="3"/>
  <c r="F1306" i="3"/>
  <c r="F1304" i="3"/>
  <c r="F1302" i="3"/>
  <c r="F1300" i="3"/>
  <c r="F1298" i="3"/>
  <c r="F1296" i="3"/>
  <c r="F1295" i="3"/>
  <c r="F1294" i="3"/>
  <c r="F1293" i="3"/>
  <c r="F1292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5" i="3"/>
  <c r="F1271" i="3"/>
  <c r="F1270" i="3"/>
  <c r="F1269" i="3"/>
  <c r="F1266" i="3"/>
  <c r="F1265" i="3"/>
  <c r="F1264" i="3"/>
  <c r="F1263" i="3"/>
  <c r="F1262" i="3"/>
  <c r="F1260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7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6" i="3"/>
  <c r="F1215" i="3"/>
  <c r="F1214" i="3"/>
  <c r="F1213" i="3"/>
  <c r="F1211" i="3"/>
  <c r="F1210" i="3"/>
  <c r="F1209" i="3"/>
  <c r="F1208" i="3"/>
  <c r="F1206" i="3"/>
  <c r="F1205" i="3"/>
  <c r="F1204" i="3"/>
  <c r="F1203" i="3"/>
  <c r="F1202" i="3"/>
  <c r="F1201" i="3"/>
  <c r="F1200" i="3"/>
  <c r="F1199" i="3"/>
  <c r="F1198" i="3"/>
  <c r="F1197" i="3"/>
  <c r="F1195" i="3"/>
  <c r="F1194" i="3"/>
  <c r="F1193" i="3"/>
  <c r="F1191" i="3"/>
  <c r="F1190" i="3"/>
  <c r="F1189" i="3"/>
  <c r="F1188" i="3"/>
  <c r="F1187" i="3"/>
  <c r="F1186" i="3"/>
  <c r="F1185" i="3"/>
  <c r="F1183" i="3"/>
  <c r="F1182" i="3"/>
  <c r="F1181" i="3"/>
  <c r="F1179" i="3"/>
  <c r="F1178" i="3"/>
  <c r="F1177" i="3"/>
  <c r="F1176" i="3"/>
  <c r="F1175" i="3"/>
  <c r="F1174" i="3"/>
  <c r="F1173" i="3"/>
  <c r="F1172" i="3"/>
  <c r="F1171" i="3"/>
  <c r="F1170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6" i="3"/>
  <c r="F1144" i="3"/>
  <c r="F1142" i="3"/>
  <c r="F1141" i="3"/>
  <c r="F1140" i="3"/>
  <c r="F1139" i="3"/>
  <c r="F1138" i="3"/>
  <c r="F1137" i="3"/>
  <c r="F1135" i="3"/>
  <c r="F1134" i="3"/>
  <c r="F1133" i="3"/>
  <c r="F1132" i="3"/>
  <c r="F1131" i="3"/>
  <c r="F1130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5" i="3"/>
  <c r="F1114" i="3"/>
  <c r="F1113" i="3"/>
  <c r="F1111" i="3"/>
  <c r="F1110" i="3"/>
  <c r="F1109" i="3"/>
  <c r="F1108" i="3"/>
  <c r="F1107" i="3"/>
  <c r="F1106" i="3"/>
  <c r="F1105" i="3"/>
  <c r="F1103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4" i="3"/>
  <c r="F1073" i="3"/>
  <c r="F1071" i="3"/>
  <c r="F1070" i="3"/>
  <c r="F1069" i="3"/>
  <c r="F1067" i="3"/>
  <c r="F1066" i="3"/>
  <c r="F1065" i="3"/>
  <c r="F1064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5" i="3"/>
  <c r="F1034" i="3"/>
  <c r="F1033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3" i="3"/>
  <c r="F992" i="3"/>
  <c r="F991" i="3"/>
  <c r="F990" i="3"/>
  <c r="F989" i="3"/>
  <c r="F988" i="3"/>
  <c r="F986" i="3"/>
  <c r="F985" i="3"/>
  <c r="F984" i="3"/>
  <c r="F982" i="3"/>
  <c r="F980" i="3"/>
  <c r="F979" i="3"/>
  <c r="F978" i="3"/>
  <c r="F977" i="3"/>
  <c r="F976" i="3"/>
  <c r="F975" i="3"/>
  <c r="F974" i="3"/>
  <c r="F973" i="3"/>
  <c r="F972" i="3"/>
  <c r="F970" i="3"/>
  <c r="F969" i="3"/>
  <c r="F968" i="3"/>
  <c r="F965" i="3"/>
  <c r="F964" i="3"/>
  <c r="F963" i="3"/>
  <c r="F958" i="3"/>
  <c r="F957" i="3"/>
  <c r="F954" i="3"/>
  <c r="F953" i="3"/>
  <c r="F952" i="3"/>
  <c r="F951" i="3"/>
  <c r="F950" i="3"/>
  <c r="F948" i="3"/>
  <c r="F947" i="3"/>
  <c r="F946" i="3"/>
  <c r="F944" i="3"/>
  <c r="F942" i="3"/>
  <c r="F941" i="3"/>
  <c r="F940" i="3"/>
  <c r="F939" i="3"/>
  <c r="F938" i="3"/>
  <c r="F937" i="3"/>
  <c r="F936" i="3"/>
  <c r="F935" i="3"/>
  <c r="F934" i="3"/>
  <c r="F932" i="3"/>
  <c r="F931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0" i="3"/>
  <c r="F909" i="3"/>
  <c r="F908" i="3"/>
  <c r="F907" i="3"/>
  <c r="F906" i="3"/>
  <c r="F905" i="3"/>
  <c r="F904" i="3"/>
  <c r="F900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79" i="3"/>
  <c r="F878" i="3"/>
  <c r="F877" i="3"/>
  <c r="F875" i="3"/>
  <c r="F874" i="3"/>
  <c r="F873" i="3"/>
  <c r="F872" i="3"/>
  <c r="F871" i="3"/>
  <c r="F870" i="3"/>
  <c r="F869" i="3"/>
  <c r="F868" i="3"/>
  <c r="F865" i="3"/>
  <c r="F864" i="3"/>
  <c r="F863" i="3"/>
  <c r="F861" i="3"/>
  <c r="F860" i="3"/>
  <c r="F858" i="3"/>
  <c r="F857" i="3"/>
  <c r="F856" i="3"/>
  <c r="F855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19" i="3"/>
  <c r="F818" i="3"/>
  <c r="F815" i="3"/>
  <c r="F814" i="3"/>
  <c r="F812" i="3"/>
  <c r="F810" i="3"/>
  <c r="F809" i="3"/>
  <c r="F808" i="3"/>
  <c r="F807" i="3"/>
  <c r="F806" i="3"/>
  <c r="F805" i="3"/>
  <c r="F804" i="3"/>
  <c r="F803" i="3"/>
  <c r="F802" i="3"/>
  <c r="F801" i="3"/>
  <c r="F799" i="3"/>
  <c r="F798" i="3"/>
  <c r="F797" i="3"/>
  <c r="F796" i="3"/>
  <c r="F795" i="3"/>
  <c r="F794" i="3"/>
  <c r="F792" i="3"/>
  <c r="F791" i="3"/>
  <c r="F790" i="3"/>
  <c r="F788" i="3"/>
  <c r="F787" i="3"/>
  <c r="F786" i="3"/>
  <c r="F785" i="3"/>
  <c r="F784" i="3"/>
  <c r="F782" i="3"/>
  <c r="F781" i="3"/>
  <c r="F780" i="3"/>
  <c r="F779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4" i="3"/>
  <c r="F763" i="3"/>
  <c r="F762" i="3"/>
  <c r="F761" i="3"/>
  <c r="F760" i="3"/>
  <c r="F759" i="3"/>
  <c r="F758" i="3"/>
  <c r="F757" i="3"/>
  <c r="F756" i="3"/>
  <c r="F755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28" i="3"/>
  <c r="F726" i="3"/>
  <c r="F725" i="3"/>
  <c r="F724" i="3"/>
  <c r="F723" i="3"/>
  <c r="F722" i="3"/>
  <c r="F721" i="3"/>
  <c r="F720" i="3"/>
  <c r="F719" i="3"/>
  <c r="F717" i="3"/>
  <c r="F716" i="3"/>
  <c r="F715" i="3"/>
  <c r="F713" i="3"/>
  <c r="F711" i="3"/>
  <c r="F710" i="3"/>
  <c r="F709" i="3"/>
  <c r="F708" i="3"/>
  <c r="F707" i="3"/>
  <c r="F706" i="3"/>
  <c r="F705" i="3"/>
  <c r="F703" i="3"/>
  <c r="F702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8" i="3"/>
  <c r="F647" i="3"/>
  <c r="F646" i="3"/>
  <c r="F645" i="3"/>
  <c r="F644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7" i="3"/>
  <c r="F626" i="3"/>
  <c r="F625" i="3"/>
  <c r="F623" i="3"/>
  <c r="F622" i="3"/>
  <c r="F621" i="3"/>
  <c r="F620" i="3"/>
  <c r="F619" i="3"/>
  <c r="F617" i="3"/>
  <c r="F616" i="3"/>
  <c r="F615" i="3"/>
  <c r="F613" i="3"/>
  <c r="F612" i="3"/>
  <c r="F611" i="3"/>
  <c r="F610" i="3"/>
  <c r="F609" i="3"/>
  <c r="F608" i="3"/>
  <c r="F607" i="3"/>
  <c r="F606" i="3"/>
  <c r="F605" i="3"/>
  <c r="F604" i="3"/>
  <c r="F603" i="3"/>
  <c r="F601" i="3"/>
  <c r="F600" i="3"/>
  <c r="F599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2" i="3"/>
  <c r="F580" i="3"/>
  <c r="F579" i="3"/>
  <c r="F577" i="3"/>
  <c r="F576" i="3"/>
  <c r="F575" i="3"/>
  <c r="F574" i="3"/>
  <c r="F573" i="3"/>
  <c r="F571" i="3"/>
  <c r="F570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4" i="3"/>
  <c r="F553" i="3"/>
  <c r="F552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4" i="3"/>
  <c r="F533" i="3"/>
  <c r="F532" i="3"/>
  <c r="F531" i="3"/>
  <c r="F530" i="3"/>
  <c r="F529" i="3"/>
  <c r="F526" i="3"/>
  <c r="F524" i="3"/>
  <c r="F523" i="3"/>
  <c r="F522" i="3"/>
  <c r="F521" i="3"/>
  <c r="F520" i="3"/>
  <c r="F518" i="3"/>
  <c r="F517" i="3"/>
  <c r="F516" i="3"/>
  <c r="F515" i="3"/>
  <c r="F514" i="3"/>
  <c r="F513" i="3"/>
  <c r="F512" i="3"/>
  <c r="F511" i="3"/>
  <c r="F509" i="3"/>
  <c r="F508" i="3"/>
  <c r="F506" i="3"/>
  <c r="F505" i="3"/>
  <c r="F504" i="3"/>
  <c r="F503" i="3"/>
  <c r="F502" i="3"/>
  <c r="F501" i="3"/>
  <c r="F500" i="3"/>
  <c r="F499" i="3"/>
  <c r="F498" i="3"/>
  <c r="F497" i="3"/>
  <c r="F495" i="3"/>
  <c r="F494" i="3"/>
  <c r="F493" i="3"/>
  <c r="F492" i="3"/>
  <c r="F491" i="3"/>
  <c r="F490" i="3"/>
  <c r="F489" i="3"/>
  <c r="F488" i="3"/>
  <c r="F487" i="3"/>
  <c r="F486" i="3"/>
  <c r="F485" i="3"/>
  <c r="F482" i="3"/>
  <c r="F481" i="3"/>
  <c r="F480" i="3"/>
  <c r="F479" i="3"/>
  <c r="F478" i="3"/>
  <c r="F476" i="3"/>
  <c r="F475" i="3"/>
  <c r="F473" i="3"/>
  <c r="F472" i="3"/>
  <c r="F471" i="3"/>
  <c r="F470" i="3"/>
  <c r="F469" i="3"/>
  <c r="F468" i="3"/>
  <c r="F467" i="3"/>
  <c r="F465" i="3"/>
  <c r="F463" i="3"/>
  <c r="F462" i="3"/>
  <c r="F461" i="3"/>
  <c r="F460" i="3"/>
  <c r="F459" i="3"/>
  <c r="F458" i="3"/>
  <c r="F456" i="3"/>
  <c r="F455" i="3"/>
  <c r="F454" i="3"/>
  <c r="F453" i="3"/>
  <c r="F452" i="3"/>
  <c r="F451" i="3"/>
  <c r="F450" i="3"/>
  <c r="F447" i="3"/>
  <c r="F446" i="3"/>
  <c r="F443" i="3"/>
  <c r="F442" i="3"/>
  <c r="F441" i="3"/>
  <c r="F440" i="3"/>
  <c r="F439" i="3"/>
  <c r="F437" i="3"/>
  <c r="F436" i="3"/>
  <c r="F434" i="3"/>
  <c r="F432" i="3"/>
  <c r="F430" i="3"/>
  <c r="F428" i="3"/>
  <c r="F427" i="3"/>
  <c r="F426" i="3"/>
  <c r="F425" i="3"/>
  <c r="F423" i="3"/>
  <c r="F422" i="3"/>
  <c r="F420" i="3"/>
  <c r="F419" i="3"/>
  <c r="F418" i="3"/>
  <c r="F417" i="3"/>
  <c r="F416" i="3"/>
  <c r="F415" i="3"/>
  <c r="F414" i="3"/>
  <c r="F413" i="3"/>
  <c r="F412" i="3"/>
  <c r="F411" i="3"/>
  <c r="F409" i="3"/>
  <c r="F408" i="3"/>
  <c r="F407" i="3"/>
  <c r="F406" i="3"/>
  <c r="F405" i="3"/>
  <c r="F404" i="3"/>
  <c r="F402" i="3"/>
  <c r="F401" i="3"/>
  <c r="F400" i="3"/>
  <c r="F398" i="3"/>
  <c r="F397" i="3"/>
  <c r="F396" i="3"/>
  <c r="F395" i="3"/>
  <c r="F394" i="3"/>
  <c r="F393" i="3"/>
  <c r="F392" i="3"/>
  <c r="F390" i="3"/>
  <c r="F388" i="3"/>
  <c r="F386" i="3"/>
  <c r="F385" i="3"/>
  <c r="F384" i="3"/>
  <c r="F383" i="3"/>
  <c r="F382" i="3"/>
  <c r="F381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59" i="3"/>
  <c r="F357" i="3"/>
  <c r="F356" i="3"/>
  <c r="F355" i="3"/>
  <c r="F354" i="3"/>
  <c r="F352" i="3"/>
  <c r="F351" i="3"/>
  <c r="F350" i="3"/>
  <c r="F347" i="3"/>
  <c r="F346" i="3"/>
  <c r="F345" i="3"/>
  <c r="F344" i="3"/>
  <c r="F343" i="3"/>
  <c r="F341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4" i="3"/>
  <c r="F313" i="3"/>
  <c r="F312" i="3"/>
  <c r="F311" i="3"/>
  <c r="F310" i="3"/>
  <c r="F309" i="3"/>
  <c r="F308" i="3"/>
  <c r="F307" i="3"/>
  <c r="F306" i="3"/>
  <c r="F305" i="3"/>
  <c r="F304" i="3"/>
  <c r="F302" i="3"/>
  <c r="F301" i="3"/>
  <c r="F300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5" i="3"/>
  <c r="F253" i="3"/>
  <c r="F252" i="3"/>
  <c r="F251" i="3"/>
  <c r="F249" i="3"/>
  <c r="F248" i="3"/>
  <c r="F247" i="3"/>
  <c r="F246" i="3"/>
  <c r="F245" i="3"/>
  <c r="F244" i="3"/>
  <c r="F243" i="3"/>
  <c r="F241" i="3"/>
  <c r="F240" i="3"/>
  <c r="F239" i="3"/>
  <c r="F237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1" i="3"/>
  <c r="F220" i="3"/>
  <c r="F218" i="3"/>
  <c r="F217" i="3"/>
  <c r="F215" i="3"/>
  <c r="F214" i="3"/>
  <c r="F213" i="3"/>
  <c r="F210" i="3"/>
  <c r="F209" i="3"/>
  <c r="F208" i="3"/>
  <c r="F207" i="3"/>
  <c r="F206" i="3"/>
  <c r="F205" i="3"/>
  <c r="F203" i="3"/>
  <c r="F202" i="3"/>
  <c r="F201" i="3"/>
  <c r="F199" i="3"/>
  <c r="F198" i="3"/>
  <c r="F197" i="3"/>
  <c r="F196" i="3"/>
  <c r="F195" i="3"/>
  <c r="F194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6" i="3"/>
  <c r="F175" i="3"/>
  <c r="F173" i="3"/>
  <c r="F172" i="3"/>
  <c r="F171" i="3"/>
  <c r="F170" i="3"/>
  <c r="F169" i="3"/>
  <c r="F167" i="3"/>
  <c r="F166" i="3"/>
  <c r="F165" i="3"/>
  <c r="F164" i="3"/>
  <c r="F163" i="3"/>
  <c r="F162" i="3"/>
  <c r="F161" i="3"/>
  <c r="F160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4" i="3"/>
  <c r="F143" i="3"/>
  <c r="F142" i="3"/>
  <c r="F140" i="3"/>
  <c r="F139" i="3"/>
  <c r="F138" i="3"/>
  <c r="F137" i="3"/>
  <c r="F136" i="3"/>
  <c r="F135" i="3"/>
  <c r="F134" i="3"/>
  <c r="F133" i="3"/>
  <c r="F132" i="3"/>
  <c r="F130" i="3"/>
  <c r="F129" i="3"/>
  <c r="F127" i="3"/>
  <c r="F126" i="3"/>
  <c r="F124" i="3"/>
  <c r="F123" i="3"/>
  <c r="F121" i="3"/>
  <c r="F120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88" i="3"/>
  <c r="F87" i="3"/>
  <c r="F85" i="3"/>
  <c r="F84" i="3"/>
  <c r="F83" i="3"/>
  <c r="F82" i="3"/>
  <c r="F81" i="3"/>
  <c r="F80" i="3"/>
  <c r="F79" i="3"/>
  <c r="F78" i="3"/>
  <c r="F77" i="3"/>
  <c r="F75" i="3"/>
  <c r="F74" i="3"/>
  <c r="F73" i="3"/>
  <c r="F72" i="3"/>
  <c r="F71" i="3"/>
  <c r="F69" i="3"/>
  <c r="F68" i="3"/>
  <c r="F67" i="3"/>
  <c r="F66" i="3"/>
  <c r="F65" i="3"/>
  <c r="F64" i="3"/>
  <c r="F63" i="3"/>
  <c r="F62" i="3"/>
  <c r="F61" i="3"/>
  <c r="F60" i="3"/>
  <c r="F58" i="3"/>
  <c r="F57" i="3"/>
  <c r="F56" i="3"/>
  <c r="F54" i="3"/>
  <c r="F53" i="3"/>
  <c r="F50" i="3"/>
  <c r="F47" i="3"/>
  <c r="F45" i="3"/>
  <c r="F44" i="3"/>
  <c r="F43" i="3"/>
  <c r="F41" i="3"/>
  <c r="F40" i="3"/>
  <c r="F38" i="3"/>
  <c r="F37" i="3"/>
  <c r="F36" i="3"/>
  <c r="F35" i="3"/>
  <c r="F34" i="3"/>
  <c r="F33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B22" i="3"/>
  <c r="B8" i="3"/>
  <c r="B15" i="3"/>
  <c r="B14" i="3"/>
  <c r="B13" i="3"/>
  <c r="B10" i="3"/>
  <c r="B6" i="3"/>
  <c r="G18" i="1"/>
  <c r="G17" i="1"/>
  <c r="G16" i="1"/>
  <c r="G15" i="1"/>
  <c r="G11" i="1"/>
  <c r="G10" i="1"/>
</calcChain>
</file>

<file path=xl/sharedStrings.xml><?xml version="1.0" encoding="utf-8"?>
<sst xmlns="http://schemas.openxmlformats.org/spreadsheetml/2006/main" count="35666" uniqueCount="4634">
  <si>
    <t>Name</t>
  </si>
  <si>
    <t>Sub-Sector</t>
  </si>
  <si>
    <t>PE Ratio</t>
  </si>
  <si>
    <t>Reliance Industries Ltd</t>
  </si>
  <si>
    <t>Oil &amp; Gas - Refining &amp; Marketing</t>
  </si>
  <si>
    <t>Tata Consultancy Services Ltd</t>
  </si>
  <si>
    <t>IT Services &amp; Consulting</t>
  </si>
  <si>
    <t>HDFC Bank Ltd</t>
  </si>
  <si>
    <t>Private Banks</t>
  </si>
  <si>
    <t>Infosys Ltd</t>
  </si>
  <si>
    <t>Hindustan Unilever Ltd</t>
  </si>
  <si>
    <t>FMCG - Household Products</t>
  </si>
  <si>
    <t>ICICI Bank Ltd</t>
  </si>
  <si>
    <t>Life Insurance Corporation Of India</t>
  </si>
  <si>
    <t>Insurance</t>
  </si>
  <si>
    <t>State Bank of India</t>
  </si>
  <si>
    <t>Public Banks</t>
  </si>
  <si>
    <t>Housing Development Finance Corporation Ltd</t>
  </si>
  <si>
    <t>Home Financing</t>
  </si>
  <si>
    <t>Bharti Airtel Ltd</t>
  </si>
  <si>
    <t>Telecom Services</t>
  </si>
  <si>
    <t>Kotak Mahindra Bank Ltd</t>
  </si>
  <si>
    <t>Bajaj Finance Ltd</t>
  </si>
  <si>
    <t>Consumer Finance</t>
  </si>
  <si>
    <t>ITC Ltd</t>
  </si>
  <si>
    <t>FMCG - Tobacco</t>
  </si>
  <si>
    <t>Adani Green Energy Ltd</t>
  </si>
  <si>
    <t>Renewable Energy</t>
  </si>
  <si>
    <t>HCL Technologies Ltd</t>
  </si>
  <si>
    <t>Asian Paints Ltd</t>
  </si>
  <si>
    <t>Paints</t>
  </si>
  <si>
    <t>Adani Total Gas Ltd</t>
  </si>
  <si>
    <t>Gas Distribution</t>
  </si>
  <si>
    <t>Wipro Ltd</t>
  </si>
  <si>
    <t>Adani Enterprises Ltd</t>
  </si>
  <si>
    <t>Commodities Trading</t>
  </si>
  <si>
    <t>Avenue Supermarts Ltd</t>
  </si>
  <si>
    <t>Retail - Department Stores</t>
  </si>
  <si>
    <t>Maruti Suzuki India Ltd</t>
  </si>
  <si>
    <t>Four Wheelers</t>
  </si>
  <si>
    <t>Larsen &amp; Toubro Ltd</t>
  </si>
  <si>
    <t>Construction &amp; Engineering</t>
  </si>
  <si>
    <t>Adani Transmission Ltd</t>
  </si>
  <si>
    <t>Power Infrastructure</t>
  </si>
  <si>
    <t>Axis Bank Ltd</t>
  </si>
  <si>
    <t>Sun Pharmaceutical Industries Ltd</t>
  </si>
  <si>
    <t>Pharmaceuticals</t>
  </si>
  <si>
    <t>Bajaj Finserv Ltd</t>
  </si>
  <si>
    <t>Titan Company Ltd</t>
  </si>
  <si>
    <t>Precious Metals, Jewellery &amp; Watches</t>
  </si>
  <si>
    <t>Oil and Natural Gas Corporation Ltd</t>
  </si>
  <si>
    <t>Oil &amp; Gas - Exploration &amp; Production</t>
  </si>
  <si>
    <t>Nestle India Ltd</t>
  </si>
  <si>
    <t>FMCG - Foods</t>
  </si>
  <si>
    <t>UltraTech Cement Ltd</t>
  </si>
  <si>
    <t>Cement</t>
  </si>
  <si>
    <t>Power Grid Corporation of India Ltd</t>
  </si>
  <si>
    <t>Power Transmission &amp; Distribution</t>
  </si>
  <si>
    <t>Adani Ports and Special Economic Zone Ltd</t>
  </si>
  <si>
    <t>Ports</t>
  </si>
  <si>
    <t>Tata Motors Ltd</t>
  </si>
  <si>
    <t>Tata Motors Ltd - DVR</t>
  </si>
  <si>
    <t>NTPC Ltd</t>
  </si>
  <si>
    <t>Power Generation</t>
  </si>
  <si>
    <t>JSW Steel Ltd</t>
  </si>
  <si>
    <t>Iron &amp; Steel</t>
  </si>
  <si>
    <t>Tata Steel Ltd</t>
  </si>
  <si>
    <t>HDFC Life Insurance Company Ltd</t>
  </si>
  <si>
    <t>Hindustan Zinc Ltd</t>
  </si>
  <si>
    <t>Mining - Diversified</t>
  </si>
  <si>
    <t>Mahindra and Mahindra Ltd</t>
  </si>
  <si>
    <t>Coal India Ltd</t>
  </si>
  <si>
    <t>Mining - Coal</t>
  </si>
  <si>
    <t>Vedanta Ltd</t>
  </si>
  <si>
    <t>Metals - Diversified</t>
  </si>
  <si>
    <t>SBI Life Insurance Company Ltd</t>
  </si>
  <si>
    <t>Pidilite Industries Ltd</t>
  </si>
  <si>
    <t>Diversified Chemicals</t>
  </si>
  <si>
    <t>Tech Mahindra Ltd</t>
  </si>
  <si>
    <t>Indian Oil Corporation Ltd</t>
  </si>
  <si>
    <t>Adani Power Ltd</t>
  </si>
  <si>
    <t>Bajaj Auto Ltd</t>
  </si>
  <si>
    <t>Two Wheelers</t>
  </si>
  <si>
    <t>Divi's Laboratories Ltd</t>
  </si>
  <si>
    <t>Labs &amp; Life Sciences Services</t>
  </si>
  <si>
    <t>Hindalco Industries Ltd</t>
  </si>
  <si>
    <t>Metals - Aluminium</t>
  </si>
  <si>
    <t>Dabur India Ltd</t>
  </si>
  <si>
    <t>FMCG - Personal Products</t>
  </si>
  <si>
    <t>Dr Reddy's Laboratories Ltd</t>
  </si>
  <si>
    <t>Grasim Industries Ltd</t>
  </si>
  <si>
    <t>Adani Wilmar Ltd</t>
  </si>
  <si>
    <t>Britannia Industries Ltd</t>
  </si>
  <si>
    <t>Siemens Ltd</t>
  </si>
  <si>
    <t>Conglomerates</t>
  </si>
  <si>
    <t>DLF Ltd</t>
  </si>
  <si>
    <t>Real Estate</t>
  </si>
  <si>
    <t>ICICI Prudential Life Insurance Company Ltd</t>
  </si>
  <si>
    <t>Godrej Consumer Products Ltd</t>
  </si>
  <si>
    <t>Cipla Ltd</t>
  </si>
  <si>
    <t>Larsen &amp; Toubro Infotech Ltd</t>
  </si>
  <si>
    <t>Shree Cement Ltd</t>
  </si>
  <si>
    <t>Tata Power Company Ltd</t>
  </si>
  <si>
    <t>Eicher Motors Ltd</t>
  </si>
  <si>
    <t>Trucks &amp; Buses</t>
  </si>
  <si>
    <t>SBI Cards and Payment Services Ltd</t>
  </si>
  <si>
    <t>Payment Infrastructure</t>
  </si>
  <si>
    <t>Ambuja Cements Ltd</t>
  </si>
  <si>
    <t>Havells India Ltd</t>
  </si>
  <si>
    <t>Electrical Components &amp; Equipments</t>
  </si>
  <si>
    <t>Indusind Bank Ltd</t>
  </si>
  <si>
    <t>Bharat Petroleum Corporation Ltd</t>
  </si>
  <si>
    <t>SRF Ltd</t>
  </si>
  <si>
    <t>Textiles</t>
  </si>
  <si>
    <t>Interglobe Aviation Ltd</t>
  </si>
  <si>
    <t>Airlines</t>
  </si>
  <si>
    <t>Tata Consumer Products Ltd</t>
  </si>
  <si>
    <t>Tea &amp; Coffee</t>
  </si>
  <si>
    <t>Fsn E-Commerce Ventures Ltd</t>
  </si>
  <si>
    <t>Business Support Services</t>
  </si>
  <si>
    <t>Marico Ltd</t>
  </si>
  <si>
    <t>GAIL (India) Ltd</t>
  </si>
  <si>
    <t>Hindustan Aeronautics Ltd</t>
  </si>
  <si>
    <t>Aerospace &amp; Defense Equipments</t>
  </si>
  <si>
    <t>ICICI Lombard General Insurance Company Ltd</t>
  </si>
  <si>
    <t>Berger Paints India Ltd</t>
  </si>
  <si>
    <t>Bharat Electronics Ltd</t>
  </si>
  <si>
    <t>Electronic Equipments</t>
  </si>
  <si>
    <t>United Spirits Ltd</t>
  </si>
  <si>
    <t>Alcoholic Beverages</t>
  </si>
  <si>
    <t>UPL Ltd</t>
  </si>
  <si>
    <t>Fertilizers &amp; Agro Chemicals</t>
  </si>
  <si>
    <t>Samvardhana Motherson International Ltd</t>
  </si>
  <si>
    <t>Auto Parts</t>
  </si>
  <si>
    <t>Bajaj Holdings and Investment Ltd</t>
  </si>
  <si>
    <t>Asset Management</t>
  </si>
  <si>
    <t>Zomato Ltd</t>
  </si>
  <si>
    <t>Online Services</t>
  </si>
  <si>
    <t>Indus Towers Ltd</t>
  </si>
  <si>
    <t>Telecom Infrastructure</t>
  </si>
  <si>
    <t>Cholamandalam Investment and Finance Company Ltd</t>
  </si>
  <si>
    <t>Indian Railway Catering and Tourism Corporation Ltd</t>
  </si>
  <si>
    <t>Bank of Baroda Ltd</t>
  </si>
  <si>
    <t>Macrotech Developers Ltd</t>
  </si>
  <si>
    <t>Tata Elxsi Ltd</t>
  </si>
  <si>
    <t>Software Services</t>
  </si>
  <si>
    <t>Hero MotoCorp Ltd</t>
  </si>
  <si>
    <t>Apollo Hospitals Enterprise Ltd</t>
  </si>
  <si>
    <t>Hospitals &amp; Diagnostic Centres</t>
  </si>
  <si>
    <t>Bandhan Bank Ltd</t>
  </si>
  <si>
    <t>MindTree Ltd</t>
  </si>
  <si>
    <t>Info Edge (India) Ltd</t>
  </si>
  <si>
    <t>ABB India Ltd</t>
  </si>
  <si>
    <t>Heavy Electrical Equipments</t>
  </si>
  <si>
    <t>Mphasis Ltd</t>
  </si>
  <si>
    <t>Varun Beverages Ltd</t>
  </si>
  <si>
    <t>Soft Drinks</t>
  </si>
  <si>
    <t>Page Industries Ltd</t>
  </si>
  <si>
    <t>Apparel &amp; Accessories</t>
  </si>
  <si>
    <t>Torrent Pharmaceuticals Ltd</t>
  </si>
  <si>
    <t>Gland Pharma Ltd</t>
  </si>
  <si>
    <t>Procter &amp; Gamble Hygiene and Health Care Ltd</t>
  </si>
  <si>
    <t>Muthoot Finance Ltd</t>
  </si>
  <si>
    <t>Balkrishna Industries Ltd</t>
  </si>
  <si>
    <t>Tires &amp; Rubber</t>
  </si>
  <si>
    <t>JSW Energy Ltd</t>
  </si>
  <si>
    <t>Colgate-Palmolive (India) Ltd</t>
  </si>
  <si>
    <t>Bosch Ltd</t>
  </si>
  <si>
    <t>Piramal Enterprises Ltd</t>
  </si>
  <si>
    <t>Diversified Financials</t>
  </si>
  <si>
    <t>Ashok Leyland Ltd</t>
  </si>
  <si>
    <t>Star Health and Allied Insurance Company Ltd</t>
  </si>
  <si>
    <t>PI Industries Ltd</t>
  </si>
  <si>
    <t>One 97 Communications Ltd</t>
  </si>
  <si>
    <t>United Breweries Ltd</t>
  </si>
  <si>
    <t>Trent Ltd</t>
  </si>
  <si>
    <t>Retail - Apparel</t>
  </si>
  <si>
    <t>ACC Ltd</t>
  </si>
  <si>
    <t>AU Small Finance Bank Ltd</t>
  </si>
  <si>
    <t>HDFC Asset Management Company Ltd</t>
  </si>
  <si>
    <t>Ruchi Soya Industries Ltd</t>
  </si>
  <si>
    <t>Packaged Foods &amp; Meats</t>
  </si>
  <si>
    <t>IDBI Bank Ltd</t>
  </si>
  <si>
    <t>Container Corporation of India Ltd</t>
  </si>
  <si>
    <t>Logistics</t>
  </si>
  <si>
    <t>Delhivery Ltd</t>
  </si>
  <si>
    <t>Gujarat Gas Ltd</t>
  </si>
  <si>
    <t>Canara Bank Ltd</t>
  </si>
  <si>
    <t>Biocon Ltd</t>
  </si>
  <si>
    <t>Biotechnology</t>
  </si>
  <si>
    <t>Abbott India Ltd</t>
  </si>
  <si>
    <t>L&amp;T Technology Services Ltd</t>
  </si>
  <si>
    <t>Godrej Properties Ltd</t>
  </si>
  <si>
    <t>Embassy Office Parks REIT</t>
  </si>
  <si>
    <t>Zydus Lifesciences Ltd</t>
  </si>
  <si>
    <t>NMDC Ltd</t>
  </si>
  <si>
    <t>Mining - Iron Ore</t>
  </si>
  <si>
    <t>Jindal Steel And Power Ltd</t>
  </si>
  <si>
    <t>Alkem Laboratories Ltd</t>
  </si>
  <si>
    <t>Polycab India Ltd</t>
  </si>
  <si>
    <t>Schaeffler India Ltd</t>
  </si>
  <si>
    <t>Max Healthcare Institute Ltd</t>
  </si>
  <si>
    <t>Jubilant Foodworks Ltd</t>
  </si>
  <si>
    <t>Restaurants &amp; Cafes</t>
  </si>
  <si>
    <t>Astral Ltd</t>
  </si>
  <si>
    <t>Building Products - Pipes</t>
  </si>
  <si>
    <t>Punjab National Bank</t>
  </si>
  <si>
    <t>TVS Motor Company Ltd</t>
  </si>
  <si>
    <t>Petronet LNG Ltd</t>
  </si>
  <si>
    <t>Oil &amp; Gas - Storage &amp; Transportation</t>
  </si>
  <si>
    <t>Voltas Ltd</t>
  </si>
  <si>
    <t>Home Electronics &amp; Appliances</t>
  </si>
  <si>
    <t>Sona BLW Precision Forgings Ltd</t>
  </si>
  <si>
    <t>Yes Bank Ltd</t>
  </si>
  <si>
    <t>Indian Overseas Bank</t>
  </si>
  <si>
    <t>Indian Hotels Company Ltd</t>
  </si>
  <si>
    <t>Hotels, Resorts &amp; Cruise Lines</t>
  </si>
  <si>
    <t>Hindustan Petroleum Corp Ltd</t>
  </si>
  <si>
    <t>NHPC Ltd</t>
  </si>
  <si>
    <t>MRF Ltd</t>
  </si>
  <si>
    <t>Shriram Transport Finance Company Ltd</t>
  </si>
  <si>
    <t>Gujarat Fluorochemicals Ltd</t>
  </si>
  <si>
    <t>Specialty Chemicals</t>
  </si>
  <si>
    <t>Steel Authority of India Ltd</t>
  </si>
  <si>
    <t>Aurobindo Pharma Ltd</t>
  </si>
  <si>
    <t>Bharat Forge Ltd</t>
  </si>
  <si>
    <t>Tube Investments of India Ltd</t>
  </si>
  <si>
    <t>Cycles</t>
  </si>
  <si>
    <t>Laurus Labs Ltd</t>
  </si>
  <si>
    <t>Vodafone Idea Ltd</t>
  </si>
  <si>
    <t>Power Finance Corporation Ltd</t>
  </si>
  <si>
    <t>Specialized Finance</t>
  </si>
  <si>
    <t>PB Fintech Ltd</t>
  </si>
  <si>
    <t>Oracle Financial Services Software Ltd</t>
  </si>
  <si>
    <t>CG Power and Industrial Solutions Ltd</t>
  </si>
  <si>
    <t>Honeywell Automation India Ltd</t>
  </si>
  <si>
    <t>Persistent Systems Ltd</t>
  </si>
  <si>
    <t>Cummins India Ltd</t>
  </si>
  <si>
    <t>Industrial Machinery</t>
  </si>
  <si>
    <t>Indian Railway Finance Corp Ltd</t>
  </si>
  <si>
    <t>Lupin Ltd</t>
  </si>
  <si>
    <t>Oberoi Realty Ltd</t>
  </si>
  <si>
    <t>Coromandel International Ltd</t>
  </si>
  <si>
    <t>Max Financial Services Ltd</t>
  </si>
  <si>
    <t>Tata Communications Ltd</t>
  </si>
  <si>
    <t>Oil India Ltd</t>
  </si>
  <si>
    <t>Deepak Nitrite Ltd</t>
  </si>
  <si>
    <t>Commodity Chemicals</t>
  </si>
  <si>
    <t>Vedant Fashions Ltd</t>
  </si>
  <si>
    <t>Union Bank of India Ltd</t>
  </si>
  <si>
    <t>Aarti Industries Ltd</t>
  </si>
  <si>
    <t>Linde India Ltd</t>
  </si>
  <si>
    <t>CRISIL Ltd</t>
  </si>
  <si>
    <t>Stock Exchanges &amp; Ratings</t>
  </si>
  <si>
    <t>GlaxoSmithKline Pharmaceuticals Ltd</t>
  </si>
  <si>
    <t>Solar Industries India Ltd</t>
  </si>
  <si>
    <t>Aditya Birla Fashion and Retail Ltd</t>
  </si>
  <si>
    <t>Minda Industries Ltd</t>
  </si>
  <si>
    <t>Indraprastha Gas Ltd</t>
  </si>
  <si>
    <t>APL Apollo Tubes Ltd</t>
  </si>
  <si>
    <t>Aditya Birla Capital Ltd</t>
  </si>
  <si>
    <t>Relaxo Footwears Ltd</t>
  </si>
  <si>
    <t>Footwear</t>
  </si>
  <si>
    <t>Zee Entertainment Enterprises Ltd</t>
  </si>
  <si>
    <t>TV Channels &amp; Broadcasters</t>
  </si>
  <si>
    <t>Bayer Cropscience Ltd</t>
  </si>
  <si>
    <t>3M India Ltd</t>
  </si>
  <si>
    <t>Stationery</t>
  </si>
  <si>
    <t>Tata Chemicals Ltd</t>
  </si>
  <si>
    <t>Atul Ltd</t>
  </si>
  <si>
    <t>Bata India Ltd</t>
  </si>
  <si>
    <t>Supreme Industries Ltd</t>
  </si>
  <si>
    <t>Plastic Products</t>
  </si>
  <si>
    <t>REC Limited</t>
  </si>
  <si>
    <t>Dalmia Bharat Ltd</t>
  </si>
  <si>
    <t>Tata Teleservices (Maharashtra) Ltd</t>
  </si>
  <si>
    <t>Thermax Limited</t>
  </si>
  <si>
    <t>Crompton Greaves Consumer Electricals Ltd</t>
  </si>
  <si>
    <t>Trident Ltd</t>
  </si>
  <si>
    <t>Sumitomo Chemical India Ltd</t>
  </si>
  <si>
    <t>Mahindra and Mahindra Financial Services Ltd</t>
  </si>
  <si>
    <t>Coforge Ltd</t>
  </si>
  <si>
    <t>GMR Infrastructure Ltd</t>
  </si>
  <si>
    <t>Torrent Power Ltd</t>
  </si>
  <si>
    <t>Kansai Nerolac Paints Ltd</t>
  </si>
  <si>
    <t>IDFC First Bank Ltd</t>
  </si>
  <si>
    <t>IPCA Laboratories Ltd</t>
  </si>
  <si>
    <t>Dixon Technologies (India) Ltd</t>
  </si>
  <si>
    <t>Vinati Organics Ltd</t>
  </si>
  <si>
    <t>Syngene International Ltd</t>
  </si>
  <si>
    <t>AIA Engineering Ltd</t>
  </si>
  <si>
    <t>CPSE ETF</t>
  </si>
  <si>
    <t>Equity</t>
  </si>
  <si>
    <t>General Insurance Corporation of India</t>
  </si>
  <si>
    <t>Escorts Ltd</t>
  </si>
  <si>
    <t>Tractors</t>
  </si>
  <si>
    <t>Whirlpool of India Ltd</t>
  </si>
  <si>
    <t>Mindspace Business Parks REIT</t>
  </si>
  <si>
    <t>Sundaram Finance Ltd</t>
  </si>
  <si>
    <t>LIC Housing Finance Ltd</t>
  </si>
  <si>
    <t>Indian Bank</t>
  </si>
  <si>
    <t>Phoenix Mills Ltd</t>
  </si>
  <si>
    <t>Motherson Sumi Wiring India Ltd</t>
  </si>
  <si>
    <t>Cables</t>
  </si>
  <si>
    <t>KPR Mill Ltd</t>
  </si>
  <si>
    <t>Poonawalla Fincorp Ltd</t>
  </si>
  <si>
    <t>Devyani International Ltd</t>
  </si>
  <si>
    <t>Bank of India Ltd</t>
  </si>
  <si>
    <t>Hatsun Agro Product Ltd</t>
  </si>
  <si>
    <t>Aether Industries Ltd</t>
  </si>
  <si>
    <t>Clean Science and Technology Ltd</t>
  </si>
  <si>
    <t>Pfizer Ltd</t>
  </si>
  <si>
    <t>Grindwell Norton Ltd</t>
  </si>
  <si>
    <t>Tanla Platforms Ltd</t>
  </si>
  <si>
    <t>Federal Bank Ltd</t>
  </si>
  <si>
    <t>Emami Ltd</t>
  </si>
  <si>
    <t>Timken India Ltd</t>
  </si>
  <si>
    <t>L&amp;T Finance Holdings Ltd</t>
  </si>
  <si>
    <t>Navin Fluorine International Ltd</t>
  </si>
  <si>
    <t>Fortis Healthcare Ltd</t>
  </si>
  <si>
    <t>Endurance Technologies Ltd (CN)</t>
  </si>
  <si>
    <t>Blue Dart Express Ltd</t>
  </si>
  <si>
    <t>Dr. Lal PathLabs Ltd</t>
  </si>
  <si>
    <t>Nippon Life India Asset Management Ltd</t>
  </si>
  <si>
    <t>Bharat Heavy Electricals Ltd</t>
  </si>
  <si>
    <t>Prestige Estates Projects Ltd</t>
  </si>
  <si>
    <t>SKF India Ltd</t>
  </si>
  <si>
    <t>Sun Tv Network Ltd</t>
  </si>
  <si>
    <t>National Aluminium Co Ltd</t>
  </si>
  <si>
    <t>CreditAccess Grameen Ltd</t>
  </si>
  <si>
    <t>J K Cement Ltd</t>
  </si>
  <si>
    <t>New India Assurance Company Ltd</t>
  </si>
  <si>
    <t>Aavas Financiers Ltd</t>
  </si>
  <si>
    <t>Indian Energy Exchange Ltd</t>
  </si>
  <si>
    <t>Power Trading &amp; Consultancy</t>
  </si>
  <si>
    <t>Sundram Fasteners Ltd</t>
  </si>
  <si>
    <t>Kajaria Ceramics Ltd</t>
  </si>
  <si>
    <t>Building Products - Ceramics</t>
  </si>
  <si>
    <t>Godrej Industries Ltd</t>
  </si>
  <si>
    <t>Rajesh Exports Ltd</t>
  </si>
  <si>
    <t>Central Bank of India Ltd</t>
  </si>
  <si>
    <t>Gillette India Ltd</t>
  </si>
  <si>
    <t>Sanofi India Ltd</t>
  </si>
  <si>
    <t>Metro Brands Ltd</t>
  </si>
  <si>
    <t>Fine Organic Industries Ltd</t>
  </si>
  <si>
    <t>DCM Shriram Ltd</t>
  </si>
  <si>
    <t>Mangalore Refinery and Petrochemicals Ltd</t>
  </si>
  <si>
    <t>Ajanta Pharma Ltd</t>
  </si>
  <si>
    <t>KPIT Technologies Ltd</t>
  </si>
  <si>
    <t>Ramco Cements Limited</t>
  </si>
  <si>
    <t>ICICI Securities Ltd</t>
  </si>
  <si>
    <t>Investment Banking &amp; Brokerage</t>
  </si>
  <si>
    <t>Chambal Fertilisers and Chemicals Ltd</t>
  </si>
  <si>
    <t>Bharat Dynamics Ltd</t>
  </si>
  <si>
    <t>ZF Commercial Vehicle Control Systems India Ltd</t>
  </si>
  <si>
    <t>Gujarat State Petronet Ltd</t>
  </si>
  <si>
    <t>Alembic Pharmaceuticals Ltd</t>
  </si>
  <si>
    <t>Hitachi Energy India Ltd</t>
  </si>
  <si>
    <t>UTI Sensex 30 ETF</t>
  </si>
  <si>
    <t>Sheela Foam Ltd</t>
  </si>
  <si>
    <t>Home Furnishing</t>
  </si>
  <si>
    <t>Indiamart Intermesh Ltd</t>
  </si>
  <si>
    <t>Apollo Tyres Limited</t>
  </si>
  <si>
    <t>Aptus Value Housing Finance India Ltd</t>
  </si>
  <si>
    <t>UCO Bank</t>
  </si>
  <si>
    <t>IRB Infrastructure Developers Ltd</t>
  </si>
  <si>
    <t>Alkyl Amines Chemicals Ltd</t>
  </si>
  <si>
    <t>G R Infraprojects Ltd</t>
  </si>
  <si>
    <t>IIFL Wealth Management Ltd</t>
  </si>
  <si>
    <t>Affle (India) Ltd</t>
  </si>
  <si>
    <t>Advertising</t>
  </si>
  <si>
    <t>Happiest Minds Technologies Ltd</t>
  </si>
  <si>
    <t>National Standard (India) Ltd</t>
  </si>
  <si>
    <t>Carborundum Universal Ltd</t>
  </si>
  <si>
    <t>Narayana Hrudayalaya Ltd</t>
  </si>
  <si>
    <t>Natco Pharma Ltd</t>
  </si>
  <si>
    <t>Exide Industries Ltd</t>
  </si>
  <si>
    <t>Batteries</t>
  </si>
  <si>
    <t>Suven Pharmaceuticals Ltd</t>
  </si>
  <si>
    <t>Central Depository Services (India) Ltd</t>
  </si>
  <si>
    <t>Century Plyboards (India) Ltd</t>
  </si>
  <si>
    <t>Wood Products</t>
  </si>
  <si>
    <t>Angel One Ltd</t>
  </si>
  <si>
    <t>IIFL Finance Ltd</t>
  </si>
  <si>
    <t>Capri Global Capital Ltd</t>
  </si>
  <si>
    <t>POWERGRID Infrastructure Investment Trust</t>
  </si>
  <si>
    <t>J B Chemicals and Pharmaceuticals Ltd</t>
  </si>
  <si>
    <t>Aditya Birla Sun Life Amc Ltd</t>
  </si>
  <si>
    <t>KIOCL Ltd</t>
  </si>
  <si>
    <t>Cholamandalam Financial Holdings Ltd</t>
  </si>
  <si>
    <t>Computer Age Management Services Ltd</t>
  </si>
  <si>
    <t>Ratnamani Metals and Tubes Ltd</t>
  </si>
  <si>
    <t>Motilal Oswal Financial Services Ltd</t>
  </si>
  <si>
    <t>KEI Industries Ltd</t>
  </si>
  <si>
    <t>Elgi Equipments Ltd</t>
  </si>
  <si>
    <t>BASF India Ltd</t>
  </si>
  <si>
    <t>Shriram City Union Finance Ltd</t>
  </si>
  <si>
    <t>TTK Prestige Ltd</t>
  </si>
  <si>
    <t>Bank of Maharashtra Ltd</t>
  </si>
  <si>
    <t>Bajaj Electricals Ltd</t>
  </si>
  <si>
    <t>Brookfield India Real Estate Trust REIT</t>
  </si>
  <si>
    <t>Alok Industries Ltd</t>
  </si>
  <si>
    <t>PVR Ltd</t>
  </si>
  <si>
    <t>Theatres</t>
  </si>
  <si>
    <t>Asahi India Glass Ltd</t>
  </si>
  <si>
    <t>Brightcom Group Ltd</t>
  </si>
  <si>
    <t>Glenmark Pharmaceuticals Ltd</t>
  </si>
  <si>
    <t>SJVN Ltd</t>
  </si>
  <si>
    <t>Nuvoco Vistas Corporation Ltd</t>
  </si>
  <si>
    <t>Shree Renuka Sugars Ltd</t>
  </si>
  <si>
    <t>Sugar</t>
  </si>
  <si>
    <t>Castrol India Ltd</t>
  </si>
  <si>
    <t>Birlasoft Ltd</t>
  </si>
  <si>
    <t>NLC India Ltd</t>
  </si>
  <si>
    <t>Brigade Enterprises Ltd</t>
  </si>
  <si>
    <t>City Union Bank Ltd</t>
  </si>
  <si>
    <t>CESC Ltd</t>
  </si>
  <si>
    <t>Radico Khaitan Ltd</t>
  </si>
  <si>
    <t>Galaxy Surfactants Ltd</t>
  </si>
  <si>
    <t>MedPlus Health Services Ltd</t>
  </si>
  <si>
    <t>Balaji Amines Ltd</t>
  </si>
  <si>
    <t>Campus Activewear Ltd</t>
  </si>
  <si>
    <t>Hindustan Copper Ltd</t>
  </si>
  <si>
    <t>Mining - Copper</t>
  </si>
  <si>
    <t>Punjab &amp; Sind Bank</t>
  </si>
  <si>
    <t>Gujarat Narmada Valley Fertilizers &amp; Chemicals Ltd</t>
  </si>
  <si>
    <t>Redington (India) Ltd</t>
  </si>
  <si>
    <t>Technology Hardware</t>
  </si>
  <si>
    <t>BSE Ltd</t>
  </si>
  <si>
    <t>Quess Corp Ltd</t>
  </si>
  <si>
    <t>Employment Services</t>
  </si>
  <si>
    <t>V Guard Industries Ltd</t>
  </si>
  <si>
    <t>Godrej Agrovet Ltd</t>
  </si>
  <si>
    <t>Agro Products</t>
  </si>
  <si>
    <t>Krishna Institute of Medical Sciences Ltd</t>
  </si>
  <si>
    <t>KEC International Ltd</t>
  </si>
  <si>
    <t>Finolex Industries Ltd</t>
  </si>
  <si>
    <t>Zydus Wellness Ltd</t>
  </si>
  <si>
    <t>Century Textile and Industries Ltd</t>
  </si>
  <si>
    <t>India Grid Trust</t>
  </si>
  <si>
    <t>Lakshmi Machine Works Ltd</t>
  </si>
  <si>
    <t>Laxmi Organic Industries Ltd</t>
  </si>
  <si>
    <t>Blue Star Ltd</t>
  </si>
  <si>
    <t>Aster DM Healthcare Ltd</t>
  </si>
  <si>
    <t>E I D-Parry (India) Ltd</t>
  </si>
  <si>
    <t>Bharat 22 ETF</t>
  </si>
  <si>
    <t>RHI Magnesita India Ltd</t>
  </si>
  <si>
    <t>Intellect Design Arena Ltd</t>
  </si>
  <si>
    <t>Eris Lifesciences Ltd</t>
  </si>
  <si>
    <t>Suzlon Energy Ltd</t>
  </si>
  <si>
    <t>Renewable Energy Equipment &amp; Services</t>
  </si>
  <si>
    <t>HFCL Ltd</t>
  </si>
  <si>
    <t>Telecom Equipments</t>
  </si>
  <si>
    <t>Graphite India Ltd</t>
  </si>
  <si>
    <t>Amber Enterprises India Ltd</t>
  </si>
  <si>
    <t>Route Mobile Ltd</t>
  </si>
  <si>
    <t>EIH Ltd</t>
  </si>
  <si>
    <t>Cyient Ltd</t>
  </si>
  <si>
    <t>Nippon India Nifty Bank Bees ETF</t>
  </si>
  <si>
    <t>ITI Ltd</t>
  </si>
  <si>
    <t>Borosil Renewables Ltd</t>
  </si>
  <si>
    <t>Housewares</t>
  </si>
  <si>
    <t>UTI Asset Management Company Ltd</t>
  </si>
  <si>
    <t>Amara Raja Batteries Ltd</t>
  </si>
  <si>
    <t>Metropolis Healthcare Ltd</t>
  </si>
  <si>
    <t>Balrampur Chini Mills Ltd</t>
  </si>
  <si>
    <t>Vardhman Textiles Ltd</t>
  </si>
  <si>
    <t>V I P Industries Ltd</t>
  </si>
  <si>
    <t>Easy Trip Planners Ltd</t>
  </si>
  <si>
    <t>Tour &amp; Travel Services</t>
  </si>
  <si>
    <t>Allcargo Logistics Ltd</t>
  </si>
  <si>
    <t>Akzo Nobel India Ltd</t>
  </si>
  <si>
    <t>Edelweiss Bharat Bond ETF-April 2023 ETF</t>
  </si>
  <si>
    <t>Debt</t>
  </si>
  <si>
    <t>Polyplex Corp Ltd</t>
  </si>
  <si>
    <t>Fertilisers And Chemicals Travancore Ltd</t>
  </si>
  <si>
    <t>Deepak Fertilisers and Petrochemicals Corp Ltd</t>
  </si>
  <si>
    <t>Network18 Media &amp; Investments Ltd</t>
  </si>
  <si>
    <t>Movies &amp; TV Serials</t>
  </si>
  <si>
    <t>Manappuram Finance Ltd</t>
  </si>
  <si>
    <t>Saregama India Ltd</t>
  </si>
  <si>
    <t>IDFC Ltd</t>
  </si>
  <si>
    <t>Jubilant Ingrevia Ltd</t>
  </si>
  <si>
    <t>Mastek Ltd</t>
  </si>
  <si>
    <t>Sundaram Clayton Ltd</t>
  </si>
  <si>
    <t>Aegis Logistics Ltd</t>
  </si>
  <si>
    <t>Shyam Metalics and Energy Ltd</t>
  </si>
  <si>
    <t>Latent View Analytics Ltd</t>
  </si>
  <si>
    <t>Supreme Petrochem Ltd</t>
  </si>
  <si>
    <t>Firstsource Solutions Ltd</t>
  </si>
  <si>
    <t>Outsourced services</t>
  </si>
  <si>
    <t>Raymond Ltd</t>
  </si>
  <si>
    <t>Kama Holdings Ltd</t>
  </si>
  <si>
    <t>SBI Nifty 50 ETF</t>
  </si>
  <si>
    <t>Mahanagar Gas Ltd</t>
  </si>
  <si>
    <t>Chemplast Sanmar Ltd</t>
  </si>
  <si>
    <t>Indigo Paints Ltd</t>
  </si>
  <si>
    <t>Rattanindia Enterprises Ltd</t>
  </si>
  <si>
    <t>Tata Investment Corporation Ltd</t>
  </si>
  <si>
    <t>Mahindra CIE Automotive Ltd</t>
  </si>
  <si>
    <t>Gujarat Ambuja Exports Ltd</t>
  </si>
  <si>
    <t>Astrazeneca Pharma India Ltd</t>
  </si>
  <si>
    <t>Poly Medicure Ltd</t>
  </si>
  <si>
    <t>Health Care Equipment &amp; Supplies</t>
  </si>
  <si>
    <t>Swan Energy Ltd</t>
  </si>
  <si>
    <t>Sonata Software Ltd</t>
  </si>
  <si>
    <t>Westlife Development Ltd</t>
  </si>
  <si>
    <t>Procter &amp; Gamble Health Ltd</t>
  </si>
  <si>
    <t>National Highways Infra Trust</t>
  </si>
  <si>
    <t>Roads</t>
  </si>
  <si>
    <t>Welspun India Ltd</t>
  </si>
  <si>
    <t>Housing and Urban Development Corporation Ltd</t>
  </si>
  <si>
    <t>Kotak Nifty Bank ETF</t>
  </si>
  <si>
    <t>Birla Corporation Ltd</t>
  </si>
  <si>
    <t>Eclerx Services Ltd</t>
  </si>
  <si>
    <t>Prince Pipes and Fittings Ltd</t>
  </si>
  <si>
    <t>KNR Constructions Ltd</t>
  </si>
  <si>
    <t>Zensar Technologies Ltd</t>
  </si>
  <si>
    <t>Tejas Networks Ltd</t>
  </si>
  <si>
    <t>CE Info Systems Ltd</t>
  </si>
  <si>
    <t>TV18 Broadcast Ltd</t>
  </si>
  <si>
    <t>Triveni Engineering and Industries Ltd</t>
  </si>
  <si>
    <t>Sterlite Technologies Ltd</t>
  </si>
  <si>
    <t>Bombay Burmah Trading Corporation Ltd</t>
  </si>
  <si>
    <t>Symphony Ltd</t>
  </si>
  <si>
    <t>SIS Ltd</t>
  </si>
  <si>
    <t>Anupam Rasayan India Ltd</t>
  </si>
  <si>
    <t>Multi Commodity Exchange of India Ltd</t>
  </si>
  <si>
    <t>Home First Finance Company India Ltd</t>
  </si>
  <si>
    <t>Rail Vikas Nigam Ltd</t>
  </si>
  <si>
    <t>Granules India Ltd</t>
  </si>
  <si>
    <t>Sunteck Realty Ltd</t>
  </si>
  <si>
    <t>Gujarat State Fertilizers and Chemicals Ltd</t>
  </si>
  <si>
    <t>PNC Infratech Ltd</t>
  </si>
  <si>
    <t>TCI Express Ltd</t>
  </si>
  <si>
    <t>India Infrastructure Trust</t>
  </si>
  <si>
    <t>Infra REIT</t>
  </si>
  <si>
    <t>Garware Technical Fibres Ltd</t>
  </si>
  <si>
    <t>Sharda Cropchem Ltd</t>
  </si>
  <si>
    <t>Edelweiss Bharat Bond ETF-April 2030 ETF</t>
  </si>
  <si>
    <t>RBL Bank Ltd</t>
  </si>
  <si>
    <t>Sapphire Foods India Ltd</t>
  </si>
  <si>
    <t>NIIT Ltd</t>
  </si>
  <si>
    <t>Education Services</t>
  </si>
  <si>
    <t>Mahindra Lifespace Developers Ltd</t>
  </si>
  <si>
    <t>Indinfravit Trust</t>
  </si>
  <si>
    <t>Can Fin Homes Ltd</t>
  </si>
  <si>
    <t>Jubilant Pharmova Ltd</t>
  </si>
  <si>
    <t>Godfrey Phillips India Ltd</t>
  </si>
  <si>
    <t>Kalyan Jewellers India Ltd</t>
  </si>
  <si>
    <t>Bharat Bond ETF - April 2032</t>
  </si>
  <si>
    <t>Sterling and Wilson Renewable Energy Ltd</t>
  </si>
  <si>
    <t>Greenpanel Industries Ltd</t>
  </si>
  <si>
    <t>V-mart Retail Ltd</t>
  </si>
  <si>
    <t>Praj Industries Ltd</t>
  </si>
  <si>
    <t>MMTC Ltd</t>
  </si>
  <si>
    <t>GHCL Ltd</t>
  </si>
  <si>
    <t>INOX Leisure Ltd</t>
  </si>
  <si>
    <t>Jindal Stainless Ltd</t>
  </si>
  <si>
    <t>Eureka Forbes Ltd</t>
  </si>
  <si>
    <t>Chalet Hotels Ltd</t>
  </si>
  <si>
    <t>JM Financial Ltd</t>
  </si>
  <si>
    <t>GMM Pfaudler Ltd</t>
  </si>
  <si>
    <t>Finolex Cables Ltd</t>
  </si>
  <si>
    <t>NBCC (India) Ltd</t>
  </si>
  <si>
    <t>Lux Industries Ltd</t>
  </si>
  <si>
    <t>Sun Pharma Advanced Research Co Ltd</t>
  </si>
  <si>
    <t>Gujarat Alkalies And Chemicals Ltd</t>
  </si>
  <si>
    <t>Meghmani Finechem Ltd</t>
  </si>
  <si>
    <t>RITES Ltd</t>
  </si>
  <si>
    <t>Welspun Corp Ltd</t>
  </si>
  <si>
    <t>Great Eastern Shipping Company Ltd</t>
  </si>
  <si>
    <t>TeamLease Services Ltd</t>
  </si>
  <si>
    <t>Orient Electric Ltd</t>
  </si>
  <si>
    <t>Jyothy Labs Ltd</t>
  </si>
  <si>
    <t>Indiabulls Housing Finance Ltd</t>
  </si>
  <si>
    <t>Avanti Feeds Ltd</t>
  </si>
  <si>
    <t>Transport Corporation of India Ltd</t>
  </si>
  <si>
    <t>Mazagon Dock Shipbuilders Ltd</t>
  </si>
  <si>
    <t>Shipbuilding</t>
  </si>
  <si>
    <t>Caplin Point Laboratories Ltd</t>
  </si>
  <si>
    <t>BEML Ltd</t>
  </si>
  <si>
    <t>Rail</t>
  </si>
  <si>
    <t>JK Paper Ltd</t>
  </si>
  <si>
    <t>Paper Products</t>
  </si>
  <si>
    <t>VRL Logistics Ltd</t>
  </si>
  <si>
    <t>Sindhu Trade Links Ltd</t>
  </si>
  <si>
    <t>Rain Industries Ltd</t>
  </si>
  <si>
    <t>Metals - Coke</t>
  </si>
  <si>
    <t>PNB Housing Finance Ltd</t>
  </si>
  <si>
    <t>Delta Corp Ltd</t>
  </si>
  <si>
    <t>Theme Parks &amp; Gaming</t>
  </si>
  <si>
    <t>Vaibhav Global Ltd</t>
  </si>
  <si>
    <t>Just Dial Ltd</t>
  </si>
  <si>
    <t>shipping corporation of India Ltd</t>
  </si>
  <si>
    <t>Prism Johnson Ltd</t>
  </si>
  <si>
    <t>JBM Auto Ltd</t>
  </si>
  <si>
    <t>Jindal Worldwide Ltd</t>
  </si>
  <si>
    <t>Triveni Turbine Ltd</t>
  </si>
  <si>
    <t>Cera Sanitaryware Ltd</t>
  </si>
  <si>
    <t>Lemon Tree Hotels Ltd</t>
  </si>
  <si>
    <t>Apollo Tricoat Tubes Ltd</t>
  </si>
  <si>
    <t>Jindal Stainless (Hisar) Ltd</t>
  </si>
  <si>
    <t>Kalpataru Power Transmission Ltd</t>
  </si>
  <si>
    <t>Glenmark Life Sciences Ltd</t>
  </si>
  <si>
    <t>EPL Ltd</t>
  </si>
  <si>
    <t>Packaging</t>
  </si>
  <si>
    <t>Go Fashion (India) Ltd</t>
  </si>
  <si>
    <t>KRBL Ltd</t>
  </si>
  <si>
    <t>Shoppers Stop Ltd</t>
  </si>
  <si>
    <t>Olectra Greentech Ltd</t>
  </si>
  <si>
    <t>Varroc Engineering Ltd</t>
  </si>
  <si>
    <t>Restaurant Brands Asia Ltd</t>
  </si>
  <si>
    <t>EKI Energy Services Ltd</t>
  </si>
  <si>
    <t>ESAB India Ltd</t>
  </si>
  <si>
    <t>Rashtriya Chemicals and Fertilizers Ltd</t>
  </si>
  <si>
    <t>Tatva Chintan Pharma Chem Ltd</t>
  </si>
  <si>
    <t>Nippon India Gold Bees ETF</t>
  </si>
  <si>
    <t>Gold</t>
  </si>
  <si>
    <t>India Cements Ltd</t>
  </si>
  <si>
    <t>Sobha Ltd</t>
  </si>
  <si>
    <t>Lloyds Metals And Energy Ltd</t>
  </si>
  <si>
    <t>JK Lakshmi Cement Ltd</t>
  </si>
  <si>
    <t>Equitas Small Finance Bank Ltd</t>
  </si>
  <si>
    <t>Craftsman Automation Ltd</t>
  </si>
  <si>
    <t>Minda Corporation Ltd</t>
  </si>
  <si>
    <t>Jindal Poly Films Ltd</t>
  </si>
  <si>
    <t>KSB Ltd</t>
  </si>
  <si>
    <t>VST Industries Ltd</t>
  </si>
  <si>
    <t>Edelweiss Financial Services Ltd</t>
  </si>
  <si>
    <t>Ingersoll-Rand (India) Ltd</t>
  </si>
  <si>
    <t>Rossari Biotech Ltd</t>
  </si>
  <si>
    <t>Jaiprakash Power Ventures Ltd</t>
  </si>
  <si>
    <t>CCL Products India Ltd</t>
  </si>
  <si>
    <t>Johnson Controls-Hitachi Air Conditioning India Ltd</t>
  </si>
  <si>
    <t>Rainbow Children's Medicare Ltd</t>
  </si>
  <si>
    <t>Bharat Rasayan Ltd</t>
  </si>
  <si>
    <t>Gujarat Mineral Development Corporation Ltd</t>
  </si>
  <si>
    <t>HLE Glascoat Ltd</t>
  </si>
  <si>
    <t>Privi Speciality Chemicals Ltd</t>
  </si>
  <si>
    <t>Chennai Petroleum Corporation Ltd</t>
  </si>
  <si>
    <t>Suprajit Engineering Ltd</t>
  </si>
  <si>
    <t>MTAR Technologies Ltd</t>
  </si>
  <si>
    <t>Reliance Power Ltd</t>
  </si>
  <si>
    <t>Jamna Auto Industries Ltd</t>
  </si>
  <si>
    <t>Uflex Ltd</t>
  </si>
  <si>
    <t>Maharashtra Scooters Ltd</t>
  </si>
  <si>
    <t>Mahindra Holidays and Resorts India Ltd</t>
  </si>
  <si>
    <t>Religare Enterprises Ltd</t>
  </si>
  <si>
    <t>PDS Limited</t>
  </si>
  <si>
    <t>HEG Ltd</t>
  </si>
  <si>
    <t>Kennametal India Ltd</t>
  </si>
  <si>
    <t>Hindustan Foods Ltd</t>
  </si>
  <si>
    <t>Cochin Shipyard Ltd</t>
  </si>
  <si>
    <t>Nocil Ltd</t>
  </si>
  <si>
    <t>Barbeque-Nation Hospitality Ltd</t>
  </si>
  <si>
    <t>Heidelbergcement India Ltd</t>
  </si>
  <si>
    <t>F D C Ltd</t>
  </si>
  <si>
    <t>CEAT Ltd</t>
  </si>
  <si>
    <t>Indiabulls Real Estate Ltd</t>
  </si>
  <si>
    <t>Hinduja Global Solutions Ltd</t>
  </si>
  <si>
    <t>Motilal Oswal NASDAQ 100 ETF</t>
  </si>
  <si>
    <t>Share India Securities Ltd</t>
  </si>
  <si>
    <t>PCBL Ltd</t>
  </si>
  <si>
    <t>Nazara Technologies Ltd</t>
  </si>
  <si>
    <t>Shrem Invit</t>
  </si>
  <si>
    <t>Nippon India Nifty 50 Bees ETF</t>
  </si>
  <si>
    <t>Godawari Power and Ispat Ltd</t>
  </si>
  <si>
    <t>Rolex Rings Ltd</t>
  </si>
  <si>
    <t>Aarti Drugs Ltd</t>
  </si>
  <si>
    <t>Infibeam Avenues Ltd</t>
  </si>
  <si>
    <t>Healthcare Global Enterprises Ltd</t>
  </si>
  <si>
    <t>Data Patterns (India) Ltd</t>
  </si>
  <si>
    <t>NCC Ltd</t>
  </si>
  <si>
    <t>Rallis India Ltd</t>
  </si>
  <si>
    <t>Karur Vysya Bank Ltd</t>
  </si>
  <si>
    <t>Greenlam Industries Ltd</t>
  </si>
  <si>
    <t>Building Products - Laminates</t>
  </si>
  <si>
    <t>Tata Coffee Ltd</t>
  </si>
  <si>
    <t>Gujarat Pipavav Port Ltd</t>
  </si>
  <si>
    <t>Maharashtra Seamless Ltd</t>
  </si>
  <si>
    <t>ICRA Ltd</t>
  </si>
  <si>
    <t>Greaves Cotton Ltd</t>
  </si>
  <si>
    <t>JSW Holdings Ltd</t>
  </si>
  <si>
    <t>Nesco Ltd</t>
  </si>
  <si>
    <t>Wockhardt Ltd</t>
  </si>
  <si>
    <t>Responsive Industries Ltd</t>
  </si>
  <si>
    <t>Building Products - Granite</t>
  </si>
  <si>
    <t>Bls International Services Ltd</t>
  </si>
  <si>
    <t>Tinplate Company of India Ltd</t>
  </si>
  <si>
    <t>Tarsons Products Ltd</t>
  </si>
  <si>
    <t>Ircon International Ltd</t>
  </si>
  <si>
    <t>HG Infra Engineering Ltd (Part IX)</t>
  </si>
  <si>
    <t>Vijaya Diagnostic Centre Ltd</t>
  </si>
  <si>
    <t>Gateway Distriparks Ltd</t>
  </si>
  <si>
    <t>Arvind Fashions Ltd</t>
  </si>
  <si>
    <t>Hikal Ltd</t>
  </si>
  <si>
    <t>Sansera Engineering Ltd</t>
  </si>
  <si>
    <t>Star Cement Ltd</t>
  </si>
  <si>
    <t>Neogen Chemicals Ltd</t>
  </si>
  <si>
    <t>Paradeep Phosphates Ltd</t>
  </si>
  <si>
    <t>Astec Lifesciences Ltd</t>
  </si>
  <si>
    <t>Usha Martin Ltd</t>
  </si>
  <si>
    <t>IFB Industries Ltd</t>
  </si>
  <si>
    <t>Isgec Heavy Engineering Ltd</t>
  </si>
  <si>
    <t>Heavy Machinery</t>
  </si>
  <si>
    <t>Nirlon Ltd</t>
  </si>
  <si>
    <t>CMS Info Systems Ltd</t>
  </si>
  <si>
    <t>Paisalo Digital Ltd</t>
  </si>
  <si>
    <t>Rajratan Global Wire Ltd</t>
  </si>
  <si>
    <t>TCNS Clothing Co Ltd</t>
  </si>
  <si>
    <t>Ami Organics Ltd</t>
  </si>
  <si>
    <t>Shilpa Medicare Ltd</t>
  </si>
  <si>
    <t>Engineers India Ltd</t>
  </si>
  <si>
    <t>Mahindra Logistics Ltd</t>
  </si>
  <si>
    <t>Dilip Buildcon Ltd</t>
  </si>
  <si>
    <t>Meghmani Organics Ltd</t>
  </si>
  <si>
    <t>Borosil Ltd</t>
  </si>
  <si>
    <t>Thyrocare Technologies Ltd</t>
  </si>
  <si>
    <t>Railtel Corporation of India Ltd</t>
  </si>
  <si>
    <t>Communication &amp; Networking</t>
  </si>
  <si>
    <t>Indoco Remedies Ltd</t>
  </si>
  <si>
    <t>Advanced Enzyme Technologies Ltd</t>
  </si>
  <si>
    <t>Man Infraconstruction Ltd</t>
  </si>
  <si>
    <t>Dhanuka Agritech Ltd</t>
  </si>
  <si>
    <t>Kaveri Seed Company Ltd</t>
  </si>
  <si>
    <t>Seeds</t>
  </si>
  <si>
    <t>Apcotex Industries Ltd</t>
  </si>
  <si>
    <t>Cosmo Films Ltd</t>
  </si>
  <si>
    <t>Moil Ltd</t>
  </si>
  <si>
    <t>Mining - Manganese</t>
  </si>
  <si>
    <t>Mishra Dhatu Nigam Ltd</t>
  </si>
  <si>
    <t>Rategain Travel Technologies Ltd</t>
  </si>
  <si>
    <t>Sudarshan Chemical Industries Ltd</t>
  </si>
  <si>
    <t>Sarda Energy &amp; Minerals Ltd</t>
  </si>
  <si>
    <t>Hathway Cable and Datacom Ltd</t>
  </si>
  <si>
    <t>Cable &amp; D2H</t>
  </si>
  <si>
    <t>IRB InvIT Fund</t>
  </si>
  <si>
    <t>Bannari Amman Sugars Ltd</t>
  </si>
  <si>
    <t>Hemisphere Properties India Ltd</t>
  </si>
  <si>
    <t>ELANTAS Beck India Ltd</t>
  </si>
  <si>
    <t>HMT Ltd</t>
  </si>
  <si>
    <t>CSB Bank Ltd</t>
  </si>
  <si>
    <t>Equitas Holdings Ltd</t>
  </si>
  <si>
    <t>Tega Industries Ltd</t>
  </si>
  <si>
    <t>Kirloskar Ferrous Industries Ltd</t>
  </si>
  <si>
    <t>Dalmia Bharat Sugar and Industries Ltd</t>
  </si>
  <si>
    <t>Techno Electric &amp; Engineering Company Ltd</t>
  </si>
  <si>
    <t>Rupa &amp; Company Ltd</t>
  </si>
  <si>
    <t>Dollar Industries Ltd</t>
  </si>
  <si>
    <t>MAS Financial Services Ltd</t>
  </si>
  <si>
    <t>Tata Steel Long Products Ltd</t>
  </si>
  <si>
    <t>Vakrangee Limited</t>
  </si>
  <si>
    <t>Indo Count Industries Ltd</t>
  </si>
  <si>
    <t>Bengal &amp; Assam Company Ltd</t>
  </si>
  <si>
    <t>India Tourism Development Corp Ltd</t>
  </si>
  <si>
    <t>La Opala R G Ltd</t>
  </si>
  <si>
    <t>Garden Reach Shipbuilders &amp; Engineers Ltd</t>
  </si>
  <si>
    <t>Strides Pharma Science Ltd</t>
  </si>
  <si>
    <t>Supriya Lifescience Ltd</t>
  </si>
  <si>
    <t>Mirza International Ltd</t>
  </si>
  <si>
    <t>Nilkamal Ltd</t>
  </si>
  <si>
    <t>Dodla Dairy Ltd</t>
  </si>
  <si>
    <t>Himadri Speciality Chemical Ltd</t>
  </si>
  <si>
    <t>Cartrade Tech Ltd</t>
  </si>
  <si>
    <t>Maithan Alloys Ltd</t>
  </si>
  <si>
    <t>Venky's (India) Ltd</t>
  </si>
  <si>
    <t>Jammu and Kashmir Bank Ltd</t>
  </si>
  <si>
    <t>Globus Spirits Ltd</t>
  </si>
  <si>
    <t>Spicejet Ltd</t>
  </si>
  <si>
    <t>Paushak Ltd</t>
  </si>
  <si>
    <t>Ujjivan Small Finance Bank Ltd</t>
  </si>
  <si>
    <t>Thomas Cook (India) Ltd</t>
  </si>
  <si>
    <t>Jindal SAW Ltd</t>
  </si>
  <si>
    <t>Ion Exchange (India) Ltd</t>
  </si>
  <si>
    <t>Environmental Services</t>
  </si>
  <si>
    <t>Reliance Infrastructure Ltd</t>
  </si>
  <si>
    <t>Sandur Manganese and Iron Ores Ltd</t>
  </si>
  <si>
    <t>Anand Rathi Wealth Ltd</t>
  </si>
  <si>
    <t>Gokaldas Exports Ltd</t>
  </si>
  <si>
    <t>R Systems International Ltd</t>
  </si>
  <si>
    <t>Hawkins Cookers Ltd</t>
  </si>
  <si>
    <t>JK Tyre &amp; Industries Ltd</t>
  </si>
  <si>
    <t>India Pesticides Ltd</t>
  </si>
  <si>
    <t>Sagar Cements Ltd</t>
  </si>
  <si>
    <t>Ahluwalia Contracts (India) Ltd</t>
  </si>
  <si>
    <t>Apar Industries Ltd</t>
  </si>
  <si>
    <t>HIL Ltd</t>
  </si>
  <si>
    <t>SeQuent Scientific Ltd</t>
  </si>
  <si>
    <t>Authum Investment &amp; Infrastructure Ltd</t>
  </si>
  <si>
    <t>Kirloskar Pneumatic Company Ltd</t>
  </si>
  <si>
    <t>Newgen Software Technologies Ltd</t>
  </si>
  <si>
    <t>Ge T&amp;D India Ltd</t>
  </si>
  <si>
    <t>Black Box Ltd</t>
  </si>
  <si>
    <t>Dhani Services Ltd</t>
  </si>
  <si>
    <t>Optiemus Infracom Ltd</t>
  </si>
  <si>
    <t>Spandana Sphoorty Financial Ltd</t>
  </si>
  <si>
    <t>DCB Bank Ltd</t>
  </si>
  <si>
    <t>HBL Power Systems Ltd</t>
  </si>
  <si>
    <t>Thirumalai Chemicals Ltd</t>
  </si>
  <si>
    <t>Ramkrishna Forgings Ltd</t>
  </si>
  <si>
    <t>Arvind Ltd</t>
  </si>
  <si>
    <t>Nava Bharat Ventures Ltd</t>
  </si>
  <si>
    <t>Schneider Electric Infrastructure Ltd</t>
  </si>
  <si>
    <t>India Glycols Ltd</t>
  </si>
  <si>
    <t>SBI Gold ETF</t>
  </si>
  <si>
    <t>Technocraft Industries (India) Ltd</t>
  </si>
  <si>
    <t>Elecon Engineering Company Ltd</t>
  </si>
  <si>
    <t>LT Foods Ltd</t>
  </si>
  <si>
    <t>Nippon India Liquid Bees ETF</t>
  </si>
  <si>
    <t>Action Construction Equipment Ltd</t>
  </si>
  <si>
    <t>Seamec Ltd</t>
  </si>
  <si>
    <t>Oil &amp; Gas - Equipment &amp; Services</t>
  </si>
  <si>
    <t>Orient Cement Ltd</t>
  </si>
  <si>
    <t>Siyaram Silk Mills Ltd</t>
  </si>
  <si>
    <t>Automotive Axles Ltd</t>
  </si>
  <si>
    <t>Kiri Industries Ltd</t>
  </si>
  <si>
    <t>National Fertilizers Ltd</t>
  </si>
  <si>
    <t>Somany Ceramics Ltd</t>
  </si>
  <si>
    <t>Hindustan Oil Exploration Company Ltd</t>
  </si>
  <si>
    <t>IIFL Securities Ltd</t>
  </si>
  <si>
    <t>Tasty Bite Eatables Ltd</t>
  </si>
  <si>
    <t>Paras Defence and Space Technologies Ltd</t>
  </si>
  <si>
    <t>Steel Strips Wheels Ltd</t>
  </si>
  <si>
    <t>Filatex India Ltd</t>
  </si>
  <si>
    <t>PTC India Ltd</t>
  </si>
  <si>
    <t>Amrutanjan Health Care Ltd</t>
  </si>
  <si>
    <t>Ashoka Buildcon Ltd</t>
  </si>
  <si>
    <t>Mold-Tek Packaging Ltd</t>
  </si>
  <si>
    <t>Dish TV India Ltd</t>
  </si>
  <si>
    <t>Voltamp Transformers Ltd</t>
  </si>
  <si>
    <t>Prime Focus Ltd</t>
  </si>
  <si>
    <t>Animation</t>
  </si>
  <si>
    <t>Bombay Dyeing and Mfg Co Ltd</t>
  </si>
  <si>
    <t>Goodyear India Ltd</t>
  </si>
  <si>
    <t>Prudent Corporate Advisory Services Ltd</t>
  </si>
  <si>
    <t>Tata Metaliks Ltd</t>
  </si>
  <si>
    <t>Everest Kanto Cylinder Ltd</t>
  </si>
  <si>
    <t>Ganesh Housing Corp Ltd</t>
  </si>
  <si>
    <t>Sharda Motor Industries Ltd</t>
  </si>
  <si>
    <t>West Coast Paper Mills Ltd</t>
  </si>
  <si>
    <t>Somany Home Innovation Ltd</t>
  </si>
  <si>
    <t>Jayaswal Neco Industries Ltd</t>
  </si>
  <si>
    <t>Heranba Industries Ltd</t>
  </si>
  <si>
    <t>Time Technoplast Ltd</t>
  </si>
  <si>
    <t>GRM Overseas Ltd</t>
  </si>
  <si>
    <t>Eveready Industries India Ltd</t>
  </si>
  <si>
    <t>Sadhana Nitro Chem Ltd</t>
  </si>
  <si>
    <t>Jain Irrigation Systems Ltd - DVR</t>
  </si>
  <si>
    <t>Agricultural &amp; Farm Machinery</t>
  </si>
  <si>
    <t>Jain Irrigation Systems Ltd</t>
  </si>
  <si>
    <t>Kirloskar Oil Engines Ltd</t>
  </si>
  <si>
    <t>RattanIndia Power Ltd</t>
  </si>
  <si>
    <t>Greenply Industries Ltd</t>
  </si>
  <si>
    <t>Genus Power Infrastructures Ltd</t>
  </si>
  <si>
    <t>VST Tillers Tractors Ltd</t>
  </si>
  <si>
    <t>Vesuvius India Ltd</t>
  </si>
  <si>
    <t>Puravankara Ltd</t>
  </si>
  <si>
    <t>Jai Corp Ltd</t>
  </si>
  <si>
    <t>Butterfly Gandhimathi Appliances Ltd</t>
  </si>
  <si>
    <t>MM Forgings Ltd</t>
  </si>
  <si>
    <t>Navneet Education Ltd</t>
  </si>
  <si>
    <t>Publishing</t>
  </si>
  <si>
    <t>IFCI Ltd</t>
  </si>
  <si>
    <t>Gufic Biosciences Ltd</t>
  </si>
  <si>
    <t>Surya Roshni Ltd</t>
  </si>
  <si>
    <t>Fino Payments Bank Ltd</t>
  </si>
  <si>
    <t>Kirloskar Brothers Ltd</t>
  </si>
  <si>
    <t>Electrosteel Castings Ltd</t>
  </si>
  <si>
    <t>Jaiprakash Associates Ltd</t>
  </si>
  <si>
    <t>Tips Industries Ltd</t>
  </si>
  <si>
    <t>D B Realty Ltd</t>
  </si>
  <si>
    <t>Bajaj Consumer Care Ltd</t>
  </si>
  <si>
    <t>PTC Industries Ltd</t>
  </si>
  <si>
    <t>Karnataka Bank Ltd</t>
  </si>
  <si>
    <t>IOL Chemicals and Pharmaceuticals Ltd</t>
  </si>
  <si>
    <t>Gulf Oil Lubricants India Ltd</t>
  </si>
  <si>
    <t>Inox Wind Ltd</t>
  </si>
  <si>
    <t>Safari Industries (India) Ltd</t>
  </si>
  <si>
    <t>Dwarikesh Sugar Industries Ltd</t>
  </si>
  <si>
    <t>Apollo Pipes Ltd</t>
  </si>
  <si>
    <t>MSTC Ltd</t>
  </si>
  <si>
    <t>IndoStar Capital Finance Ltd</t>
  </si>
  <si>
    <t>Vidhi Specialty Food Ingredients Ltd</t>
  </si>
  <si>
    <t>eMudhra Ltd</t>
  </si>
  <si>
    <t>Shaily Engineering Plastics Ltd</t>
  </si>
  <si>
    <t>Fineotex Chemical Ltd</t>
  </si>
  <si>
    <t>Agro Tech Foods Ltd</t>
  </si>
  <si>
    <t>Kotak Gold ETF</t>
  </si>
  <si>
    <t>Punjab Alkalies and Chemicals Ltd</t>
  </si>
  <si>
    <t>Hindustan Construction Company Ltd</t>
  </si>
  <si>
    <t>Subros Ltd</t>
  </si>
  <si>
    <t>Balmer Lawrie and Company Ltd</t>
  </si>
  <si>
    <t>Gravita India Ltd</t>
  </si>
  <si>
    <t>Metals - Lead</t>
  </si>
  <si>
    <t>Kolte-Patil Developers Ltd</t>
  </si>
  <si>
    <t>ICICI Prudential Nifty 50 ETF</t>
  </si>
  <si>
    <t>Swaraj Engines Ltd</t>
  </si>
  <si>
    <t>Datamatics Global Services Ltd</t>
  </si>
  <si>
    <t>Best Agrolife Ltd</t>
  </si>
  <si>
    <t>Astra Micro Wave Products Ltd</t>
  </si>
  <si>
    <t>Hester Biosciences Ltd</t>
  </si>
  <si>
    <t>J Kumar Infraprojects Ltd</t>
  </si>
  <si>
    <t>Bhansali Engg Polymers Ltd</t>
  </si>
  <si>
    <t>I G Petrochemicals Ltd</t>
  </si>
  <si>
    <t>Cantabil Retail India Ltd</t>
  </si>
  <si>
    <t>Matrimony.Com Ltd</t>
  </si>
  <si>
    <t>Virescent Renewable Energy Trust</t>
  </si>
  <si>
    <t>Morepen Laboratories Ltd</t>
  </si>
  <si>
    <t>Polo Queen Industrial and Fintech Ltd</t>
  </si>
  <si>
    <t>Marksans Pharma Ltd</t>
  </si>
  <si>
    <t>PSP Projects Ltd</t>
  </si>
  <si>
    <t>ICICI Prudential Gold ETF</t>
  </si>
  <si>
    <t>HDFC Gold ETF</t>
  </si>
  <si>
    <t>Pilani Investment And Industries Corporation Ltd</t>
  </si>
  <si>
    <t>Valiant Organics Ltd</t>
  </si>
  <si>
    <t>Dishman Carbogen Amcis Ltd</t>
  </si>
  <si>
    <t>Indo Rama Synthetics (India) Ltd</t>
  </si>
  <si>
    <t>LG Balakrishnan &amp; Bros Ltd</t>
  </si>
  <si>
    <t>Andhra Sugars Ltd</t>
  </si>
  <si>
    <t>Camlin Fine Sciences Ltd</t>
  </si>
  <si>
    <t>Tide Water Oil Co India Ltd</t>
  </si>
  <si>
    <t>PG Electroplast Ltd</t>
  </si>
  <si>
    <t>JTEKT India Ltd</t>
  </si>
  <si>
    <t>GTL Infrastructure Ltd</t>
  </si>
  <si>
    <t>Stove Kraft Ltd</t>
  </si>
  <si>
    <t>Shanthi Gears Ltd</t>
  </si>
  <si>
    <t>Gallantt Ispat Ltd</t>
  </si>
  <si>
    <t>Krsnaa Diagnostics Ltd</t>
  </si>
  <si>
    <t>Bajaj Hindusthan Sugar Ltd</t>
  </si>
  <si>
    <t>S H Kelkar and Company Ltd</t>
  </si>
  <si>
    <t>GTPL Hathway Ltd</t>
  </si>
  <si>
    <t>Oriental Aromatics Ltd</t>
  </si>
  <si>
    <t>Alembic Ltd</t>
  </si>
  <si>
    <t>Fairchem Organics Ltd</t>
  </si>
  <si>
    <t>Dhampur Sugar Mills Ltd</t>
  </si>
  <si>
    <t>Panama Petrochem Ltd</t>
  </si>
  <si>
    <t>Unichem Laboratories Ltd</t>
  </si>
  <si>
    <t>Vishnu Chemicals Ltd</t>
  </si>
  <si>
    <t>Shankara Building Products Ltd</t>
  </si>
  <si>
    <t>Manali Petrochemicals Ltd</t>
  </si>
  <si>
    <t>Mukand Ltd</t>
  </si>
  <si>
    <t>Ethos Ltd</t>
  </si>
  <si>
    <t>Choice International Ltd</t>
  </si>
  <si>
    <t>Sunflag Iron and Steel Co Ltd</t>
  </si>
  <si>
    <t>Infobeans Technologies Ltd</t>
  </si>
  <si>
    <t>DEN Networks Ltd</t>
  </si>
  <si>
    <t>Excel Industries Ltd</t>
  </si>
  <si>
    <t>Mayur Uniquoters Ltd</t>
  </si>
  <si>
    <t>ISMT Ltd</t>
  </si>
  <si>
    <t>Nippon India Junior Bees ETF</t>
  </si>
  <si>
    <t>Kitex Garments Ltd</t>
  </si>
  <si>
    <t>ADF Foods Ltd</t>
  </si>
  <si>
    <t>Ramco Industries Ltd</t>
  </si>
  <si>
    <t>Mrs. Bectors Food Specialities Ltd</t>
  </si>
  <si>
    <t>Orissa Minerals Development Company Ltd</t>
  </si>
  <si>
    <t>Ujjivan Financial Services Ltd</t>
  </si>
  <si>
    <t>Gabriel India Ltd</t>
  </si>
  <si>
    <t>Gati Ltd</t>
  </si>
  <si>
    <t>South Indian Bank Ltd</t>
  </si>
  <si>
    <t>Kewal Kiran Clothing Ltd</t>
  </si>
  <si>
    <t>INEOS Styrolution India Ltd</t>
  </si>
  <si>
    <t>Wardwizard Innovations &amp; Mobility Ltd</t>
  </si>
  <si>
    <t>Shivalik Bimetal Controls Ltd</t>
  </si>
  <si>
    <t>Va Tech Wabag Ltd</t>
  </si>
  <si>
    <t>Water Management</t>
  </si>
  <si>
    <t>Yasho Industries Ltd</t>
  </si>
  <si>
    <t>Omaxe Ltd</t>
  </si>
  <si>
    <t>Subex Ltd</t>
  </si>
  <si>
    <t>Grauer And Weil (India) Ltd</t>
  </si>
  <si>
    <t>Anant Raj Ltd</t>
  </si>
  <si>
    <t>TV Today Network Ltd</t>
  </si>
  <si>
    <t>Prataap Snacks Ltd</t>
  </si>
  <si>
    <t>Pokarna Ltd</t>
  </si>
  <si>
    <t>Confidence Petroleum India Ltd</t>
  </si>
  <si>
    <t>Acrysil Ltd</t>
  </si>
  <si>
    <t>Zen Technologies Ltd</t>
  </si>
  <si>
    <t>Sundaram Finance Holdings Ltd</t>
  </si>
  <si>
    <t>NACL Industries Ltd</t>
  </si>
  <si>
    <t>Punjab Chemicals and Crop Protection Ltd</t>
  </si>
  <si>
    <t>Kovai Medical Center and Hospital Ltd</t>
  </si>
  <si>
    <t>Garware Hi-Tech Films Ltd</t>
  </si>
  <si>
    <t>Sandhar Technologies Ltd</t>
  </si>
  <si>
    <t>Insecticides (India) Ltd</t>
  </si>
  <si>
    <t>Nahar Spinning Mills Ltd</t>
  </si>
  <si>
    <t>Gokul Agro Resources Ltd</t>
  </si>
  <si>
    <t>Federal-Mogul Goetze (India) Ltd</t>
  </si>
  <si>
    <t>Honda India Power Products Ltd</t>
  </si>
  <si>
    <t>Indian Metals and Ferro Alloys Ltd</t>
  </si>
  <si>
    <t>Jagran Prakashan Ltd</t>
  </si>
  <si>
    <t>Stylam Industries Ltd</t>
  </si>
  <si>
    <t>Wheels India Ltd</t>
  </si>
  <si>
    <t>Shriram Pistons &amp; Rings Ltd</t>
  </si>
  <si>
    <t>Goldiam International Ltd</t>
  </si>
  <si>
    <t>Savita Oil Technologies Ltd</t>
  </si>
  <si>
    <t>Novartis India Ltd</t>
  </si>
  <si>
    <t>AGI Greenpac Ltd</t>
  </si>
  <si>
    <t>Nelco Ltd</t>
  </si>
  <si>
    <t>Reliance Industrial Infrastructure Ltd</t>
  </si>
  <si>
    <t>Cressanda Solutions Ltd</t>
  </si>
  <si>
    <t>Genesys International Corporation Ltd</t>
  </si>
  <si>
    <t>Welspun Enterprises Ltd</t>
  </si>
  <si>
    <t>Wendt (India) Limited</t>
  </si>
  <si>
    <t>TD Power Systems Ltd</t>
  </si>
  <si>
    <t>Solara Active Pharma Sciences Ltd</t>
  </si>
  <si>
    <t>RPSG Ventures Ltd</t>
  </si>
  <si>
    <t>Madhya Bharat Agro Products Ltd</t>
  </si>
  <si>
    <t>Texmaco Rail &amp; Engineering Ltd</t>
  </si>
  <si>
    <t>AVT Natural Products Ltd</t>
  </si>
  <si>
    <t>DB Corp Ltd</t>
  </si>
  <si>
    <t>KCP Ltd</t>
  </si>
  <si>
    <t>Power Mech Projects Ltd</t>
  </si>
  <si>
    <t>Onmobile Global Ltd</t>
  </si>
  <si>
    <t>Force Motors Ltd</t>
  </si>
  <si>
    <t>Pricol Ltd</t>
  </si>
  <si>
    <t>Accelya Solutions India Ltd</t>
  </si>
  <si>
    <t>SJS Enterprises Ltd</t>
  </si>
  <si>
    <t>CARE Ratings Ltd</t>
  </si>
  <si>
    <t>Max Ventures and Industries Ltd</t>
  </si>
  <si>
    <t>Thanga Mayil Jewellery Ltd</t>
  </si>
  <si>
    <t>Vadilal Industries Ltd</t>
  </si>
  <si>
    <t>Expleo Solutions Ltd</t>
  </si>
  <si>
    <t>Mahanagar Telephone Nigam Ltd</t>
  </si>
  <si>
    <t>JTL Infra Ltd</t>
  </si>
  <si>
    <t>Sportking India Ltd</t>
  </si>
  <si>
    <t>Dolat Algotech Ltd</t>
  </si>
  <si>
    <t>Kalyani Steels Ltd</t>
  </si>
  <si>
    <t>Heritage Foods Ltd</t>
  </si>
  <si>
    <t>Kotak Nifty 50 ETF</t>
  </si>
  <si>
    <t>Neuland Laboratories Ltd</t>
  </si>
  <si>
    <t>Kirloskar Industries Ltd</t>
  </si>
  <si>
    <t>Andhra Paper Ltd</t>
  </si>
  <si>
    <t>Renaissance Global Ltd</t>
  </si>
  <si>
    <t>Ganesha Ecosphere Ltd</t>
  </si>
  <si>
    <t>Nitin Spinners Ltd</t>
  </si>
  <si>
    <t>GOCL Corp Ltd</t>
  </si>
  <si>
    <t>Veranda Learning Solutions Ltd</t>
  </si>
  <si>
    <t>JMC Projects (India) Ltd</t>
  </si>
  <si>
    <t>Ashiana Housing Ltd</t>
  </si>
  <si>
    <t>Fiem Industries Ltd</t>
  </si>
  <si>
    <t>Wonderla Holidays Ltd</t>
  </si>
  <si>
    <t>Xpro India Ltd</t>
  </si>
  <si>
    <t>Steel Exchange India Ltd</t>
  </si>
  <si>
    <t>TVS Srichakra Ltd</t>
  </si>
  <si>
    <t>Huhtamaki India Ltd</t>
  </si>
  <si>
    <t>Kesoram Industries Ltd</t>
  </si>
  <si>
    <t>Asian Star Co Ltd</t>
  </si>
  <si>
    <t>Cigniti Technologies Ltd</t>
  </si>
  <si>
    <t>Sangam (India) Ltd</t>
  </si>
  <si>
    <t>Gujarat Industries Power Company Ltd</t>
  </si>
  <si>
    <t>Tamilnadu Newsprint &amp; Papers Ltd</t>
  </si>
  <si>
    <t>NXTDIGITAL Ltd</t>
  </si>
  <si>
    <t>Jet Airways (India) Ltd</t>
  </si>
  <si>
    <t>Monte Carlo Fashions Ltd</t>
  </si>
  <si>
    <t>Dynamatic Technologies Ltd</t>
  </si>
  <si>
    <t>BF Utilities Ltd</t>
  </si>
  <si>
    <t>India Power Corporation Ltd</t>
  </si>
  <si>
    <t>Shalby Ltd</t>
  </si>
  <si>
    <t>Mishtann Foods Ltd</t>
  </si>
  <si>
    <t>Sirca Paints India Ltd</t>
  </si>
  <si>
    <t>Orchid Pharma Ltd</t>
  </si>
  <si>
    <t>Shriram Properties Ltd</t>
  </si>
  <si>
    <t>Bodal Chemicals Ltd</t>
  </si>
  <si>
    <t>MPS Ltd</t>
  </si>
  <si>
    <t>Sasken Technologies Ltd</t>
  </si>
  <si>
    <t>EIH Associated Hotels Ltd</t>
  </si>
  <si>
    <t>GMR Power and Urban Infra Ltd</t>
  </si>
  <si>
    <t>Banco Products (India) Ltd</t>
  </si>
  <si>
    <t>Lumax AutoTechnologies Ltd</t>
  </si>
  <si>
    <t>Gulshan Polyols Ltd</t>
  </si>
  <si>
    <t>Geojit Financial Services Ltd</t>
  </si>
  <si>
    <t>Avadh Sugar &amp; Energy Ltd</t>
  </si>
  <si>
    <t>Manorama Industries Ltd</t>
  </si>
  <si>
    <t>Ramky Infrastructure Ltd</t>
  </si>
  <si>
    <t>Seshasayee Paper and Boards Ltd</t>
  </si>
  <si>
    <t>JSW Ispat Special Products Ltd</t>
  </si>
  <si>
    <t>Himatsingka Seide Ltd</t>
  </si>
  <si>
    <t>Lloyds Steels Industries Ltd</t>
  </si>
  <si>
    <t>KDDL Ltd</t>
  </si>
  <si>
    <t>NRB Bearings Ltd</t>
  </si>
  <si>
    <t>Patel Engineering Ltd</t>
  </si>
  <si>
    <t>Titagarh Wagons Ltd</t>
  </si>
  <si>
    <t>Shree Global Tradefin Ltd</t>
  </si>
  <si>
    <t>Pnb Gilts Ltd</t>
  </si>
  <si>
    <t>PIX Transmissions Ltd</t>
  </si>
  <si>
    <t>Ester Industries Ltd</t>
  </si>
  <si>
    <t>Jyoti Structures Ltd</t>
  </si>
  <si>
    <t>Shivalik Rasayan Ltd</t>
  </si>
  <si>
    <t>Media Matrix Worldwide Ltd</t>
  </si>
  <si>
    <t>Ngl Fine Chem Ltd</t>
  </si>
  <si>
    <t>Suven Life Sciences Ltd</t>
  </si>
  <si>
    <t>Nucleus Software Exports Ltd</t>
  </si>
  <si>
    <t>Nureca Ltd</t>
  </si>
  <si>
    <t>Kingfa Science and Technology (India) Ltd</t>
  </si>
  <si>
    <t>Sutlej Textiles and Industries Ltd</t>
  </si>
  <si>
    <t>Satia Industries Ltd</t>
  </si>
  <si>
    <t>GNA Axles Ltd</t>
  </si>
  <si>
    <t>Southern Petrochemical Industries Corporation Ltd</t>
  </si>
  <si>
    <t>Tarc Ltd</t>
  </si>
  <si>
    <t>Uttam Sugar Mills Ltd</t>
  </si>
  <si>
    <t>WPIL Ltd</t>
  </si>
  <si>
    <t>Chemcon Speciality Chemicals Ltd</t>
  </si>
  <si>
    <t>Kopran Ltd</t>
  </si>
  <si>
    <t>New Delhi Television Ltd</t>
  </si>
  <si>
    <t>G M Breweries Ltd</t>
  </si>
  <si>
    <t>Mangalore Chemicals and Fertilisers Ltd</t>
  </si>
  <si>
    <t>Suryoday Small Finance Bank Ltd</t>
  </si>
  <si>
    <t>Century Enka Ltd</t>
  </si>
  <si>
    <t>Andrew Yule &amp; Co Ltd</t>
  </si>
  <si>
    <t>Tilaknagar Industries Ltd</t>
  </si>
  <si>
    <t>Kabra Extrusion Technik Ltd</t>
  </si>
  <si>
    <t>DCW Ltd</t>
  </si>
  <si>
    <t>Thejo Engineering Ltd</t>
  </si>
  <si>
    <t>Khaitan Chemicals and Fertilizers Ltd</t>
  </si>
  <si>
    <t>PC Jeweller Ltd</t>
  </si>
  <si>
    <t>Shankar Lal Rampal Dye-Chem Ltd</t>
  </si>
  <si>
    <t>Prakash Industries Ltd</t>
  </si>
  <si>
    <t>Lumax Industries Ltd</t>
  </si>
  <si>
    <t>Vindhya Telelinks Ltd</t>
  </si>
  <si>
    <t>Ugro Capital Ltd</t>
  </si>
  <si>
    <t>Ge Power India Ltd</t>
  </si>
  <si>
    <t>Ambika Cotton Mills Ltd</t>
  </si>
  <si>
    <t>Clariant Chemicals India Ltd</t>
  </si>
  <si>
    <t>AGS Transact Technologies Ltd</t>
  </si>
  <si>
    <t>ITD Cementation India Ltd</t>
  </si>
  <si>
    <t>DFM Foods Ltd</t>
  </si>
  <si>
    <t>Shanti Educational Initiatives Ltd</t>
  </si>
  <si>
    <t>Coffee Day Enterprises Ltd</t>
  </si>
  <si>
    <t>BF Investment Ltd</t>
  </si>
  <si>
    <t>TTK Healthcare Ltd</t>
  </si>
  <si>
    <t>Oriental Hotels Ltd</t>
  </si>
  <si>
    <t>SMC Global Securities Ltd</t>
  </si>
  <si>
    <t>IFGL Refractories Ltd</t>
  </si>
  <si>
    <t>Foseco India Ltd</t>
  </si>
  <si>
    <t>Precision Camshafts Ltd</t>
  </si>
  <si>
    <t>Shalimar Paints Ltd</t>
  </si>
  <si>
    <t>Elpro International Ltd</t>
  </si>
  <si>
    <t>PTC India Financial Services Ltd</t>
  </si>
  <si>
    <t>RSWM Ltd</t>
  </si>
  <si>
    <t>Nahar Poly Films Ltd</t>
  </si>
  <si>
    <t>Hexa Tradex Ltd</t>
  </si>
  <si>
    <t>Quick Heal Technologies Ltd</t>
  </si>
  <si>
    <t>Ashapura Minechem Ltd</t>
  </si>
  <si>
    <t>Alicon Castalloy Ltd</t>
  </si>
  <si>
    <t>India Motor Parts &amp; Accessories Ltd</t>
  </si>
  <si>
    <t>Vardhman Holdings Ltd</t>
  </si>
  <si>
    <t>Shiva Cement Ltd</t>
  </si>
  <si>
    <t>Zee Media Corporation Ltd</t>
  </si>
  <si>
    <t>Aptech Ltd</t>
  </si>
  <si>
    <t>Jyoti Resins and Adhesives Ltd</t>
  </si>
  <si>
    <t>Pitti Engineering Ltd</t>
  </si>
  <si>
    <t>Bhagiradha Chemicals and Industries Ltd</t>
  </si>
  <si>
    <t>Udaipur Cement Works Ltd</t>
  </si>
  <si>
    <t>Ajmera Realty &amp; Infra India Ltd</t>
  </si>
  <si>
    <t>Black Rose Industries Ltd</t>
  </si>
  <si>
    <t>United Drilling Tools Ltd</t>
  </si>
  <si>
    <t>Vardhman Special Steels Ltd</t>
  </si>
  <si>
    <t>Sastasundar Ventures Ltd</t>
  </si>
  <si>
    <t>Krishana Phoschem Ltd</t>
  </si>
  <si>
    <t>Centrum Capital Ltd</t>
  </si>
  <si>
    <t>5Paisa Capital Ltd</t>
  </si>
  <si>
    <t>Sanghi Industries Ltd</t>
  </si>
  <si>
    <t>Capital India Finance Ltd</t>
  </si>
  <si>
    <t>Ritesh Properties and Industries Ltd</t>
  </si>
  <si>
    <t>Pearl Global Industries Ltd</t>
  </si>
  <si>
    <t>Saksoft Ltd</t>
  </si>
  <si>
    <t>TAJ GVK Hotels and Resorts Ltd</t>
  </si>
  <si>
    <t>Ador Welding Ltd</t>
  </si>
  <si>
    <t>Visaka Industries Ltd</t>
  </si>
  <si>
    <t>Igarashi Motors India Ltd</t>
  </si>
  <si>
    <t>Everest Industries Ltd</t>
  </si>
  <si>
    <t>Building Products - Prefab Structures</t>
  </si>
  <si>
    <t>D P Abhushan Ltd</t>
  </si>
  <si>
    <t>Dharamsi Morarji Chemical Co Ltd</t>
  </si>
  <si>
    <t>Mangalam Cement Ltd</t>
  </si>
  <si>
    <t>Shree Digvijay Cement Co Ltd</t>
  </si>
  <si>
    <t>Arman Financial Services Ltd</t>
  </si>
  <si>
    <t>KMC Speciality Hospitals India Ltd</t>
  </si>
  <si>
    <t>DISA India Ltd</t>
  </si>
  <si>
    <t>ULTRAMARINE &amp; PIGMENTS Ltd</t>
  </si>
  <si>
    <t>Repco Home Finance Ltd</t>
  </si>
  <si>
    <t>India Nippon Electricals Ltd</t>
  </si>
  <si>
    <t>Panacea Biotec Ltd</t>
  </si>
  <si>
    <t>Moschip Technologies Ltd</t>
  </si>
  <si>
    <t>Emami Paper Mills Ltd</t>
  </si>
  <si>
    <t>Orient Bell Ltd</t>
  </si>
  <si>
    <t>SML Isuzu Ltd</t>
  </si>
  <si>
    <t>Bajaj Healthcare Ltd</t>
  </si>
  <si>
    <t>Entertainment Network (India) Ltd</t>
  </si>
  <si>
    <t>Radio</t>
  </si>
  <si>
    <t>Rane Holdings Ltd</t>
  </si>
  <si>
    <t>BCL Industries Ltd</t>
  </si>
  <si>
    <t>Aditya Vision Ltd</t>
  </si>
  <si>
    <t>Retail - Speciality</t>
  </si>
  <si>
    <t>Bhageria Industries Ltd</t>
  </si>
  <si>
    <t>Transpek Industry Ltd</t>
  </si>
  <si>
    <t>Magellanic Cloud Ltd</t>
  </si>
  <si>
    <t>Uniphos Enterprises Ltd</t>
  </si>
  <si>
    <t>TGV SRAAC Ltd</t>
  </si>
  <si>
    <t>Goodricke Group Ltd</t>
  </si>
  <si>
    <t>Shakti Pumps India Ltd</t>
  </si>
  <si>
    <t>Dredging Corporation of India Ltd</t>
  </si>
  <si>
    <t>Dredging</t>
  </si>
  <si>
    <t>SEPC Ltd</t>
  </si>
  <si>
    <t>Antony Waste Handling Cell Ltd</t>
  </si>
  <si>
    <t>Wellness Services</t>
  </si>
  <si>
    <t>Bharat Bijlee Ltd</t>
  </si>
  <si>
    <t>Precision Wires India Ltd</t>
  </si>
  <si>
    <t>Medicamen Biotech Ltd</t>
  </si>
  <si>
    <t>Welspun Specialty Solutions Ltd</t>
  </si>
  <si>
    <t>Rushil Decor Ltd</t>
  </si>
  <si>
    <t>Dhanvarsha Finvest Ltd</t>
  </si>
  <si>
    <t>Sigachi Industries Ltd</t>
  </si>
  <si>
    <t>Arihant Capital Markets Ltd</t>
  </si>
  <si>
    <t>Sanghvi Movers Ltd</t>
  </si>
  <si>
    <t>National Peroxide Ltd</t>
  </si>
  <si>
    <t>Parag Milk Foods Ltd</t>
  </si>
  <si>
    <t>S. P. Apparels Ltd</t>
  </si>
  <si>
    <t>Tamilnadu Petroproducts Ltd</t>
  </si>
  <si>
    <t>KPI Green Energy Ltd</t>
  </si>
  <si>
    <t>Satin Creditcare Network Ltd</t>
  </si>
  <si>
    <t>Beta Drugs Ltd</t>
  </si>
  <si>
    <t>Balmer Lawrie Investments Ltd</t>
  </si>
  <si>
    <t>Capacite Infraprojects Ltd</t>
  </si>
  <si>
    <t>Bliss GVS Pharma Ltd</t>
  </si>
  <si>
    <t>Syncom Formulations (India) Ltd</t>
  </si>
  <si>
    <t>TCPL Packaging Ltd</t>
  </si>
  <si>
    <t>RPG Life Sciences Limited</t>
  </si>
  <si>
    <t>Urja Global Ltd</t>
  </si>
  <si>
    <t>Texmaco Infrastructure &amp; Holdings Ltd</t>
  </si>
  <si>
    <t>3i Infotech Ltd</t>
  </si>
  <si>
    <t>Apex Frozen Foods Ltd</t>
  </si>
  <si>
    <t>Mac Charles (India) Ltd</t>
  </si>
  <si>
    <t>Balu Forge Industries Ltd</t>
  </si>
  <si>
    <t>Madras Fertilizers Ltd</t>
  </si>
  <si>
    <t>Rajnandini Metal Ltd</t>
  </si>
  <si>
    <t>Ramco Systems Ltd</t>
  </si>
  <si>
    <t>Faze Three Ltd</t>
  </si>
  <si>
    <t>Sree Rayalaseema Hi-Strength Hypo Ltd</t>
  </si>
  <si>
    <t>Jagsonpal Pharmaceuticals Ltd</t>
  </si>
  <si>
    <t>Beekay Steel Industries Ltd</t>
  </si>
  <si>
    <t>Quint Digital Media Ltd</t>
  </si>
  <si>
    <t>HDFC Nifty 50 ETF</t>
  </si>
  <si>
    <t>Xchanging Solutions Ltd</t>
  </si>
  <si>
    <t>Music Broadcast Ltd</t>
  </si>
  <si>
    <t>Finkurve Financial Services Ltd</t>
  </si>
  <si>
    <t>Aurum Proptech Ltd</t>
  </si>
  <si>
    <t>Shree Pushkar Chemicals &amp; Fertilisers Ltd</t>
  </si>
  <si>
    <t>Dcm Shriram Industries Ltd</t>
  </si>
  <si>
    <t>Bigbloc Construction Ltd</t>
  </si>
  <si>
    <t>Shreyas Shipping and Logistics Ltd</t>
  </si>
  <si>
    <t>Jash Engineering Ltd</t>
  </si>
  <si>
    <t>Dhunseri Ventures Ltd</t>
  </si>
  <si>
    <t>Indian Hume Pipe Company Ltd</t>
  </si>
  <si>
    <t>63 Moons Technologies Ltd</t>
  </si>
  <si>
    <t>Roto Pumps Ltd</t>
  </si>
  <si>
    <t>Navkar Corporation Ltd</t>
  </si>
  <si>
    <t>Oriental Carbon &amp; Chemicals Ltd</t>
  </si>
  <si>
    <t>Ganesh Benzoplast Ltd</t>
  </si>
  <si>
    <t>Associated Alcohols &amp; Breweries Ltd</t>
  </si>
  <si>
    <t>Andhra Petrochemicals Ltd</t>
  </si>
  <si>
    <t>Vimta Labs Ltd</t>
  </si>
  <si>
    <t>Ncl Industries Ltd</t>
  </si>
  <si>
    <t>Allsec Technologies Ltd</t>
  </si>
  <si>
    <t>GFL Ltd</t>
  </si>
  <si>
    <t>Sterling Tools Ltd</t>
  </si>
  <si>
    <t>Themis Medicare Ltd</t>
  </si>
  <si>
    <t>Cheviot Co Ltd</t>
  </si>
  <si>
    <t>Timex Group India Ltd</t>
  </si>
  <si>
    <t>Nahar Capital and Financial Services Ltd</t>
  </si>
  <si>
    <t>Aurionpro Solutions Ltd</t>
  </si>
  <si>
    <t>Control Print Ltd</t>
  </si>
  <si>
    <t>Arvind Smartspaces Ltd</t>
  </si>
  <si>
    <t>Nalwa Sons Investments Ltd</t>
  </si>
  <si>
    <t>Goodluck India Ltd</t>
  </si>
  <si>
    <t>Deep Industries Ltd</t>
  </si>
  <si>
    <t>Jayant Agro-Organics Ltd</t>
  </si>
  <si>
    <t>Anup Engineering Ltd</t>
  </si>
  <si>
    <t>Saint-Gobain Sekurit India Ltd</t>
  </si>
  <si>
    <t>Digispice Technologies Ltd</t>
  </si>
  <si>
    <t>Cosmo Ferrites Ltd</t>
  </si>
  <si>
    <t>Automotive Stampings and Assemblies Ltd</t>
  </si>
  <si>
    <t>Agarwal Industrial Corporation Ltd</t>
  </si>
  <si>
    <t>Waaree Renewable Technologies Ltd</t>
  </si>
  <si>
    <t>Rajapalayam Mills Ltd</t>
  </si>
  <si>
    <t>Kellton Tech Solutions Ltd</t>
  </si>
  <si>
    <t>Cerebra Integrated Technologies Ltd</t>
  </si>
  <si>
    <t>GIC Housing Finance Ltd</t>
  </si>
  <si>
    <t>Salasar Techno Engineering Ltd</t>
  </si>
  <si>
    <t>Shri Jagdamba Polymers Ltd</t>
  </si>
  <si>
    <t>SMS Pharmaceuticals Ltd</t>
  </si>
  <si>
    <t>HP Adhesives Ltd</t>
  </si>
  <si>
    <t>Enkei Wheels (India) Ltd</t>
  </si>
  <si>
    <t>Reliance Communications Ltd</t>
  </si>
  <si>
    <t>Kalyani Investment Company Ltd</t>
  </si>
  <si>
    <t>Equippp Social Impact Technologies Ltd</t>
  </si>
  <si>
    <t>Sukhjit Starch and Chemicals Ltd</t>
  </si>
  <si>
    <t>Zota Health Care Ltd</t>
  </si>
  <si>
    <t>Ruby Mills Ltd</t>
  </si>
  <si>
    <t>Spencer's Retail Ltd</t>
  </si>
  <si>
    <t>Vijay Solvex Ltd</t>
  </si>
  <si>
    <t>Deccan Cements Ltd</t>
  </si>
  <si>
    <t>Venus Pipes &amp; Tubes Ltd</t>
  </si>
  <si>
    <t>Orient Green Power Company Ltd</t>
  </si>
  <si>
    <t>Marathon Nextgen Realty Ltd</t>
  </si>
  <si>
    <t>Ravindra Energy Ltd</t>
  </si>
  <si>
    <t>KSE Ltd</t>
  </si>
  <si>
    <t>Indo Amines Ltd</t>
  </si>
  <si>
    <t>Allied Digital Services Ltd</t>
  </si>
  <si>
    <t>Onward Technologies Ltd</t>
  </si>
  <si>
    <t>Lancer Container Lines Ltd</t>
  </si>
  <si>
    <t>Sanmit Infra Ltd</t>
  </si>
  <si>
    <t>Systematix Corporate Services Ltd</t>
  </si>
  <si>
    <t>Oriental Rail Infrastructure Ltd</t>
  </si>
  <si>
    <t>Summit Securities Ltd</t>
  </si>
  <si>
    <t>Steel Cast Ltd</t>
  </si>
  <si>
    <t>UTI Gold ETF</t>
  </si>
  <si>
    <t>Asian Granito India Ltd</t>
  </si>
  <si>
    <t>Rossell India Ltd</t>
  </si>
  <si>
    <t>Gujarat Themis Biosyn Ltd</t>
  </si>
  <si>
    <t>Kuantum Papers Ltd</t>
  </si>
  <si>
    <t>Creative Newtech Ltd</t>
  </si>
  <si>
    <t>Fermenta Biotech Ltd</t>
  </si>
  <si>
    <t>Jubilant Industries Ltd</t>
  </si>
  <si>
    <t>Jay Bharat Maruti Ltd</t>
  </si>
  <si>
    <t>BMW Industries Ltd</t>
  </si>
  <si>
    <t>Skipper Ltd</t>
  </si>
  <si>
    <t>Xtglobal Infotech Ltd</t>
  </si>
  <si>
    <t>Raghav Productivity Enhancers Ltd</t>
  </si>
  <si>
    <t>Nagarjuna Fertilizers and Chemicals Ltd</t>
  </si>
  <si>
    <t>RACL Geartech Ltd</t>
  </si>
  <si>
    <t>V L S Finance Ltd</t>
  </si>
  <si>
    <t>Vishal Fabrics Ltd</t>
  </si>
  <si>
    <t>HLV Ltd</t>
  </si>
  <si>
    <t>LIC MF Sensex 30 ETF</t>
  </si>
  <si>
    <t>Kokuyo Camlin Ltd</t>
  </si>
  <si>
    <t>Speciality Restaurants Ltd</t>
  </si>
  <si>
    <t>John Cockerill India Ltd</t>
  </si>
  <si>
    <t>White Organic Retail Ltd</t>
  </si>
  <si>
    <t>Anjani Portland Cement Ltd</t>
  </si>
  <si>
    <t>HCL Infosystems Ltd</t>
  </si>
  <si>
    <t>Rama Steel Tubes Ltd</t>
  </si>
  <si>
    <t>Hi-Tech Pipes Ltd</t>
  </si>
  <si>
    <t>Arshiya Ltd</t>
  </si>
  <si>
    <t>Oswal Greentech Ltd</t>
  </si>
  <si>
    <t>Harita Seating Systems Ltd</t>
  </si>
  <si>
    <t>South West Pinnacle Exploration Ltd</t>
  </si>
  <si>
    <t>Artemis Medicare Services Ltd</t>
  </si>
  <si>
    <t>Binny Ltd</t>
  </si>
  <si>
    <t>Sandesh Ltd</t>
  </si>
  <si>
    <t>Centum Electronics Ltd</t>
  </si>
  <si>
    <t>Ugar Sugar Works Ltd</t>
  </si>
  <si>
    <t>Inox Wind Energy Ltd</t>
  </si>
  <si>
    <t>Gallantt Metal Ltd</t>
  </si>
  <si>
    <t>Jindal Drilling and Industries Ltd</t>
  </si>
  <si>
    <t>Vikas Lifecare Ltd</t>
  </si>
  <si>
    <t>Radhe Developers (India) Ltd</t>
  </si>
  <si>
    <t>Zuari Agro Chemicals Ltd</t>
  </si>
  <si>
    <t>Ducon Infratechnologies Ltd</t>
  </si>
  <si>
    <t>Lincoln Pharmaceuticals Ltd</t>
  </si>
  <si>
    <t>Empyrean Cashews Ltd</t>
  </si>
  <si>
    <t>Nectar Lifesciences Ltd</t>
  </si>
  <si>
    <t>Universus Photo Imagings Ltd</t>
  </si>
  <si>
    <t>HT Media Ltd</t>
  </si>
  <si>
    <t>Manaksia Ltd</t>
  </si>
  <si>
    <t>Yuken India Ltd</t>
  </si>
  <si>
    <t>Raghuvir Synthetics Ltd</t>
  </si>
  <si>
    <t>Vegetable Products Ltd</t>
  </si>
  <si>
    <t>Nahar Industrial Enterprises Ltd</t>
  </si>
  <si>
    <t>Arihant Superstructures Ltd</t>
  </si>
  <si>
    <t>Gloster Ltd</t>
  </si>
  <si>
    <t>Mangalam Global Enterprise Ltd</t>
  </si>
  <si>
    <t>Toyam Industries Ltd</t>
  </si>
  <si>
    <t>Kanoria Chemicals and Industries Ltd</t>
  </si>
  <si>
    <t>Rama Phosphates Ltd</t>
  </si>
  <si>
    <t>Morganite Crucible (India) Ltd</t>
  </si>
  <si>
    <t>Eldeco Housing and Industries Ltd</t>
  </si>
  <si>
    <t>Swelect Energy Systems Ltd</t>
  </si>
  <si>
    <t>ASM Technologies Ltd</t>
  </si>
  <si>
    <t>State Trading Corporation of India Ltd</t>
  </si>
  <si>
    <t>IFB Agro Industries Ltd</t>
  </si>
  <si>
    <t>Nelcast Ltd</t>
  </si>
  <si>
    <t>Indraprastha Medical Corporation Ltd</t>
  </si>
  <si>
    <t>Nandan Denim Ltd</t>
  </si>
  <si>
    <t>Balaji Telefilms Ltd</t>
  </si>
  <si>
    <t>Likhitha Infrastructure Ltd</t>
  </si>
  <si>
    <t>Tierra Agrotech Ltd</t>
  </si>
  <si>
    <t>Kothari Petrochemicals Ltd</t>
  </si>
  <si>
    <t>TAAL Enterprises Ltd</t>
  </si>
  <si>
    <t>Raghuvansh Agrofarms Ltd</t>
  </si>
  <si>
    <t>Orient Paper and Industries Ltd</t>
  </si>
  <si>
    <t>Talbros Automotive Components Ltd</t>
  </si>
  <si>
    <t>Dynemic Products Ltd</t>
  </si>
  <si>
    <t>Shyam Century Ferrous Ltd</t>
  </si>
  <si>
    <t>NBI Industrial Finance Company Ltd</t>
  </si>
  <si>
    <t>FCS Software Solutions Ltd</t>
  </si>
  <si>
    <t>Chaman Lal Setia Exports Ltd</t>
  </si>
  <si>
    <t>UTI Nifty Next 50 ETF</t>
  </si>
  <si>
    <t>Jai Balaji Industries Ltd</t>
  </si>
  <si>
    <t>HCP Plastene Bulkpack Ltd</t>
  </si>
  <si>
    <t>Avantel Ltd</t>
  </si>
  <si>
    <t>Snowman Logistics Ltd</t>
  </si>
  <si>
    <t>BGR Energy Systems Ltd</t>
  </si>
  <si>
    <t>Aarti Surfactants Ltd</t>
  </si>
  <si>
    <t>Plastiblends India Ltd</t>
  </si>
  <si>
    <t>Pennar Industries Ltd</t>
  </si>
  <si>
    <t>Vinyl Chemicals India Ltd</t>
  </si>
  <si>
    <t>Hariom Pipe Industries Ltd</t>
  </si>
  <si>
    <t>IST Ltd</t>
  </si>
  <si>
    <t>Axiscades Technologies Ltd</t>
  </si>
  <si>
    <t>Crest Ventures Ltd</t>
  </si>
  <si>
    <t>Mangalam Organics Ltd</t>
  </si>
  <si>
    <t>Parsvnath Developers Ltd</t>
  </si>
  <si>
    <t>Investment Trust of India Ltd</t>
  </si>
  <si>
    <t>Rane Brake Linings Ltd</t>
  </si>
  <si>
    <t>MMP Industries Ltd</t>
  </si>
  <si>
    <t>SVP Global Textiles Ltd</t>
  </si>
  <si>
    <t>Rico Auto Industries Ltd</t>
  </si>
  <si>
    <t>Jupiter Wagons Ltd</t>
  </si>
  <si>
    <t>R &amp; B Denims Ltd</t>
  </si>
  <si>
    <t>Rane (Madras) Ltd</t>
  </si>
  <si>
    <t>Stovec Industries Ltd</t>
  </si>
  <si>
    <t>Delphi World Money Ltd</t>
  </si>
  <si>
    <t>Tourism Finance Corporation of India Ltd</t>
  </si>
  <si>
    <t>Vascon Engineers Ltd</t>
  </si>
  <si>
    <t>Windlas Biotech Ltd</t>
  </si>
  <si>
    <t>Exxaro Tiles Ltd</t>
  </si>
  <si>
    <t>Amines and Plasticizers Ltd</t>
  </si>
  <si>
    <t>Deep Polymers Ltd</t>
  </si>
  <si>
    <t>Universal Cables Ltd</t>
  </si>
  <si>
    <t>Repro India Ltd</t>
  </si>
  <si>
    <t>Kamdhenu Ltd</t>
  </si>
  <si>
    <t>Aym Syntex Ltd</t>
  </si>
  <si>
    <t>B L Kashyap and Sons Ltd</t>
  </si>
  <si>
    <t>Sheetal Cool Products Ltd</t>
  </si>
  <si>
    <t>Automobile Corp Of Goa Ltd</t>
  </si>
  <si>
    <t>Mangalam Industrial Finance Ltd</t>
  </si>
  <si>
    <t>B&amp;B Triplewall Containers Ltd</t>
  </si>
  <si>
    <t>Unitech Ltd</t>
  </si>
  <si>
    <t>Forbes &amp; Company Ltd</t>
  </si>
  <si>
    <t>Magadh Sugar &amp; Energy Ltd</t>
  </si>
  <si>
    <t>Man Industries India Ltd</t>
  </si>
  <si>
    <t>Loyal Textile Mills Ltd</t>
  </si>
  <si>
    <t>D Link (India) Limited</t>
  </si>
  <si>
    <t>SOM Distilleries and Breweries Ltd</t>
  </si>
  <si>
    <t>Vintage Coffee and Beverages Ltd</t>
  </si>
  <si>
    <t>Anuh Pharma Ltd</t>
  </si>
  <si>
    <t>Rubfila International Ltd</t>
  </si>
  <si>
    <t>Suumaya Industries Ltd</t>
  </si>
  <si>
    <t>Tanfac Industries Ltd</t>
  </si>
  <si>
    <t>Wim Plast Ltd</t>
  </si>
  <si>
    <t>Oricon Enterprises Ltd</t>
  </si>
  <si>
    <t>Radhika Jeweltech Ltd</t>
  </si>
  <si>
    <t>Mawana Sugars Ltd</t>
  </si>
  <si>
    <t>Rana Sugars Ltd</t>
  </si>
  <si>
    <t>Nupur Recyclers Ltd</t>
  </si>
  <si>
    <t>Bombay Super Hybrid Seeds Ltd</t>
  </si>
  <si>
    <t>Cineline India Ltd</t>
  </si>
  <si>
    <t>Zuari Global Ltd</t>
  </si>
  <si>
    <t>CWD Ltd</t>
  </si>
  <si>
    <t>Oswal Agro Mills Ltd</t>
  </si>
  <si>
    <t>Vikas Ecotech Ltd</t>
  </si>
  <si>
    <t>Niyogin Fintech Ltd</t>
  </si>
  <si>
    <t>Menon Bearings Ltd</t>
  </si>
  <si>
    <t>MSP Steel &amp; Power Ltd</t>
  </si>
  <si>
    <t>Genus Paper &amp; Boards Ltd</t>
  </si>
  <si>
    <t>Voith Paper Fabrics India Ltd</t>
  </si>
  <si>
    <t>Kaiser Corporation Ltd</t>
  </si>
  <si>
    <t>Aditya BSL Nifty 50 ETF</t>
  </si>
  <si>
    <t>Hercules Hoists Ltd</t>
  </si>
  <si>
    <t>Vaarad Ventures Ltd</t>
  </si>
  <si>
    <t>Consolidated Finvest &amp; Holdings Ltd</t>
  </si>
  <si>
    <t>Supershakti Metaliks Ltd</t>
  </si>
  <si>
    <t>Gandhi Special Tubes Ltd</t>
  </si>
  <si>
    <t>Mallcom (India) Ltd</t>
  </si>
  <si>
    <t>Sat Industries Ltd</t>
  </si>
  <si>
    <t>D P Wires Ltd</t>
  </si>
  <si>
    <t>Gensol Engineering Ltd</t>
  </si>
  <si>
    <t>Vardhman Acrylics Ltd</t>
  </si>
  <si>
    <t>Monarch Networth Capital Ltd</t>
  </si>
  <si>
    <t>Sarla Performance Fibers Ltd</t>
  </si>
  <si>
    <t>PTL Enterprises Ltd</t>
  </si>
  <si>
    <t>CSL Finance Ltd</t>
  </si>
  <si>
    <t>Prakash Pipes Ltd</t>
  </si>
  <si>
    <t>Munjal Auto Industries Ltd</t>
  </si>
  <si>
    <t>Empire Industries Ltd</t>
  </si>
  <si>
    <t>Hindustan Media Ventures Ltd</t>
  </si>
  <si>
    <t>Munjal Showa Ltd</t>
  </si>
  <si>
    <t>Cybertech Systems and Software Ltd</t>
  </si>
  <si>
    <t>Sahyadri Industries Ltd</t>
  </si>
  <si>
    <t>International Conveyors Ltd</t>
  </si>
  <si>
    <t>Future Consumer Ltd</t>
  </si>
  <si>
    <t>Ram Ratna Wires Ltd</t>
  </si>
  <si>
    <t>Hindustan Composites Ltd</t>
  </si>
  <si>
    <t>Axtel Industries Ltd</t>
  </si>
  <si>
    <t>Saurashtra Cement Ltd</t>
  </si>
  <si>
    <t>Ajanta Soya Ltd</t>
  </si>
  <si>
    <t>KN Agri Resources Ltd</t>
  </si>
  <si>
    <t>Sakuma Exports Ltd</t>
  </si>
  <si>
    <t>Sayaji Hotels Ltd</t>
  </si>
  <si>
    <t>Kaya Ltd</t>
  </si>
  <si>
    <t>Sadbhav Engineering Ltd</t>
  </si>
  <si>
    <t>Balaxi Pharmaceuticals Ltd</t>
  </si>
  <si>
    <t>N R Agarwal Industries Ltd</t>
  </si>
  <si>
    <t>Goa Carbon Ltd</t>
  </si>
  <si>
    <t>HPL Electric &amp; Power Ltd</t>
  </si>
  <si>
    <t>Hubtown Ltd</t>
  </si>
  <si>
    <t>Accuracy Shipping Ltd</t>
  </si>
  <si>
    <t>Ksolves India Ltd</t>
  </si>
  <si>
    <t>Simplex Infrastructures Ltd</t>
  </si>
  <si>
    <t>ZF Steering Gear (India) Ltd</t>
  </si>
  <si>
    <t>TVS Electronics Ltd</t>
  </si>
  <si>
    <t>Transformers and Rectifiers (India) Ltd</t>
  </si>
  <si>
    <t>Tribhovandas Bhimji Zaveri Ltd</t>
  </si>
  <si>
    <t>Natural Capsules Ltd</t>
  </si>
  <si>
    <t>Kriti Industries (India) Limited</t>
  </si>
  <si>
    <t>Shivam Autotech Ltd</t>
  </si>
  <si>
    <t>MEP Infrastructure Developers Ltd</t>
  </si>
  <si>
    <t>Hitech Corporation Ltd</t>
  </si>
  <si>
    <t>Sreeleathers Ltd</t>
  </si>
  <si>
    <t>V2 Retail Ltd</t>
  </si>
  <si>
    <t>Bharat Wire Ropes Ltd</t>
  </si>
  <si>
    <t>Bannari Amman Spinning Mills Ltd</t>
  </si>
  <si>
    <t>Innovana Thinklabs Ltd</t>
  </si>
  <si>
    <t>Dhruv Wellness Ltd</t>
  </si>
  <si>
    <t>GVK Power &amp; Infrastructure Ltd</t>
  </si>
  <si>
    <t>Airports</t>
  </si>
  <si>
    <t>Starlineps Enterprises Ltd</t>
  </si>
  <si>
    <t>S Chand and Company Ltd</t>
  </si>
  <si>
    <t>Yamuna Syndicate Ltd</t>
  </si>
  <si>
    <t>Linc Ltd</t>
  </si>
  <si>
    <t>Fredun Pharmaceuticals Ltd</t>
  </si>
  <si>
    <t>Suyog Telematics Ltd</t>
  </si>
  <si>
    <t>Shri Dinesh Mills Ltd</t>
  </si>
  <si>
    <t>Hindusthan Urban Infrastructure Ltd</t>
  </si>
  <si>
    <t>Foods and Inns Ltd</t>
  </si>
  <si>
    <t>AGI Infra Ltd</t>
  </si>
  <si>
    <t>Dhunseri Investments Ltd</t>
  </si>
  <si>
    <t>Future Retail Ltd</t>
  </si>
  <si>
    <t>Atul Auto Ltd</t>
  </si>
  <si>
    <t>Three Wheelers</t>
  </si>
  <si>
    <t>Hindustan Motors Ltd</t>
  </si>
  <si>
    <t>Zim Laboratories Ltd</t>
  </si>
  <si>
    <t>De Nora India Ltd</t>
  </si>
  <si>
    <t>CL Educate Ltd</t>
  </si>
  <si>
    <t>Kwality Pharmaceuticals Ltd</t>
  </si>
  <si>
    <t>Max India Ltd</t>
  </si>
  <si>
    <t>MIC Electronics Ltd</t>
  </si>
  <si>
    <t>Banswara Syntex Ltd</t>
  </si>
  <si>
    <t>Kiran Vyapar Ltd</t>
  </si>
  <si>
    <t>Royal Orchid Hotels Ltd</t>
  </si>
  <si>
    <t>Sintex Plastics Technology Ltd</t>
  </si>
  <si>
    <t>Sunshield Chemicals Ltd</t>
  </si>
  <si>
    <t>UFO Moviez India Ltd</t>
  </si>
  <si>
    <t>Khadim India Ltd</t>
  </si>
  <si>
    <t>PREVEST DENPRO LTD</t>
  </si>
  <si>
    <t>Prozone Intu Properties Ltd</t>
  </si>
  <si>
    <t>Dangee Dums Ltd</t>
  </si>
  <si>
    <t>Birla Cable Ltd</t>
  </si>
  <si>
    <t>IND Swift Laboratories Ltd</t>
  </si>
  <si>
    <t>Asahi Songwon Colors Lucky Laminates Ltd</t>
  </si>
  <si>
    <t>Iris Clothings Ltd</t>
  </si>
  <si>
    <t>GSS Infotech Ltd</t>
  </si>
  <si>
    <t>Megasoft Ltd</t>
  </si>
  <si>
    <t>Indo Borax and Chemicals Ltd</t>
  </si>
  <si>
    <t>Take Solutions Ltd</t>
  </si>
  <si>
    <t>Reliance Capital Ltd</t>
  </si>
  <si>
    <t>Vishwaraj Sugar Industries Ltd</t>
  </si>
  <si>
    <t>Parshva Enterprises Ltd</t>
  </si>
  <si>
    <t>Hi-Tech Gears Ltd</t>
  </si>
  <si>
    <t>Jaypee Infratech Ltd</t>
  </si>
  <si>
    <t>Silver Touch Technologies Ltd</t>
  </si>
  <si>
    <t>Bhatia Communications &amp; Retail (India) Ltd</t>
  </si>
  <si>
    <t>Nath Bio-Genes (I) Ltd</t>
  </si>
  <si>
    <t>Suratwwala Business Group Ltd</t>
  </si>
  <si>
    <t>Orient Abrasives Ltd</t>
  </si>
  <si>
    <t>Veritas (India) Ltd</t>
  </si>
  <si>
    <t>Tuticorin Alkali Chemicals and Fertilizers Ltd</t>
  </si>
  <si>
    <t>Advani Hotels and Resorts (India) Ltd</t>
  </si>
  <si>
    <t>Sadbhav Infrastructure Projects Ltd</t>
  </si>
  <si>
    <t>GKW Ltd</t>
  </si>
  <si>
    <t>Asian Energy Services Ltd</t>
  </si>
  <si>
    <t>Aditya BSL Gold ETF</t>
  </si>
  <si>
    <t>Nikhil Adhesives Ltd</t>
  </si>
  <si>
    <t>Marine Electricals (India) Ltd</t>
  </si>
  <si>
    <t>Future Lifestyle Fashions Ltd</t>
  </si>
  <si>
    <t>Commercial Syn Bags Ltd</t>
  </si>
  <si>
    <t>Piccadily Agro Industries Ltd</t>
  </si>
  <si>
    <t>Trigyn Technologies Ltd</t>
  </si>
  <si>
    <t>Aditya Birla Money Ltd</t>
  </si>
  <si>
    <t>Om Infra Ltd</t>
  </si>
  <si>
    <t>DCM Nouvelle Ltd</t>
  </si>
  <si>
    <t>Websol Energy System Ltd</t>
  </si>
  <si>
    <t>Indian Infotech and Software Ltd</t>
  </si>
  <si>
    <t>Gujarat Sidhee Cement Ltd</t>
  </si>
  <si>
    <t>Gokul Refoils and Solvent Ltd</t>
  </si>
  <si>
    <t>Alliance Integrated Metaliks Ltd</t>
  </si>
  <si>
    <t>Pondy Oxides and Chemicals Ltd</t>
  </si>
  <si>
    <t>Premier Explosives Ltd</t>
  </si>
  <si>
    <t>Ginni Filaments Ltd</t>
  </si>
  <si>
    <t>Waterbase Ltd</t>
  </si>
  <si>
    <t>Pudumjee Paper Products Ltd</t>
  </si>
  <si>
    <t>JITF Infralogistics Ltd</t>
  </si>
  <si>
    <t>Lyka Labs Ltd</t>
  </si>
  <si>
    <t>Nippon India Nifty Midcap 150 ETF</t>
  </si>
  <si>
    <t>Mitsu Chem Plast Ltd</t>
  </si>
  <si>
    <t>Sil Investments Ltd</t>
  </si>
  <si>
    <t>J C T Ltd</t>
  </si>
  <si>
    <t>DHP India Ltd</t>
  </si>
  <si>
    <t>Ascom Leasing &amp; Investments Ltd</t>
  </si>
  <si>
    <t>DIC India Ltd</t>
  </si>
  <si>
    <t>JK Agri Genetics Ltd</t>
  </si>
  <si>
    <t>MIRC Electronics Ltd</t>
  </si>
  <si>
    <t>Rohit Ferro-Tech Ltd</t>
  </si>
  <si>
    <t>Lesha Industries Ltd</t>
  </si>
  <si>
    <t>Gayatri Projects Ltd</t>
  </si>
  <si>
    <t>Pasupati Acrylon Ltd</t>
  </si>
  <si>
    <t>Maral Overseas Ltd</t>
  </si>
  <si>
    <t>Dr Agarwal's Eye Hospital Ltd</t>
  </si>
  <si>
    <t>A-1 Acid Ltd</t>
  </si>
  <si>
    <t>Prime Securities Ltd</t>
  </si>
  <si>
    <t>Shree Ganesh Remedies Ltd</t>
  </si>
  <si>
    <t>Mindteck (India) Ltd</t>
  </si>
  <si>
    <t>Axita Cotton Ltd</t>
  </si>
  <si>
    <t>Axis Gold ETF</t>
  </si>
  <si>
    <t>Galactico Corporate Services Ltd</t>
  </si>
  <si>
    <t>Housing Development and Infrastructure Ltd</t>
  </si>
  <si>
    <t>Precot Ltd</t>
  </si>
  <si>
    <t>Dhanlaxmi Bank Ltd</t>
  </si>
  <si>
    <t>Orbit Exports Ltd</t>
  </si>
  <si>
    <t>Artson Engineering Ltd</t>
  </si>
  <si>
    <t>Zenotech Laboratories Ltd</t>
  </si>
  <si>
    <t>Coastal Corporation Ltd</t>
  </si>
  <si>
    <t>Muthoot Capital Services Ltd</t>
  </si>
  <si>
    <t>Praxis Home Retail Ltd</t>
  </si>
  <si>
    <t>Cupid Ltd</t>
  </si>
  <si>
    <t>Albert David Ltd</t>
  </si>
  <si>
    <t>Lords Chloro Alkali Ltd</t>
  </si>
  <si>
    <t>BPL Ltd</t>
  </si>
  <si>
    <t>Salzer Electronics Ltd</t>
  </si>
  <si>
    <t>Hind Rectifiers Ltd</t>
  </si>
  <si>
    <t>Nitta Gelatin India Ltd</t>
  </si>
  <si>
    <t>Kothari Sugars and Chemicals Ltd</t>
  </si>
  <si>
    <t>Penta Gold Ltd</t>
  </si>
  <si>
    <t>Orissa Bengal Carrier Ltd</t>
  </si>
  <si>
    <t>Taneja Aerospace and Aviation Ltd</t>
  </si>
  <si>
    <t>Dynacons Systems and Solutions Ltd</t>
  </si>
  <si>
    <t>Globus Power Generation Ltd</t>
  </si>
  <si>
    <t>Venus Remedies Ltd</t>
  </si>
  <si>
    <t>Nicco Parks &amp; Resorts Ltd</t>
  </si>
  <si>
    <t>Indo Thai Securities Ltd</t>
  </si>
  <si>
    <t>MPS Infotecnics Ltd</t>
  </si>
  <si>
    <t>Yash Pakka Limited</t>
  </si>
  <si>
    <t>Algoquant Fintech Ltd</t>
  </si>
  <si>
    <t>Jindal Poly Investment and Finance Company Ltd</t>
  </si>
  <si>
    <t>Selan Exploration Technology Ltd</t>
  </si>
  <si>
    <t>Amal Ltd</t>
  </si>
  <si>
    <t>Mold-Tek Technologies Ltd</t>
  </si>
  <si>
    <t>Rudrabhishek Enterprises Ltd</t>
  </si>
  <si>
    <t>Yaari Digital Integrated Services Ltd</t>
  </si>
  <si>
    <t>Shemaroo Entertainment Ltd</t>
  </si>
  <si>
    <t>Praveg Communications (India) Ltd</t>
  </si>
  <si>
    <t>Race Eco Chain Ltd</t>
  </si>
  <si>
    <t>KBC Global Ltd</t>
  </si>
  <si>
    <t>Kothari Products Ltd</t>
  </si>
  <si>
    <t>Diamines and Chemicals Ltd</t>
  </si>
  <si>
    <t>Intrasoft Technologies Ltd</t>
  </si>
  <si>
    <t>Retail - Online</t>
  </si>
  <si>
    <t>Chemcrux Enterprises Ltd</t>
  </si>
  <si>
    <t>K M Sugar Mills Ltd</t>
  </si>
  <si>
    <t>Axis AAA Bond Plus SDL ETF-2026 Matur. Reg. Growth</t>
  </si>
  <si>
    <t>Bafna Pharmaceuticals Ltd</t>
  </si>
  <si>
    <t>Poddar Pigments Ltd</t>
  </si>
  <si>
    <t>Sika Interplant Systems Ltd</t>
  </si>
  <si>
    <t>Tinna Rubber and Infrastructure Ltd</t>
  </si>
  <si>
    <t>Panchmahal Steel Ltd</t>
  </si>
  <si>
    <t>Harrisons Malayalam Ltd</t>
  </si>
  <si>
    <t>Andhra Cements Ltd</t>
  </si>
  <si>
    <t>Mahindra EPC Irrigation Ltd</t>
  </si>
  <si>
    <t>Aban Offshore Ltd</t>
  </si>
  <si>
    <t>Sakar Healthcare Ltd</t>
  </si>
  <si>
    <t>DIGJAM Ltd</t>
  </si>
  <si>
    <t>Jagatjit Industries Ltd</t>
  </si>
  <si>
    <t>Jaykay Enterprises Ltd</t>
  </si>
  <si>
    <t>Inspirisys Solutions Ltd</t>
  </si>
  <si>
    <t>Peninsula Land Ltd</t>
  </si>
  <si>
    <t>Deep Energy Resources Ltd</t>
  </si>
  <si>
    <t>Mafatlal Industries Ltd</t>
  </si>
  <si>
    <t>Sejal Glass Ltd</t>
  </si>
  <si>
    <t>Building Products - Glass</t>
  </si>
  <si>
    <t>PPAP Automotive Ltd</t>
  </si>
  <si>
    <t>Quest Capital Markets Ltd</t>
  </si>
  <si>
    <t>20 Microns Ltd</t>
  </si>
  <si>
    <t>Securekloud Technologies Ltd</t>
  </si>
  <si>
    <t>Donear Industries Ltd</t>
  </si>
  <si>
    <t>Bajaj Steel Industries Ltd</t>
  </si>
  <si>
    <t>Surat Textile Mills Ltd</t>
  </si>
  <si>
    <t>SoftSol India Ltd</t>
  </si>
  <si>
    <t>Integra Engineering India Ltd</t>
  </si>
  <si>
    <t>Indo National Ltd</t>
  </si>
  <si>
    <t>Kilitch Drugs (India) Ltd</t>
  </si>
  <si>
    <t>Xelpmoc Design and Tech Ltd</t>
  </si>
  <si>
    <t>Euro Panel Products Ltd</t>
  </si>
  <si>
    <t>KCP Sugar and Industries Corp Ltd</t>
  </si>
  <si>
    <t>Manaksia Steels Ltd</t>
  </si>
  <si>
    <t>Industrial Investment Trust Ltd</t>
  </si>
  <si>
    <t>GeeCee Ventures Ltd</t>
  </si>
  <si>
    <t>Ruchira Papers Ltd</t>
  </si>
  <si>
    <t>Euro India Fresh Foods Ltd</t>
  </si>
  <si>
    <t>Sigma Solve Ltd</t>
  </si>
  <si>
    <t>Kanpur Plastipack Ltd</t>
  </si>
  <si>
    <t>Sinclairs Hotels Ltd</t>
  </si>
  <si>
    <t>Inflame Appliances Ltd</t>
  </si>
  <si>
    <t>UCAL Fuel Systems Ltd</t>
  </si>
  <si>
    <t>A K Capital Services Ltd</t>
  </si>
  <si>
    <t>Apollo Micro Systems Ltd</t>
  </si>
  <si>
    <t>Ritco Logistics Ltd</t>
  </si>
  <si>
    <t>Asian Hotels East Ltd</t>
  </si>
  <si>
    <t>Permanent Magnets Ltd</t>
  </si>
  <si>
    <t>Dynamic Cables Ltd</t>
  </si>
  <si>
    <t>Moneyboxx Finance Ltd</t>
  </si>
  <si>
    <t>Modi Naturals Ltd</t>
  </si>
  <si>
    <t>Kilpest India Ltd</t>
  </si>
  <si>
    <t>Variman Global Enterprises Ltd</t>
  </si>
  <si>
    <t>Scooters India Ltd</t>
  </si>
  <si>
    <t>Riddhi Siddhi Gluco Biols Ltd</t>
  </si>
  <si>
    <t>Master Trust Ltd</t>
  </si>
  <si>
    <t>Singer India Ltd</t>
  </si>
  <si>
    <t>Atlas Jewellery India Ltd</t>
  </si>
  <si>
    <t>Mirae Asset Nifty 50 ETF</t>
  </si>
  <si>
    <t>Bedmutha Industries Ltd</t>
  </si>
  <si>
    <t>Kriti Nutrients Ltd</t>
  </si>
  <si>
    <t>Knowledge Marine &amp; Engineering Works Ltd</t>
  </si>
  <si>
    <t>Kanchi Karpooram Ltd</t>
  </si>
  <si>
    <t>Liberty Shoes Ltd</t>
  </si>
  <si>
    <t>Saraswati Commercial (India) Ltd</t>
  </si>
  <si>
    <t>LGB Forge Ltd</t>
  </si>
  <si>
    <t>Apollo Finvest (India) Ltd</t>
  </si>
  <si>
    <t>Star Paper Mills Ltd</t>
  </si>
  <si>
    <t>Virinchi Ltd</t>
  </si>
  <si>
    <t>Jenburkt Pharmaceuticals Ltd</t>
  </si>
  <si>
    <t>Ambalal Sarabhai Enterprises Ltd</t>
  </si>
  <si>
    <t>Ador Fontech Ltd</t>
  </si>
  <si>
    <t>SPEL Semiconductor Ltd</t>
  </si>
  <si>
    <t>Veljan Denison Ltd</t>
  </si>
  <si>
    <t>High Energy Batteries (India) Ltd</t>
  </si>
  <si>
    <t>Wealth First Portfolio Managers Ltd</t>
  </si>
  <si>
    <t>Kanani Industries Ltd</t>
  </si>
  <si>
    <t>Benares Hotels Ltd</t>
  </si>
  <si>
    <t>Shiva Texyarn Ltd</t>
  </si>
  <si>
    <t>Bharat Road Network Ltd</t>
  </si>
  <si>
    <t>Refex Industries Ltd</t>
  </si>
  <si>
    <t>GP Petroleums Ltd</t>
  </si>
  <si>
    <t>Panchsheel Organics Ltd</t>
  </si>
  <si>
    <t>U. P. Hotels Ltd</t>
  </si>
  <si>
    <t>Krebs Biochemicals and Industries Ltd</t>
  </si>
  <si>
    <t>Inventure Growth &amp; Securities Ltd</t>
  </si>
  <si>
    <t>Bharat Agri Fert &amp; Realty Ltd</t>
  </si>
  <si>
    <t>Kotyark Industries Ltd</t>
  </si>
  <si>
    <t>Industrial and Prudential Investment Co Ltd</t>
  </si>
  <si>
    <t>Swiss Military Consumer Goods Ltd</t>
  </si>
  <si>
    <t>Almondz Global Securities Ltd</t>
  </si>
  <si>
    <t>ANG Lifesciences India Ltd</t>
  </si>
  <si>
    <t>Videocon Industries Ltd</t>
  </si>
  <si>
    <t>Lakshmi Mills Company Ltd</t>
  </si>
  <si>
    <t>Hindustan Adhesives Ltd</t>
  </si>
  <si>
    <t>Windsor Machines Ltd</t>
  </si>
  <si>
    <t>GPT Infraprojects Ltd</t>
  </si>
  <si>
    <t>Maheshwari Logistics Ltd</t>
  </si>
  <si>
    <t>Indianivesh Ltd</t>
  </si>
  <si>
    <t>Chemfab Alkalis Ltd</t>
  </si>
  <si>
    <t>Shreeji Translogistics Ltd</t>
  </si>
  <si>
    <t>Gujarat Apollo Industries Ltd</t>
  </si>
  <si>
    <t>Eros International Media Ltd</t>
  </si>
  <si>
    <t>Emami Realty Ltd</t>
  </si>
  <si>
    <t>Autoline Industries Ltd</t>
  </si>
  <si>
    <t>Ashima Ltd</t>
  </si>
  <si>
    <t>PG Foils Ltd</t>
  </si>
  <si>
    <t>Khoday India Ltd</t>
  </si>
  <si>
    <t>Synergy Green Industries Ltd</t>
  </si>
  <si>
    <t>Modern Insulators Ltd</t>
  </si>
  <si>
    <t>Sintercom India Ltd</t>
  </si>
  <si>
    <t>Shree Rama Newsprint Ltd</t>
  </si>
  <si>
    <t>Airan Ltd</t>
  </si>
  <si>
    <t>Kernex Microsystems (India) Ltd</t>
  </si>
  <si>
    <t>Super Sales India Ltd</t>
  </si>
  <si>
    <t>Aksharchem (India) Ltd</t>
  </si>
  <si>
    <t>Bharat Seats Ltd</t>
  </si>
  <si>
    <t>Ultracab (India) Ltd</t>
  </si>
  <si>
    <t>Zodiac Clothing Company Ltd</t>
  </si>
  <si>
    <t>Multibase India Ltd</t>
  </si>
  <si>
    <t>NDR Auto Components Ltd</t>
  </si>
  <si>
    <t>Dhunseri Tea &amp; Industries Ltd</t>
  </si>
  <si>
    <t>SAR Auto Products Ltd</t>
  </si>
  <si>
    <t>Neelamalai Agro Industries Ltd</t>
  </si>
  <si>
    <t>Zee Learn Ltd</t>
  </si>
  <si>
    <t>Paramount Communications Ltd</t>
  </si>
  <si>
    <t>U Y Fincorp Ltd</t>
  </si>
  <si>
    <t>Mangalam Drugs and Organics Ltd</t>
  </si>
  <si>
    <t>Srei Infrastructure Finance Ltd</t>
  </si>
  <si>
    <t>STEL Holdings Ltd</t>
  </si>
  <si>
    <t>J L Morison (India) Ltd</t>
  </si>
  <si>
    <t>Vipul Ltd</t>
  </si>
  <si>
    <t>Baid Leasing and Finance Co Ltd</t>
  </si>
  <si>
    <t>Mercantile Ventures Ltd</t>
  </si>
  <si>
    <t>National General Industries Limited</t>
  </si>
  <si>
    <t>Nila Infrastructures Ltd</t>
  </si>
  <si>
    <t>Mangal Credit and Fincorp Ltd</t>
  </si>
  <si>
    <t>Ikab Securities and Investment Ltd</t>
  </si>
  <si>
    <t>Prismx Global Ventures Ltd</t>
  </si>
  <si>
    <t>Mazda Ltd</t>
  </si>
  <si>
    <t>Debock Industries Ltd</t>
  </si>
  <si>
    <t>BLS Infotech Ltd</t>
  </si>
  <si>
    <t>Tilak Ventures Ltd</t>
  </si>
  <si>
    <t>Tiger Logistics (India) Ltd</t>
  </si>
  <si>
    <t>Deccan Gold Mines Ltd</t>
  </si>
  <si>
    <t>Reliance Naval and Engineering Ltd</t>
  </si>
  <si>
    <t>G K P Printing &amp; Packaging Ltd</t>
  </si>
  <si>
    <t>Jindal Photo Ltd</t>
  </si>
  <si>
    <t>Shiv Aum Steels Ltd</t>
  </si>
  <si>
    <t>Pioneer Distilleries Ltd</t>
  </si>
  <si>
    <t>Bhartiya International Ltd</t>
  </si>
  <si>
    <t>Chembond Chemicals Ltd</t>
  </si>
  <si>
    <t>Eco Recycling Ltd</t>
  </si>
  <si>
    <t>ICICI Prudential Nifty 100 Low Vol 30 ETF</t>
  </si>
  <si>
    <t>McLeod Russel India Ltd</t>
  </si>
  <si>
    <t>Shilchar Technologies Ltd</t>
  </si>
  <si>
    <t>Haldyn Glass Ltd</t>
  </si>
  <si>
    <t>MBL Infrastructures Ltd</t>
  </si>
  <si>
    <t>IL &amp; FS Investment Managers Ltd</t>
  </si>
  <si>
    <t>Vipul Organics Ltd</t>
  </si>
  <si>
    <t>Wanbury Ltd</t>
  </si>
  <si>
    <t>MK Exim (India) Ltd</t>
  </si>
  <si>
    <t>Macpower CNC Machines Ltd</t>
  </si>
  <si>
    <t>Menon Pistons Ltd</t>
  </si>
  <si>
    <t>Ice Make Refrigeration Ltd</t>
  </si>
  <si>
    <t>Jay Shree Tea and Industries Ltd</t>
  </si>
  <si>
    <t>Bharat Parenterals Ltd</t>
  </si>
  <si>
    <t>Bambino Agro Industries Ltd</t>
  </si>
  <si>
    <t>Osia Hyper Retail Ltd</t>
  </si>
  <si>
    <t>Ansal Properties and Infrastructure Ltd</t>
  </si>
  <si>
    <t>Hindustan Organic Chemicals Ltd</t>
  </si>
  <si>
    <t>A2z Infra Engineering Ltd</t>
  </si>
  <si>
    <t>CIL Nova Petrochemicals Ltd</t>
  </si>
  <si>
    <t>Wonder Fibromats Ltd</t>
  </si>
  <si>
    <t>Arfin India Ltd</t>
  </si>
  <si>
    <t>Basant Agro Tech (India) Ltd</t>
  </si>
  <si>
    <t>SMS Lifesciences India Ltd</t>
  </si>
  <si>
    <t>Gala Global Products Ltd</t>
  </si>
  <si>
    <t>South India Paper Mills Ltd</t>
  </si>
  <si>
    <t>Ponni Sugars (Erode) Ltd</t>
  </si>
  <si>
    <t>Star Housing Finance Ltd</t>
  </si>
  <si>
    <t>Dai Ichi Karkaria Ltd</t>
  </si>
  <si>
    <t>Galaxy Bearings Ltd</t>
  </si>
  <si>
    <t>Modison Metals Ltd</t>
  </si>
  <si>
    <t>TPL Plastech Ltd</t>
  </si>
  <si>
    <t>Sakthi Sugars Ltd</t>
  </si>
  <si>
    <t>Revathi Equipment Ltd</t>
  </si>
  <si>
    <t>Goldstone Technologies Ltd</t>
  </si>
  <si>
    <t>Abm International Ltd</t>
  </si>
  <si>
    <t>Pavna Industries Ltd</t>
  </si>
  <si>
    <t>Ballarpur Industries Ltd</t>
  </si>
  <si>
    <t>VIP Clothing Ltd</t>
  </si>
  <si>
    <t>Scoobee Day Garments (India) Ltd</t>
  </si>
  <si>
    <t>Super House Ltd</t>
  </si>
  <si>
    <t>SORIL Infra Resources Ltd</t>
  </si>
  <si>
    <t>Career Point Ltd</t>
  </si>
  <si>
    <t>Eimco Elecon India Ltd</t>
  </si>
  <si>
    <t>Premier Polyfilm Ltd</t>
  </si>
  <si>
    <t>Birla Precision Technologies Ltd</t>
  </si>
  <si>
    <t>Brooks Laboratories Ltd</t>
  </si>
  <si>
    <t>IL&amp;FS Engineering and Construction Company Ltd</t>
  </si>
  <si>
    <t>Indian Wood Products Co Ltd</t>
  </si>
  <si>
    <t>Smruthi Organics Ltd</t>
  </si>
  <si>
    <t>VTM Ltd</t>
  </si>
  <si>
    <t>Supreme Holdings &amp; Hospitality (India) Ltd</t>
  </si>
  <si>
    <t>Shigan Quantum Technologies Ltd</t>
  </si>
  <si>
    <t>Shreeram Proteins Ltd</t>
  </si>
  <si>
    <t>Anmol India Ltd</t>
  </si>
  <si>
    <t>Jeena Sikho Lifecare Ltd</t>
  </si>
  <si>
    <t>Lovable Lingerie Ltd</t>
  </si>
  <si>
    <t>Rajoo Engineers Ltd</t>
  </si>
  <si>
    <t>Raj Television Network Ltd</t>
  </si>
  <si>
    <t>Texmo Pipes and Products Ltd</t>
  </si>
  <si>
    <t>Avonmore Capital &amp; Management Services Ltd</t>
  </si>
  <si>
    <t>Astron Paper &amp; Board Mill Ltd</t>
  </si>
  <si>
    <t>SBI Nifty Bank ETF</t>
  </si>
  <si>
    <t>Scan Steels Ltd</t>
  </si>
  <si>
    <t>Pil Italica Lifestyle Ltd</t>
  </si>
  <si>
    <t>Thinkink Picturez Ltd</t>
  </si>
  <si>
    <t>Panasonic Carbon India Co Ltd</t>
  </si>
  <si>
    <t>Indian Terrain Fashions Ltd</t>
  </si>
  <si>
    <t>Visa Steel Ltd</t>
  </si>
  <si>
    <t>Indo Tech Transformers Ltd</t>
  </si>
  <si>
    <t>Pmc Fincorp Ltd</t>
  </si>
  <si>
    <t>Walchandnagar Industries Ltd</t>
  </si>
  <si>
    <t>Sunedison Infrastructure Ltd</t>
  </si>
  <si>
    <t>Alphageo (India) Ltd</t>
  </si>
  <si>
    <t>Uday Jewellery Industries Ltd</t>
  </si>
  <si>
    <t>Rajnish Wellness Ltd</t>
  </si>
  <si>
    <t>RPP Infra Projects Ltd</t>
  </si>
  <si>
    <t>One Point One Solutions Ltd</t>
  </si>
  <si>
    <t>Ishan Dyes and Chemicals Ltd</t>
  </si>
  <si>
    <t>Nakoda Group of Industries Ltd</t>
  </si>
  <si>
    <t>Setco Automotive Ltd</t>
  </si>
  <si>
    <t>Aakash Exploration Services Ltd</t>
  </si>
  <si>
    <t>Bombay Oxygen Investments Ltd</t>
  </si>
  <si>
    <t>Indsil Hydro Power and Manganese Ltd</t>
  </si>
  <si>
    <t>Metals - Iron</t>
  </si>
  <si>
    <t>Titan Biotech Ltd</t>
  </si>
  <si>
    <t>T T Ltd</t>
  </si>
  <si>
    <t>Emkay Global Financial Services Ltd</t>
  </si>
  <si>
    <t>Alufluoride Ltd</t>
  </si>
  <si>
    <t>A Infrastructure Ltd</t>
  </si>
  <si>
    <t>Lotus Chocolate Company Ltd</t>
  </si>
  <si>
    <t>Panasonic Energy India Co Ltd</t>
  </si>
  <si>
    <t>Shish Industries Ltd</t>
  </si>
  <si>
    <t>Pashupati Cotspin Ltd</t>
  </si>
  <si>
    <t>Ratnabhumi Developers Ltd</t>
  </si>
  <si>
    <t>Add-Shop E-Retail Ltd</t>
  </si>
  <si>
    <t>KP ENERGY Ltd</t>
  </si>
  <si>
    <t>Emkay Taps and Cutting Tools Ltd</t>
  </si>
  <si>
    <t>DEV Information Technology Ltd</t>
  </si>
  <si>
    <t>Rajshree Polypack Ltd</t>
  </si>
  <si>
    <t>Cian Agro Industries &amp; Infrastructure Ltd</t>
  </si>
  <si>
    <t>Kings Infra Ventures Ltd</t>
  </si>
  <si>
    <t>Ruchi Infrastructure Ltd</t>
  </si>
  <si>
    <t>Indian Toners &amp; Developers Ltd</t>
  </si>
  <si>
    <t>Kohinoor Foods Ltd</t>
  </si>
  <si>
    <t>Par Drugs and Chemicals Ltd</t>
  </si>
  <si>
    <t>Bombay Rayon Fashions Ltd</t>
  </si>
  <si>
    <t>Vaidya Sane Ayurved Laboratories Ltd</t>
  </si>
  <si>
    <t>Compuage Infocom Ltd</t>
  </si>
  <si>
    <t>Jainam Ferro Alloys (I) Ltd</t>
  </si>
  <si>
    <t>Jasch Industries Ltd</t>
  </si>
  <si>
    <t>VETO Switch Gears And Cables Ltd</t>
  </si>
  <si>
    <t>UMA Exports Ltd</t>
  </si>
  <si>
    <t>Indag Rubber Ltd</t>
  </si>
  <si>
    <t>Deepak Spinners Ltd</t>
  </si>
  <si>
    <t>Confidence Futuristic Energetech Ltd</t>
  </si>
  <si>
    <t>Seacoast Shipping Services Ltd</t>
  </si>
  <si>
    <t>Akshar Spintex Ltd</t>
  </si>
  <si>
    <t>Kaira Can Co Ltd</t>
  </si>
  <si>
    <t>Pansari Developers Ltd</t>
  </si>
  <si>
    <t>Nippon India ETF Nifty SDL-2026 Maturity</t>
  </si>
  <si>
    <t>Jay Ushin Ltd</t>
  </si>
  <si>
    <t>Compucom Software Ltd</t>
  </si>
  <si>
    <t>GRP Ltd</t>
  </si>
  <si>
    <t>SRG Housing Finance Ltd</t>
  </si>
  <si>
    <t>Shri Bajrang Alliance Ltd</t>
  </si>
  <si>
    <t>Nitco Ltd</t>
  </si>
  <si>
    <t>Asian Hotels (West) Ltd</t>
  </si>
  <si>
    <t>Diksat Transworld Ltd</t>
  </si>
  <si>
    <t>Bella Casa Fashion &amp; Retail Ltd</t>
  </si>
  <si>
    <t>Golden Tobacco Ltd</t>
  </si>
  <si>
    <t>Kimia Biosciences Ltd</t>
  </si>
  <si>
    <t>Milkfood Ltd</t>
  </si>
  <si>
    <t>Diligent Industries Ltd</t>
  </si>
  <si>
    <t>Alankit Ltd</t>
  </si>
  <si>
    <t>Winsome Textile Industries Ltd</t>
  </si>
  <si>
    <t>Indian Acrylics Ltd</t>
  </si>
  <si>
    <t>Le Merite Exports Ltd</t>
  </si>
  <si>
    <t>Shah Alloys Ltd</t>
  </si>
  <si>
    <t>K I C Metaliks Ltd</t>
  </si>
  <si>
    <t>Reliance Home Finance Ltd</t>
  </si>
  <si>
    <t>BEW Engineering Ltd</t>
  </si>
  <si>
    <t>United Nilgiri Tea Estates Company Ltd</t>
  </si>
  <si>
    <t>Reliance Chemotex Industries Ltd</t>
  </si>
  <si>
    <t>Foce India Ltd</t>
  </si>
  <si>
    <t>Apollo Sindoori Hotels Ltd</t>
  </si>
  <si>
    <t>Talbros Engineering Ltd</t>
  </si>
  <si>
    <t>Shubham Polyspin Ltd</t>
  </si>
  <si>
    <t>Worth Peripherals Ltd</t>
  </si>
  <si>
    <t>Standard Industries Ltd</t>
  </si>
  <si>
    <t>APM Finvest Ltd</t>
  </si>
  <si>
    <t>ABM Knowledgeware Ltd</t>
  </si>
  <si>
    <t>Lasa Supergenerics Ltd</t>
  </si>
  <si>
    <t>Capital Trust Ltd</t>
  </si>
  <si>
    <t>Ceinsys Tech Ltd</t>
  </si>
  <si>
    <t>Godha Cabcon &amp; Insulation Ltd</t>
  </si>
  <si>
    <t>RRIL Ltd</t>
  </si>
  <si>
    <t>Resonance Specialties Ltd</t>
  </si>
  <si>
    <t>Intense Technologies Ltd</t>
  </si>
  <si>
    <t>Aksh Optifibre Ltd</t>
  </si>
  <si>
    <t>Indosolar Ltd</t>
  </si>
  <si>
    <t>Kakatiya Cement Sugar and Industries Ltd</t>
  </si>
  <si>
    <t>Shree Ajit Pulp and Paper Ltd</t>
  </si>
  <si>
    <t>Art Nirman Ltd</t>
  </si>
  <si>
    <t>DRC Systems India Ltd</t>
  </si>
  <si>
    <t>Available Finance Ltd</t>
  </si>
  <si>
    <t>IVP Ltd</t>
  </si>
  <si>
    <t>Medico Remedies Ltd</t>
  </si>
  <si>
    <t>E2E Networks Ltd</t>
  </si>
  <si>
    <t>Pradeep Metals Ltd</t>
  </si>
  <si>
    <t>Siti Networks Ltd</t>
  </si>
  <si>
    <t>SPML Infra Ltd</t>
  </si>
  <si>
    <t>Vadilal Enterprises Ltd</t>
  </si>
  <si>
    <t>Jocil Ltd</t>
  </si>
  <si>
    <t>Maan Aluminium Ltd</t>
  </si>
  <si>
    <t>Emmbi Industries Ltd</t>
  </si>
  <si>
    <t>Aries Agro Ltd</t>
  </si>
  <si>
    <t>AJR Infra and Tolling Ltd</t>
  </si>
  <si>
    <t>Bilcare Ltd</t>
  </si>
  <si>
    <t>GEE Ltd</t>
  </si>
  <si>
    <t>SKM Egg Products Export India Ltd</t>
  </si>
  <si>
    <t>Kirloskar Electric Company Ltd</t>
  </si>
  <si>
    <t>Markolines Traffic Controls Ltd</t>
  </si>
  <si>
    <t>Suryalata Spinning Mills Ltd</t>
  </si>
  <si>
    <t>Essar Shipping Ltd</t>
  </si>
  <si>
    <t>ELGI Rubber Co Ltd</t>
  </si>
  <si>
    <t>Modi Rubber Ltd</t>
  </si>
  <si>
    <t>Kifs Financial Services Ltd</t>
  </si>
  <si>
    <t>Navkar Urbanstructure Ltd</t>
  </si>
  <si>
    <t>Ruttonsha International Rectifier Ltd</t>
  </si>
  <si>
    <t>IRIS Business Services Ltd</t>
  </si>
  <si>
    <t>Parin Furniture Ltd</t>
  </si>
  <si>
    <t>JHS Svendgaard Laboratories Ltd</t>
  </si>
  <si>
    <t>Jullundur Motor Agency (Delhi) Ltd</t>
  </si>
  <si>
    <t>Shardul Securities Ltd</t>
  </si>
  <si>
    <t>Surana Telecom and Power Ltd</t>
  </si>
  <si>
    <t>Calcom Vision Ltd</t>
  </si>
  <si>
    <t>Coral India Finance and Housing Ltd</t>
  </si>
  <si>
    <t>Bal Pharma Ltd</t>
  </si>
  <si>
    <t>Tejnaksh Healthcare Ltd</t>
  </si>
  <si>
    <t>Gujarat Natural Resources Ltd</t>
  </si>
  <si>
    <t>SPL Industries Ltd</t>
  </si>
  <si>
    <t>P.E. Analytics Ltd</t>
  </si>
  <si>
    <t>Abhinav Capital Services Ltd</t>
  </si>
  <si>
    <t>ShreeOswal Seeds and Chemicals Ltd</t>
  </si>
  <si>
    <t>ADC India Communications Ltd</t>
  </si>
  <si>
    <t>Panorama Studios International Ltd</t>
  </si>
  <si>
    <t>Manas Properties Ltd</t>
  </si>
  <si>
    <t>Asian Hotels (North) Ltd</t>
  </si>
  <si>
    <t>CG VAK Software and Exports Ltd</t>
  </si>
  <si>
    <t>Gayatri BioOrganics Ltd</t>
  </si>
  <si>
    <t>Aarvi Encon Ltd</t>
  </si>
  <si>
    <t>Manaksia Coated Metals &amp; Industries Ltd</t>
  </si>
  <si>
    <t>Kapston Services Ltd</t>
  </si>
  <si>
    <t>TRF Ltd</t>
  </si>
  <si>
    <t>Affordable Robotic &amp; Automation Ltd</t>
  </si>
  <si>
    <t>Samrat Pharmachem Ltd</t>
  </si>
  <si>
    <t>Byke Hospitality Ltd</t>
  </si>
  <si>
    <t>Kamat Hotels (India) Ltd</t>
  </si>
  <si>
    <t>Davangere Sugar Company Ltd</t>
  </si>
  <si>
    <t>Tembo Global Industries Ltd</t>
  </si>
  <si>
    <t>Genpharmasec Ltd</t>
  </si>
  <si>
    <t>PVP Ventures Ltd</t>
  </si>
  <si>
    <t>Riddhi Corporate Services Ltd</t>
  </si>
  <si>
    <t>Kkalpana Industries (India) Ltd</t>
  </si>
  <si>
    <t>Kinetic Engineering Ltd</t>
  </si>
  <si>
    <t>Future Enterprises Ltd</t>
  </si>
  <si>
    <t>Future Enterprises Ltd - DVR</t>
  </si>
  <si>
    <t>RDB Rasayans Ltd</t>
  </si>
  <si>
    <t>Palred Technologies Ltd</t>
  </si>
  <si>
    <t>Sharp India Ltd</t>
  </si>
  <si>
    <t>Murudeshwar Ceramics Ltd</t>
  </si>
  <si>
    <t>Abans Enterprises Ltd</t>
  </si>
  <si>
    <t>Sundaram Multi Pap Ltd</t>
  </si>
  <si>
    <t>A F Enterprises Ltd</t>
  </si>
  <si>
    <t>Indian Card Clothing Company Ltd</t>
  </si>
  <si>
    <t>Caprihans India Ltd</t>
  </si>
  <si>
    <t>Maximus International Ltd</t>
  </si>
  <si>
    <t>Suvidhaa Infoserve Ltd</t>
  </si>
  <si>
    <t>Generic Engineering Construction and Projects Ltd</t>
  </si>
  <si>
    <t>GTL Ltd</t>
  </si>
  <si>
    <t>North Eastern Carrying Corporation Ltd</t>
  </si>
  <si>
    <t>Ashapuri Gold Ornament Ltd</t>
  </si>
  <si>
    <t>Zenith Steel Pipes &amp; Industries Ltd</t>
  </si>
  <si>
    <t>Lokesh Machines Ltd</t>
  </si>
  <si>
    <t>Manaksia Aluminium Co Ltd</t>
  </si>
  <si>
    <t>Facor Alloys Ltd</t>
  </si>
  <si>
    <t>IP Rings Ltd</t>
  </si>
  <si>
    <t>Nath Industries Ltd</t>
  </si>
  <si>
    <t>Shrenik Ltd</t>
  </si>
  <si>
    <t>Goyal Aluminiums Ltd</t>
  </si>
  <si>
    <t>Lexus Granito (India) Ltd</t>
  </si>
  <si>
    <t>SAB Industries Ltd</t>
  </si>
  <si>
    <t>Zodiac Energy Ltd</t>
  </si>
  <si>
    <t>Rane Engine Valve Ltd</t>
  </si>
  <si>
    <t>Shahlon Silk Industries Ltd</t>
  </si>
  <si>
    <t>Shreyans Industries Ltd</t>
  </si>
  <si>
    <t>Sayaji Industries Ltd</t>
  </si>
  <si>
    <t>Alpa Laboratories Ltd</t>
  </si>
  <si>
    <t>Samkrg Pistons and Rings Ltd</t>
  </si>
  <si>
    <t>Bharat Gears Ltd</t>
  </si>
  <si>
    <t>Lagnam Spintex Ltd</t>
  </si>
  <si>
    <t>DCM Ltd</t>
  </si>
  <si>
    <t>Gillanders Arbuthnot &amp; Co Ltd</t>
  </si>
  <si>
    <t>IL&amp;FS Transportation Networks Ltd</t>
  </si>
  <si>
    <t>Halder Venture Ltd</t>
  </si>
  <si>
    <t>NCL Research and Financial Services Ltd</t>
  </si>
  <si>
    <t>Pacific Industries Ltd</t>
  </si>
  <si>
    <t>Sarthak Metals Ltd</t>
  </si>
  <si>
    <t>Starteck Finance Ltd</t>
  </si>
  <si>
    <t>Sundaram Brake Linings Ltd</t>
  </si>
  <si>
    <t>Tyche Industries Ltd</t>
  </si>
  <si>
    <t>TCI Developers Ltd</t>
  </si>
  <si>
    <t>Sanco Trans Ltd</t>
  </si>
  <si>
    <t>Indrayani Biotech Ltd</t>
  </si>
  <si>
    <t>Aspinwall &amp; Co Ltd</t>
  </si>
  <si>
    <t>Indowind Energy Ltd</t>
  </si>
  <si>
    <t>Umang Dairies Ltd</t>
  </si>
  <si>
    <t>Graviss Hospitality Ltd</t>
  </si>
  <si>
    <t>Majestic Auto Ltd</t>
  </si>
  <si>
    <t>Aimco Pesticides Ltd</t>
  </si>
  <si>
    <t>Marsons Ltd</t>
  </si>
  <si>
    <t>Arrow Greentech Ltd</t>
  </si>
  <si>
    <t>Spacenet Enterprises India Ltd</t>
  </si>
  <si>
    <t>Bhagyanagar India Ltd</t>
  </si>
  <si>
    <t>Himalaya Food International Ltd</t>
  </si>
  <si>
    <t>Uttam Value Steels Ltd</t>
  </si>
  <si>
    <t>Niraj Cement Structurals Ltd</t>
  </si>
  <si>
    <t>Investment &amp; Precision Castings Ltd</t>
  </si>
  <si>
    <t>Nila Spaces Ltd</t>
  </si>
  <si>
    <t>Suraj Industries Ltd</t>
  </si>
  <si>
    <t>Future Supply Chain Solutions Ltd</t>
  </si>
  <si>
    <t>Shri Venkatesh Refineries Ltd</t>
  </si>
  <si>
    <t>SBEC Sugar Ltd</t>
  </si>
  <si>
    <t>Shri Keshav Cements and Infra Ltd</t>
  </si>
  <si>
    <t>Ravinder Heights Ltd</t>
  </si>
  <si>
    <t>Nile Ltd</t>
  </si>
  <si>
    <t>KG Petrochem Ltd</t>
  </si>
  <si>
    <t>LA Tim Metal &amp; Industries Ltd</t>
  </si>
  <si>
    <t>Electrotherm (India) Ltd</t>
  </si>
  <si>
    <t>Salona Cotspin Ltd</t>
  </si>
  <si>
    <t>Lahoti Overseas Ltd</t>
  </si>
  <si>
    <t>Suyog Gurbaxani Funicular Ropeways Ltd</t>
  </si>
  <si>
    <t>Naga Dhunseri Group Ltd</t>
  </si>
  <si>
    <t>RSD Finance Ltd</t>
  </si>
  <si>
    <t>Imagicaaworld Entertainment Ltd</t>
  </si>
  <si>
    <t>Quantum Gold ETF</t>
  </si>
  <si>
    <t>Narmada Gelatines Ltd</t>
  </si>
  <si>
    <t>Servotech Power Systems Ltd</t>
  </si>
  <si>
    <t>ICICI Prudential Nifty Next 50 ETF</t>
  </si>
  <si>
    <t>Artemis Electricals and Projects Ltd</t>
  </si>
  <si>
    <t>Kotak Sensex 30 ETF</t>
  </si>
  <si>
    <t>Ganges Securities Ltd</t>
  </si>
  <si>
    <t>Sarveshwar Foods Ltd</t>
  </si>
  <si>
    <t>Bimetal Bearings Ltd</t>
  </si>
  <si>
    <t>Suraj Ltd</t>
  </si>
  <si>
    <t>TCI Industries Ltd</t>
  </si>
  <si>
    <t>Pritika Auto Industries Ltd</t>
  </si>
  <si>
    <t>Vikram Thermo (India) Ltd</t>
  </si>
  <si>
    <t>Bhagyanagar Properties Ltd</t>
  </si>
  <si>
    <t>Madhav Infra Projects Ltd</t>
  </si>
  <si>
    <t>Kritika Wires Ltd</t>
  </si>
  <si>
    <t>Solex Energy Ltd</t>
  </si>
  <si>
    <t>Paul Merchants Ltd</t>
  </si>
  <si>
    <t>Kilburn Engineering Ltd</t>
  </si>
  <si>
    <t>Evexia Lifecare Ltd</t>
  </si>
  <si>
    <t>Cambridge Technology Enterprises Ltd</t>
  </si>
  <si>
    <t>ASI Industries Ltd</t>
  </si>
  <si>
    <t>Trescon Ltd</t>
  </si>
  <si>
    <t>Fiberweb (India) Ltd</t>
  </si>
  <si>
    <t>Triton Valves Ltd</t>
  </si>
  <si>
    <t>Birla Tyres Ltd</t>
  </si>
  <si>
    <t>Bharat Immunologicals and Biologicals Corporation Ltd</t>
  </si>
  <si>
    <t>India Steel Works Ltd</t>
  </si>
  <si>
    <t>Surya Lakshmi Cotton Mills Ltd</t>
  </si>
  <si>
    <t>Accel Ltd</t>
  </si>
  <si>
    <t>Polson Ltd</t>
  </si>
  <si>
    <t>Sir Shadi Lal Enterprises Ltd</t>
  </si>
  <si>
    <t>Rajshree Sugars &amp; Chemicals Ltd</t>
  </si>
  <si>
    <t>Avro India Ltd</t>
  </si>
  <si>
    <t>Everest Organics Ltd</t>
  </si>
  <si>
    <t>LKP Finance Ltd</t>
  </si>
  <si>
    <t>MRO-TEK Reality Ltd</t>
  </si>
  <si>
    <t>SBC Exports Ltd</t>
  </si>
  <si>
    <t>Poddar Housing and Development Ltd</t>
  </si>
  <si>
    <t>Atlanta Ltd</t>
  </si>
  <si>
    <t>Mukta Arts Ltd</t>
  </si>
  <si>
    <t>Uni-Abex Alloy Products Ltd</t>
  </si>
  <si>
    <t>Signet Industries Ltd</t>
  </si>
  <si>
    <t>Pioneer Embroideries Ltd</t>
  </si>
  <si>
    <t>Vibrant Global Capital Ltd</t>
  </si>
  <si>
    <t>Vaxtex Cotfab Ltd</t>
  </si>
  <si>
    <t>Frontier Springs Ltd</t>
  </si>
  <si>
    <t>CHL Ltd</t>
  </si>
  <si>
    <t>HDFC Sensex 30 ETF</t>
  </si>
  <si>
    <t>Surana Solar Ltd</t>
  </si>
  <si>
    <t>Remsons Industries Ltd</t>
  </si>
  <si>
    <t>B.A.G. Films and Media Ltd</t>
  </si>
  <si>
    <t>DU Digital Global Ltd</t>
  </si>
  <si>
    <t>Ahlada Engineers Ltd</t>
  </si>
  <si>
    <t>Globe Textiles (India) Ltd</t>
  </si>
  <si>
    <t>Omax Autos Ltd</t>
  </si>
  <si>
    <t>Keerthi Industries Ltd</t>
  </si>
  <si>
    <t>Damodar Industries Ltd</t>
  </si>
  <si>
    <t>Veeram Securities Ltd</t>
  </si>
  <si>
    <t>Aaron Industries Ltd</t>
  </si>
  <si>
    <t>Country Club Hospitality &amp; Holidays Ltd</t>
  </si>
  <si>
    <t>Smartlink Holdings Ltd</t>
  </si>
  <si>
    <t>AMJ Land Holdings Ltd</t>
  </si>
  <si>
    <t>LKP Securities Ltd</t>
  </si>
  <si>
    <t>Uravi T &amp; Wedge Lamps Ltd</t>
  </si>
  <si>
    <t>Hindusthan National Glass And Industries Ltd</t>
  </si>
  <si>
    <t>Shree Ganesh BioTech India Ltd</t>
  </si>
  <si>
    <t>Shiva Global Agro Industries Ltd</t>
  </si>
  <si>
    <t>DRS Dilip Roadlines Ltd</t>
  </si>
  <si>
    <t>Patels Airtemp (India) Ltd</t>
  </si>
  <si>
    <t>Motor &amp; General Finance Ltd</t>
  </si>
  <si>
    <t>TIL Ltd</t>
  </si>
  <si>
    <t>Innovators Facade Systems Ltd</t>
  </si>
  <si>
    <t>Simbhaoli Sugars Ltd</t>
  </si>
  <si>
    <t>Maha Rashtra Apex Corporation Ltd</t>
  </si>
  <si>
    <t>Impex Ferro Tech Ltd</t>
  </si>
  <si>
    <t>Hardwyn India Ltd</t>
  </si>
  <si>
    <t>Thakkers Developers Ltd</t>
  </si>
  <si>
    <t>Patel Integrated Logistics Ltd</t>
  </si>
  <si>
    <t>Vivimed Labs Ltd</t>
  </si>
  <si>
    <t>Vedavaag Systems Ltd</t>
  </si>
  <si>
    <t>Tarmat Ltd</t>
  </si>
  <si>
    <t>BSL Ltd</t>
  </si>
  <si>
    <t>Kanishk Steel Industries Ltd</t>
  </si>
  <si>
    <t>Freshtrop Fruits Ltd</t>
  </si>
  <si>
    <t>Prajay Engineers Syndicate Ltd</t>
  </si>
  <si>
    <t>Mahamaya Steel Industries Ltd</t>
  </si>
  <si>
    <t>NTC Industries Ltd</t>
  </si>
  <si>
    <t>Lancor Holdings Ltd</t>
  </si>
  <si>
    <t>Faze Three Autofab Ltd</t>
  </si>
  <si>
    <t>ICICI Prudential Silver ETF</t>
  </si>
  <si>
    <t>Trident Texofab Ltd</t>
  </si>
  <si>
    <t>Flex Foods Ltd</t>
  </si>
  <si>
    <t>James Warren Tea Ltd</t>
  </si>
  <si>
    <t>Izmo Ltd</t>
  </si>
  <si>
    <t>Veer Global Infraconstruction Ltd</t>
  </si>
  <si>
    <t>MITCON Consultancy &amp; Engineering Services Ltd</t>
  </si>
  <si>
    <t>Sky Gold Ltd</t>
  </si>
  <si>
    <t>Noida Toll Bridge Company Ltd</t>
  </si>
  <si>
    <t>Parvati Sweetners and Power Ltd</t>
  </si>
  <si>
    <t>Palash Securities Ltd</t>
  </si>
  <si>
    <t>Cool Caps Industries Ltd</t>
  </si>
  <si>
    <t>SPS Finquest Ltd</t>
  </si>
  <si>
    <t>Amarjothi Spinning Mills Ltd</t>
  </si>
  <si>
    <t>JBF Industries Ltd</t>
  </si>
  <si>
    <t>Garnet International Ltd</t>
  </si>
  <si>
    <t>Sharat Industries Ltd</t>
  </si>
  <si>
    <t>Jeevan Scientific Technology Ltd</t>
  </si>
  <si>
    <t>Premco Global Ltd</t>
  </si>
  <si>
    <t>Welspun Investments and Commercials Ltd</t>
  </si>
  <si>
    <t>RKEC Projects Ltd</t>
  </si>
  <si>
    <t>Shalibhadra Finance Ltd</t>
  </si>
  <si>
    <t>Bihar Sponge Iron Ltd</t>
  </si>
  <si>
    <t>SNL Bearings Ltd</t>
  </si>
  <si>
    <t>Ankit Metal &amp; Power Ltd</t>
  </si>
  <si>
    <t>Sagarsoft (India) Ltd</t>
  </si>
  <si>
    <t>Vertoz Advertising Ltd</t>
  </si>
  <si>
    <t>Scanpoint Geomatics Ltd</t>
  </si>
  <si>
    <t>Tirupati Forge Ltd</t>
  </si>
  <si>
    <t>Competent Automobiles Company Ltd</t>
  </si>
  <si>
    <t>Nippon India Nifty PSU Bank Bees ETF</t>
  </si>
  <si>
    <t>Coromandel Engineering Company Ltd</t>
  </si>
  <si>
    <t>Indbank Merchant Banking Services Ltd</t>
  </si>
  <si>
    <t>Grob Tea Co Ltd</t>
  </si>
  <si>
    <t>Goldcrest Corporation Ltd</t>
  </si>
  <si>
    <t>SoftTech Engineers Ltd</t>
  </si>
  <si>
    <t>Mangalam Seeds Ltd</t>
  </si>
  <si>
    <t>Global Education Ltd</t>
  </si>
  <si>
    <t>Suumaya Corporation Ltd</t>
  </si>
  <si>
    <t>Lotus Eye Hospital and Institute Ltd</t>
  </si>
  <si>
    <t>Virat Industries Ltd</t>
  </si>
  <si>
    <t>Lactose India Ltd</t>
  </si>
  <si>
    <t>Bhilwara Technical Textiles Ltd</t>
  </si>
  <si>
    <t>Brand Concepts Ltd</t>
  </si>
  <si>
    <t>Fortis Malar Hospitals Ltd</t>
  </si>
  <si>
    <t>Dhanlaxmi Fabrics Ltd</t>
  </si>
  <si>
    <t>K G Denim Ltd</t>
  </si>
  <si>
    <t>Sulabh Engineers and Services Ltd</t>
  </si>
  <si>
    <t>Indian Sucrose Ltd</t>
  </si>
  <si>
    <t>Archidply Industries Ltd</t>
  </si>
  <si>
    <t>Gorani Industries Ltd</t>
  </si>
  <si>
    <t>Amba Enterprises Ltd</t>
  </si>
  <si>
    <t>BLB Ltd</t>
  </si>
  <si>
    <t>Batliboi Ltd</t>
  </si>
  <si>
    <t>VJTF Eduservices Ltd</t>
  </si>
  <si>
    <t>Metroglobal Ltd</t>
  </si>
  <si>
    <t>Mirae Asset NYSE FANG+ ETF</t>
  </si>
  <si>
    <t>Aditya Birla Sun Life Nifty Next 50 ETF</t>
  </si>
  <si>
    <t>Landmark Property Development Co Ltd</t>
  </si>
  <si>
    <t>Tamboli Capital Ltd</t>
  </si>
  <si>
    <t>Zeal Aqua Ltd</t>
  </si>
  <si>
    <t>Incredible Industries Ltd</t>
  </si>
  <si>
    <t>Kushal Ltd</t>
  </si>
  <si>
    <t>Arvee Laboratories (India) Ltd</t>
  </si>
  <si>
    <t>Aashka Hospitals Ltd</t>
  </si>
  <si>
    <t>Manomay Tex India Ltd</t>
  </si>
  <si>
    <t>Raja Bahadur International Ltd</t>
  </si>
  <si>
    <t>Alpine Housing Development Corporation Limited</t>
  </si>
  <si>
    <t>Waaree Technologies Ltd</t>
  </si>
  <si>
    <t>Bhandari Hosiery Exports Ltd</t>
  </si>
  <si>
    <t>Cochin Minerals and Rutile Ltd</t>
  </si>
  <si>
    <t>Blue Cloud Softech Solutions Ltd</t>
  </si>
  <si>
    <t>Shristi Infrastructure Development Corporation Ltd</t>
  </si>
  <si>
    <t>GTN Industries Ltd</t>
  </si>
  <si>
    <t>Archit Organosys Ltd</t>
  </si>
  <si>
    <t>Sicagen India Ltd</t>
  </si>
  <si>
    <t>Raj Oil Mills Ltd</t>
  </si>
  <si>
    <t>Kothari Fermentation and Biochem Ltd</t>
  </si>
  <si>
    <t>Meera Industries Ltd</t>
  </si>
  <si>
    <t>Cravatex Ltd</t>
  </si>
  <si>
    <t>Shree Vasu Logistics Ltd</t>
  </si>
  <si>
    <t>Katare Spinning Mills Ltd</t>
  </si>
  <si>
    <t>AiroLam Ltd</t>
  </si>
  <si>
    <t>Rishiroop Ltd</t>
  </si>
  <si>
    <t>Danube Industries Ltd</t>
  </si>
  <si>
    <t>Baba Arts Ltd</t>
  </si>
  <si>
    <t>Focus Lighting and Fixtures Ltd</t>
  </si>
  <si>
    <t>Prakash Steelage Ltd</t>
  </si>
  <si>
    <t>Sakthi Finance Ltd</t>
  </si>
  <si>
    <t>Athena Global Technologies Ltd</t>
  </si>
  <si>
    <t>Prime Fresh Ltd</t>
  </si>
  <si>
    <t>Kapashi Commercial Ltd</t>
  </si>
  <si>
    <t>Salasar Exteriors and Contour Ltd</t>
  </si>
  <si>
    <t>AMD Industries Ltd</t>
  </si>
  <si>
    <t>Megastar Foods Ltd</t>
  </si>
  <si>
    <t>Bansal Roofing Products Ltd</t>
  </si>
  <si>
    <t>IDBI Gold ETF</t>
  </si>
  <si>
    <t>Mirae Asset S&amp;P 500 Top 50 ETF</t>
  </si>
  <si>
    <t>Kesar Enterprises Ltd</t>
  </si>
  <si>
    <t>Prima Plastics Ltd</t>
  </si>
  <si>
    <t>LIC MF G-SEC Long Term ETF</t>
  </si>
  <si>
    <t>Ausom Enterprise Ltd</t>
  </si>
  <si>
    <t>Total Transport Systems Ltd</t>
  </si>
  <si>
    <t>B &amp; A Packaging India Ltd</t>
  </si>
  <si>
    <t>Biofil Chemicals and Pharmaceuticals Ltd</t>
  </si>
  <si>
    <t>Duncan Engineering Ltd</t>
  </si>
  <si>
    <t>Spectrum Electrical Industries Ltd</t>
  </si>
  <si>
    <t>GV Films Ltd</t>
  </si>
  <si>
    <t>Dhabriya Polywood Ltd</t>
  </si>
  <si>
    <t>P B M Polytex Ltd</t>
  </si>
  <si>
    <t>Tokyo Plast International Ltd</t>
  </si>
  <si>
    <t>Quadrant Televentures Ltd</t>
  </si>
  <si>
    <t>Makers Laboratories Ltd</t>
  </si>
  <si>
    <t>Consolidated Construction Consortium Ltd</t>
  </si>
  <si>
    <t>Aarey Drugs and Pharmaceuticals Ltd</t>
  </si>
  <si>
    <t>Lambodhara Textiles Ltd</t>
  </si>
  <si>
    <t>Zodiac Ventures Ltd</t>
  </si>
  <si>
    <t>Panache Digilife Ltd</t>
  </si>
  <si>
    <t>S V Global Mill Ltd</t>
  </si>
  <si>
    <t>Hindprakash Industries Ltd</t>
  </si>
  <si>
    <t>Gujarat Credit Corporation Ltd</t>
  </si>
  <si>
    <t>Sadhna Broadcast Ltd</t>
  </si>
  <si>
    <t>Krishna Defence &amp; Allied Industries Ltd</t>
  </si>
  <si>
    <t>Sonam Clock Ltd</t>
  </si>
  <si>
    <t>Global Longlife Hospital and Research Ltd</t>
  </si>
  <si>
    <t>Coral Laboratories Ltd</t>
  </si>
  <si>
    <t>Priti International Ltd</t>
  </si>
  <si>
    <t>Amrapali Industries Ltd</t>
  </si>
  <si>
    <t>Captain Polyplast Ltd</t>
  </si>
  <si>
    <t>Ludlow Jute &amp; Specialities Ltd</t>
  </si>
  <si>
    <t>International Travel House Ltd</t>
  </si>
  <si>
    <t>Odyssey Technologies Ltd</t>
  </si>
  <si>
    <t>Shriram Asset Management Co Ltd</t>
  </si>
  <si>
    <t>Parnax Lab Ltd</t>
  </si>
  <si>
    <t>Advait Infratech Ltd</t>
  </si>
  <si>
    <t>Peria Karamalai Tea and Produce Company Ltd</t>
  </si>
  <si>
    <t>McDowell Holdings Ltd</t>
  </si>
  <si>
    <t>Suraj Products Ltd</t>
  </si>
  <si>
    <t>Gennex Laboratories Ltd</t>
  </si>
  <si>
    <t>ICICI Prudential Liquid ETF</t>
  </si>
  <si>
    <t>HKG Ltd</t>
  </si>
  <si>
    <t>East West Holdings Ltd</t>
  </si>
  <si>
    <t>Pan India Corp Ltd</t>
  </si>
  <si>
    <t>APM Industries Ltd</t>
  </si>
  <si>
    <t>Delta Manufacturing Ltd</t>
  </si>
  <si>
    <t>Khemani Distributors &amp; Marketing Ltd</t>
  </si>
  <si>
    <t>Nettlinx Ltd</t>
  </si>
  <si>
    <t>Shreyas Intermediates Ltd</t>
  </si>
  <si>
    <t>Vikas Proppant &amp; Granite Ltd</t>
  </si>
  <si>
    <t>Rudra Global Infra Products Ltd</t>
  </si>
  <si>
    <t>Gogia Capital Services Ltd</t>
  </si>
  <si>
    <t>Lohia Securities Ltd</t>
  </si>
  <si>
    <t>Alkali Metals Ltd</t>
  </si>
  <si>
    <t>Anand Rayons Ltd</t>
  </si>
  <si>
    <t>Century Extrusions Ltd</t>
  </si>
  <si>
    <t>Energy Development Company Ltd</t>
  </si>
  <si>
    <t>Warren Tea Ltd</t>
  </si>
  <si>
    <t>Denis Chem Lab Ltd</t>
  </si>
  <si>
    <t>McNally Bharat Engg Co Ltd</t>
  </si>
  <si>
    <t>Advik Capital Ltd</t>
  </si>
  <si>
    <t>India Gelatine &amp; Chemicals Ltd</t>
  </si>
  <si>
    <t>M K Proteins Ltd</t>
  </si>
  <si>
    <t>Pressman Advertising Ltd</t>
  </si>
  <si>
    <t>Comfort Intech Ltd</t>
  </si>
  <si>
    <t>JMT Auto Ltd</t>
  </si>
  <si>
    <t>Vaishali Pharma Ltd</t>
  </si>
  <si>
    <t>Steel City Securities Ltd</t>
  </si>
  <si>
    <t>Sumeet Industries Ltd</t>
  </si>
  <si>
    <t>SAL Steel Ltd</t>
  </si>
  <si>
    <t>India Finsec Ltd</t>
  </si>
  <si>
    <t>Geekay Wires Ltd</t>
  </si>
  <si>
    <t>Skil Infrastructure Ltd</t>
  </si>
  <si>
    <t>COSCO India Ltd</t>
  </si>
  <si>
    <t>Hindustan Tin Works Ltd</t>
  </si>
  <si>
    <t>Valiant Communications Ltd</t>
  </si>
  <si>
    <t>V-Marc India Ltd</t>
  </si>
  <si>
    <t>WeP Solutions Ltd</t>
  </si>
  <si>
    <t>Shiva Mills Ltd</t>
  </si>
  <si>
    <t>Brahmaputra Infrastructure Ltd</t>
  </si>
  <si>
    <t>Nagpur Power and Industries Ltd</t>
  </si>
  <si>
    <t>Mukesh Babu Financial Services Ltd</t>
  </si>
  <si>
    <t>Ushdev International Ltd</t>
  </si>
  <si>
    <t>SE Power Ltd</t>
  </si>
  <si>
    <t>Apoorva Leasing Finance and Investment Company Ltd</t>
  </si>
  <si>
    <t>Shree Rama Multi-Tech Ltd</t>
  </si>
  <si>
    <t>Univastu India Ltd</t>
  </si>
  <si>
    <t>Chennai Ferrous Industries Ltd</t>
  </si>
  <si>
    <t>Bemco Hydraulics Ltd</t>
  </si>
  <si>
    <t>Nitin Castings Ltd</t>
  </si>
  <si>
    <t>Weizmann Limited</t>
  </si>
  <si>
    <t>AVG Logistics Ltd</t>
  </si>
  <si>
    <t>Bright Brothers Ltd</t>
  </si>
  <si>
    <t>Touchwood Entertainment Ltd</t>
  </si>
  <si>
    <t>Fluidomat Ltd</t>
  </si>
  <si>
    <t>Radix Industries India Ltd</t>
  </si>
  <si>
    <t>Dolfin Rubbers Ltd</t>
  </si>
  <si>
    <t>Scandent Imaging Ltd</t>
  </si>
  <si>
    <t>Bombay Metrics Supply Chain Ltd</t>
  </si>
  <si>
    <t>Anik Industries Ltd</t>
  </si>
  <si>
    <t>Kreon Finnancial Services Ltd</t>
  </si>
  <si>
    <t>Sambandam Spinning Mills Ltd</t>
  </si>
  <si>
    <t>Alphalogic Techsys Ltd</t>
  </si>
  <si>
    <t>Banka BioLoo Ltd</t>
  </si>
  <si>
    <t>B &amp; A Ltd</t>
  </si>
  <si>
    <t>Ujaas Energy Ltd</t>
  </si>
  <si>
    <t>Kerala Ayurveda Ltd</t>
  </si>
  <si>
    <t>Raminfo Ltd</t>
  </si>
  <si>
    <t>Josts Engineering Company Ltd</t>
  </si>
  <si>
    <t>Smiths &amp; Founders India Ltd</t>
  </si>
  <si>
    <t>Rexnord Electronics and Controls Ltd</t>
  </si>
  <si>
    <t>Dhruv Consultancy Services Ltd</t>
  </si>
  <si>
    <t>Banas Finance Ltd</t>
  </si>
  <si>
    <t>Aarnav Fashions Ltd</t>
  </si>
  <si>
    <t>Celebrity Fashions Ltd</t>
  </si>
  <si>
    <t>Moksh Ornaments Ltd</t>
  </si>
  <si>
    <t>Mehta Housing Finance Ltd</t>
  </si>
  <si>
    <t>Divyashakti Ltd</t>
  </si>
  <si>
    <t>Flomic Global Logistics Ltd</t>
  </si>
  <si>
    <t>Universal Starch Chem Allied Ltd</t>
  </si>
  <si>
    <t>Super Tannery Ltd</t>
  </si>
  <si>
    <t>Chandra Prabhu International Ltd</t>
  </si>
  <si>
    <t>Candour Techtex Ltd</t>
  </si>
  <si>
    <t>Punj Lloyd Ltd</t>
  </si>
  <si>
    <t>Sambhaav Media Ltd</t>
  </si>
  <si>
    <t>ARC Finance Ltd</t>
  </si>
  <si>
    <t>Duroply Industries Ltd</t>
  </si>
  <si>
    <t>Kallam Textiles Ltd</t>
  </si>
  <si>
    <t>Goenka Diamond And Jewels Ltd</t>
  </si>
  <si>
    <t>Flexituff Ventures International Ltd</t>
  </si>
  <si>
    <t>Invesco India Gold ETF</t>
  </si>
  <si>
    <t>Tainwala Chemicals and Plastics (India) Ltd</t>
  </si>
  <si>
    <t>Chandra Bhagat Pharma Ltd</t>
  </si>
  <si>
    <t>Rolta India Ltd</t>
  </si>
  <si>
    <t>Cinevista Ltd</t>
  </si>
  <si>
    <t>Magna Electro Castings Ltd</t>
  </si>
  <si>
    <t>Innovassynth Investments Ltd</t>
  </si>
  <si>
    <t>Sunil Healthcare Ltd</t>
  </si>
  <si>
    <t>Agro Phos India Ltd</t>
  </si>
  <si>
    <t>Pro Fin Capital Services Ltd</t>
  </si>
  <si>
    <t>Biogen Pharmachem Industries Ltd</t>
  </si>
  <si>
    <t>HIM Teknoforge Ltd</t>
  </si>
  <si>
    <t>Pooja Entertainment And Films Ltd</t>
  </si>
  <si>
    <t>Madhav Copper Ltd</t>
  </si>
  <si>
    <t>Metals - Copper</t>
  </si>
  <si>
    <t>Dutron Polymers Ltd</t>
  </si>
  <si>
    <t>Maruti Infrastructure Ltd</t>
  </si>
  <si>
    <t>BDH Industries Ltd</t>
  </si>
  <si>
    <t>Narbada Gems and Jewellery Ltd</t>
  </si>
  <si>
    <t>Aditya Birla Sun Life Nifty Bank ETF</t>
  </si>
  <si>
    <t>Inditrade Capital Ltd</t>
  </si>
  <si>
    <t>Integra Essentia Ltd</t>
  </si>
  <si>
    <t>Galaxy Cloud Kitchens Ltd</t>
  </si>
  <si>
    <t>Ganga Forging Ltd</t>
  </si>
  <si>
    <t>Ganga Papers India Ltd</t>
  </si>
  <si>
    <t>MRC Exim Ltd</t>
  </si>
  <si>
    <t>Cords Cable Industries Ltd</t>
  </si>
  <si>
    <t>R S Software (India) Ltd</t>
  </si>
  <si>
    <t>Nitiraj Engineers Ltd</t>
  </si>
  <si>
    <t>Seya Industries Ltd</t>
  </si>
  <si>
    <t>Sanwaria Consumer Ltd</t>
  </si>
  <si>
    <t>Joonktollee Tea &amp; Industries Ltd</t>
  </si>
  <si>
    <t>Mahalaxmi Rubtech Ltd</t>
  </si>
  <si>
    <t>Morarjee Textiles Ltd</t>
  </si>
  <si>
    <t>Motilal Oswal Nifty Midcap 100 ETF</t>
  </si>
  <si>
    <t>Filatex Fashions Ltd</t>
  </si>
  <si>
    <t>Keynote Financial Services Ltd</t>
  </si>
  <si>
    <t>Likhami Consulting Ltd</t>
  </si>
  <si>
    <t>Upsurge Investment and Finance Ltd</t>
  </si>
  <si>
    <t>Trejhara Solutions Ltd</t>
  </si>
  <si>
    <t>Nilachal Refractories Ltd</t>
  </si>
  <si>
    <t>Supreme Engineering Ltd</t>
  </si>
  <si>
    <t>Danlaw Technologies India Ltd</t>
  </si>
  <si>
    <t>Vivid Mercantile Ltd</t>
  </si>
  <si>
    <t>Keltech Energies Ltd</t>
  </si>
  <si>
    <t>Aro Granite Industries Ltd</t>
  </si>
  <si>
    <t>Hisar Metal Industries Ltd</t>
  </si>
  <si>
    <t>OK Play India Ltd</t>
  </si>
  <si>
    <t>Bengal Tea &amp; Fabrics Ltd</t>
  </si>
  <si>
    <t>Mohini Health &amp; Hygiene Ltd</t>
  </si>
  <si>
    <t>BCPL Railway Infrastructure Ltd</t>
  </si>
  <si>
    <t>International Combustion (India) Ltd</t>
  </si>
  <si>
    <t>Transcorp International Ltd</t>
  </si>
  <si>
    <t>Uniply Industries Ltd</t>
  </si>
  <si>
    <t>Orient Press Ltd</t>
  </si>
  <si>
    <t>Ansal Buildwell Ltd</t>
  </si>
  <si>
    <t>Digicontent Ltd</t>
  </si>
  <si>
    <t>Mysore Petro Chemicals Ltd</t>
  </si>
  <si>
    <t>DB (International) Stock Brokers Ltd</t>
  </si>
  <si>
    <t>STL Global Ltd</t>
  </si>
  <si>
    <t>Sumedha Fiscal Services Ltd</t>
  </si>
  <si>
    <t>Polyspin Exports Ltd</t>
  </si>
  <si>
    <t>Hindcon Chemicals Ltd</t>
  </si>
  <si>
    <t>Saumya Consultants Ltd</t>
  </si>
  <si>
    <t>VBC Ferro Alloys Ltd</t>
  </si>
  <si>
    <t>Pritish Nandy Communications Ltd</t>
  </si>
  <si>
    <t>S &amp; T Corporation Ltd</t>
  </si>
  <si>
    <t>Vippy Spin Pro Ltd</t>
  </si>
  <si>
    <t>Atal Realtech Ltd</t>
  </si>
  <si>
    <t>Vanta Bioscience Ltd</t>
  </si>
  <si>
    <t>Kalyani Forge Ltd</t>
  </si>
  <si>
    <t>Atam Valves Ltd</t>
  </si>
  <si>
    <t>Swasti Vinayaka Synthetics Ltd</t>
  </si>
  <si>
    <t>Lee &amp; Nee Softwares (Exports) Ltd</t>
  </si>
  <si>
    <t>Angel Fibers Ltd</t>
  </si>
  <si>
    <t>ISF Ltd</t>
  </si>
  <si>
    <t>Vistar Amar Ltd</t>
  </si>
  <si>
    <t>HOV Services Ltd</t>
  </si>
  <si>
    <t>MediCaps Ltd</t>
  </si>
  <si>
    <t>Gujarat State Financial Corp</t>
  </si>
  <si>
    <t>Colorchips New Media Ltd</t>
  </si>
  <si>
    <t>Chartered Logistics Ltd</t>
  </si>
  <si>
    <t>Northern Spirits Ltd</t>
  </si>
  <si>
    <t>Global Vectra Helicorp Ltd</t>
  </si>
  <si>
    <t>Machino Plastics Ltd</t>
  </si>
  <si>
    <t>Mahickra Chemicals Ltd</t>
  </si>
  <si>
    <t>Party Cruisers Ltd</t>
  </si>
  <si>
    <t>BFL Asset Finvest Ltd</t>
  </si>
  <si>
    <t>Ambani Organics Ltd</t>
  </si>
  <si>
    <t>Akar Auto Industries Ltd</t>
  </si>
  <si>
    <t>Shervani Industrial Syndicate Ltd</t>
  </si>
  <si>
    <t>Modulex Construction Technologies Ltd</t>
  </si>
  <si>
    <t>Suditi Industries Ltd</t>
  </si>
  <si>
    <t>Jet Freight Logistics Ltd</t>
  </si>
  <si>
    <t>Gyscoal Alloys Ltd</t>
  </si>
  <si>
    <t>Shri Krishna Devcon Ltd</t>
  </si>
  <si>
    <t>Hemang Resources Ltd</t>
  </si>
  <si>
    <t>AAA Technologies Ltd</t>
  </si>
  <si>
    <t>Aryaman Financial Services Ltd</t>
  </si>
  <si>
    <t>DJ Mediaprint &amp; Logistics Ltd</t>
  </si>
  <si>
    <t>Gita Renewable Energy Ltd</t>
  </si>
  <si>
    <t>Capital Trade Links Ltd</t>
  </si>
  <si>
    <t>Yamini Investments Company Ltd</t>
  </si>
  <si>
    <t>Shalimar Productions Ltd</t>
  </si>
  <si>
    <t>Super Spinning Mills Ltd</t>
  </si>
  <si>
    <t>Gem Spinners India Ltd</t>
  </si>
  <si>
    <t>Nandani Creation Ltd</t>
  </si>
  <si>
    <t>SVC Industries Ltd</t>
  </si>
  <si>
    <t>Salem Erode Investments Ltd</t>
  </si>
  <si>
    <t>Dhanlaxmi Cotex Ltd</t>
  </si>
  <si>
    <t>Bhatia Colour Chem Ltd</t>
  </si>
  <si>
    <t>Polylink Polymers (India) Ltd</t>
  </si>
  <si>
    <t>Suryaamba Spinning Mills Ltd</t>
  </si>
  <si>
    <t>Baroda Extrusion Ltd</t>
  </si>
  <si>
    <t>Akash Infra-Projects Ltd</t>
  </si>
  <si>
    <t>Mirae Asset Nifty Financial Services ETF - RG</t>
  </si>
  <si>
    <t>Jaysynth Dyestuff India Ltd</t>
  </si>
  <si>
    <t>WAA Solar Ltd</t>
  </si>
  <si>
    <t>Ashnoor Textile Mills Ltd</t>
  </si>
  <si>
    <t>Kranti Industries Ltd</t>
  </si>
  <si>
    <t>Vineet Laboratories Ltd</t>
  </si>
  <si>
    <t>S M Gold Ltd</t>
  </si>
  <si>
    <t>Sky Industries Ltd</t>
  </si>
  <si>
    <t>United Polyfab Gujarat Ltd</t>
  </si>
  <si>
    <t>Cimmco Ltd</t>
  </si>
  <si>
    <t>Mercury Laboratories Ltd</t>
  </si>
  <si>
    <t>Ushanti Colour Chem Ltd</t>
  </si>
  <si>
    <t>Dhoot Industrial Finance Ltd</t>
  </si>
  <si>
    <t>Sandu Pharmaceuticals Ltd</t>
  </si>
  <si>
    <t>Virat Crane Industries Ltd</t>
  </si>
  <si>
    <t>Archies Ltd</t>
  </si>
  <si>
    <t>Yash Chemex Ltd</t>
  </si>
  <si>
    <t>Garbi Finvest Ltd</t>
  </si>
  <si>
    <t>Tara Chand Logistic Solutions Ltd</t>
  </si>
  <si>
    <t>Munoth Capital Market Ltd</t>
  </si>
  <si>
    <t>Vaswani Industries Ltd</t>
  </si>
  <si>
    <t>Virtual Global Education Ltd</t>
  </si>
  <si>
    <t>Source Natural Foods and Herbal Supplements Ltd</t>
  </si>
  <si>
    <t>Vijay Textiles Ltd</t>
  </si>
  <si>
    <t>Savera Industries Ltd</t>
  </si>
  <si>
    <t>SecMark Consultancy Ltd</t>
  </si>
  <si>
    <t>Cenlub Industries Ltd</t>
  </si>
  <si>
    <t>Assam Entrade Ltd</t>
  </si>
  <si>
    <t>Sonal Mercantile Ltd</t>
  </si>
  <si>
    <t>Bhartia Bachat Ltd</t>
  </si>
  <si>
    <t>Gold Line International Finvest Ltd</t>
  </si>
  <si>
    <t>Vishal Bearings Ltd</t>
  </si>
  <si>
    <t>Beardsell Ltd</t>
  </si>
  <si>
    <t>Aspira Pathlab &amp; Diagnostics Ltd</t>
  </si>
  <si>
    <t>Modipon Ltd</t>
  </si>
  <si>
    <t>GCM Securities Ltd</t>
  </si>
  <si>
    <t>Jakharia Fabric Ltd</t>
  </si>
  <si>
    <t>Reliable Data Services Ltd</t>
  </si>
  <si>
    <t>VR Films &amp; Studios Ltd</t>
  </si>
  <si>
    <t>Lykis Ltd</t>
  </si>
  <si>
    <t>Gujarat Containers Ltd</t>
  </si>
  <si>
    <t>Garment Mantra Lifestyle Ltd</t>
  </si>
  <si>
    <t>Secur Credentials Ltd</t>
  </si>
  <si>
    <t>KKV Agro Powers Limited</t>
  </si>
  <si>
    <t>Uttam Galva Steels Ltd</t>
  </si>
  <si>
    <t>Sical Logistics Ltd</t>
  </si>
  <si>
    <t>Johnson Pharmacare Ltd</t>
  </si>
  <si>
    <t>Chordia Food Products Ltd</t>
  </si>
  <si>
    <t>Maris Spinners Ltd</t>
  </si>
  <si>
    <t>Rainbow Foundations Ltd</t>
  </si>
  <si>
    <t>Excel Realty N Infra Ltd</t>
  </si>
  <si>
    <t>Auro Laboratories Ltd</t>
  </si>
  <si>
    <t>Dynavision Ltd</t>
  </si>
  <si>
    <t>Decipher Labs Ltd</t>
  </si>
  <si>
    <t>Aurangabad Distillery Ltd</t>
  </si>
  <si>
    <t>Kemp and Company Ltd</t>
  </si>
  <si>
    <t>Golkunda Diamonds and Jewellery Ltd</t>
  </si>
  <si>
    <t>Network People Services Technologies Ltd</t>
  </si>
  <si>
    <t>Simran Farms Ltd</t>
  </si>
  <si>
    <t>Sunrise Efficient Marketing Ltd</t>
  </si>
  <si>
    <t>Axis Technology ETF Regular Growth</t>
  </si>
  <si>
    <t>Unison Metals Ltd</t>
  </si>
  <si>
    <t>Bang Overseas Ltd</t>
  </si>
  <si>
    <t>MT Educare Ltd</t>
  </si>
  <si>
    <t>Ai Champdany Industries Ltd</t>
  </si>
  <si>
    <t>Vikas WSP Ltd</t>
  </si>
  <si>
    <t>Ajooni Biotech Ltd</t>
  </si>
  <si>
    <t>Rasandik Engineering Industries India Ltd</t>
  </si>
  <si>
    <t>Suchitra Finance &amp; Trading Co Ltd</t>
  </si>
  <si>
    <t>Naturite Agro Products Ltd</t>
  </si>
  <si>
    <t>Marvel Decor Ltd</t>
  </si>
  <si>
    <t>Dr Habeebullah Life Sciences Ltd</t>
  </si>
  <si>
    <t>ARSS Infrastructure Projects Ltd</t>
  </si>
  <si>
    <t>Opto Circuits (India) Ltd</t>
  </si>
  <si>
    <t>Globalspace Technologies Ltd</t>
  </si>
  <si>
    <t>Nidan Laboratories &amp; Healthcare Ltd</t>
  </si>
  <si>
    <t>Nitin Fire Protection Industries Ltd</t>
  </si>
  <si>
    <t>Magnum Ventures Ltd</t>
  </si>
  <si>
    <t>Aarvee Denims and Exports Ltd</t>
  </si>
  <si>
    <t>Malu Paper Mills Ltd</t>
  </si>
  <si>
    <t>Rts Power Corporation Ltd</t>
  </si>
  <si>
    <t>Shilp Gravures Ltd</t>
  </si>
  <si>
    <t>Standard Surfactants Ltd</t>
  </si>
  <si>
    <t>Vivo Bio Tech Ltd</t>
  </si>
  <si>
    <t>RDB Realty &amp; Infrastructure Ltd</t>
  </si>
  <si>
    <t>Tirupati Starch &amp; Chemicals Ltd</t>
  </si>
  <si>
    <t>Vinny Overseas Ltd</t>
  </si>
  <si>
    <t>White Organic Agro Ltd</t>
  </si>
  <si>
    <t>Sagar Diamonds Ltd</t>
  </si>
  <si>
    <t>W H Brady &amp; Company Ltd</t>
  </si>
  <si>
    <t>Kwality Ltd</t>
  </si>
  <si>
    <t>Raw Edge Industrial Solutions Ltd</t>
  </si>
  <si>
    <t>Sanjivani Paranteral Ltd</t>
  </si>
  <si>
    <t>Bodhtree Consulting Ltd</t>
  </si>
  <si>
    <t>Godavari Drugs Ltd</t>
  </si>
  <si>
    <t>Shree Tirupati Balajee FIBC Ltd</t>
  </si>
  <si>
    <t>Simmonds Marshall Ltd</t>
  </si>
  <si>
    <t>Maruti Interior Products Ltd</t>
  </si>
  <si>
    <t>Syschem (India) Ltd</t>
  </si>
  <si>
    <t>Precision Metaliks Ltd</t>
  </si>
  <si>
    <t>Agri-Tech (India) Ltd</t>
  </si>
  <si>
    <t>G M Polyplast Ltd</t>
  </si>
  <si>
    <t>Swastika Investmart Ltd</t>
  </si>
  <si>
    <t>Ind Swift Ltd</t>
  </si>
  <si>
    <t>Deccan Health Care Ltd</t>
  </si>
  <si>
    <t>Erp Soft Systems Ltd</t>
  </si>
  <si>
    <t>Rajkumar Forge Ltd</t>
  </si>
  <si>
    <t>Sharika Enterprises Ltd</t>
  </si>
  <si>
    <t>Mercator Ltd</t>
  </si>
  <si>
    <t>Arex Industries Ltd</t>
  </si>
  <si>
    <t>Vardhman Polytex Ltd</t>
  </si>
  <si>
    <t>Oceanic Foods Ltd</t>
  </si>
  <si>
    <t>Metal Coatings (India) Ltd</t>
  </si>
  <si>
    <t>H P Cotton Textile Mills Ltd</t>
  </si>
  <si>
    <t>Moongipa Securities Ltd</t>
  </si>
  <si>
    <t>Anjani Foods Ltd</t>
  </si>
  <si>
    <t>Barak Valley Cements Ltd</t>
  </si>
  <si>
    <t>Starcom Information Technology Ltd</t>
  </si>
  <si>
    <t>DC Infotech and Communication Ltd</t>
  </si>
  <si>
    <t>Sikko Industries Ltd</t>
  </si>
  <si>
    <t>Marshall Machines Ltd</t>
  </si>
  <si>
    <t>Sagardeep Alloys Ltd</t>
  </si>
  <si>
    <t>Alfred Herbert (India) Ltd</t>
  </si>
  <si>
    <t>Tera Software Ltd</t>
  </si>
  <si>
    <t>ANI Integrated Services Ltd</t>
  </si>
  <si>
    <t>Lehar Footwears Ltd</t>
  </si>
  <si>
    <t>National Oxygen Ltd</t>
  </si>
  <si>
    <t>VAMA Industries Ltd</t>
  </si>
  <si>
    <t>India Home Loan Ltd</t>
  </si>
  <si>
    <t>Diamond Power Infrastructure Ltd</t>
  </si>
  <si>
    <t>Gujarat Hotels Ltd</t>
  </si>
  <si>
    <t>NRB Industrial Bearings Ltd</t>
  </si>
  <si>
    <t>Nagreeka Exports Ltd</t>
  </si>
  <si>
    <t>Banaras Beads Ltd</t>
  </si>
  <si>
    <t>Remedium Lifecare Ltd</t>
  </si>
  <si>
    <t>National Fittings Ltd</t>
  </si>
  <si>
    <t>Mauria Udyog Ltd</t>
  </si>
  <si>
    <t>ICICI Prudential Sensex 30 ETF</t>
  </si>
  <si>
    <t>Aditya Consumer Marketing Ltd</t>
  </si>
  <si>
    <t>Binayak Tex Processors Ltd</t>
  </si>
  <si>
    <t>Croissance Ltd</t>
  </si>
  <si>
    <t>Gujarat Craft Industries Ltd</t>
  </si>
  <si>
    <t>ICDS Ltd</t>
  </si>
  <si>
    <t>Superior Industrial Enterprises Ltd</t>
  </si>
  <si>
    <t>Omkar Speciality Chemicals Ltd</t>
  </si>
  <si>
    <t>WINPRO INDUSTRIES LIMITED</t>
  </si>
  <si>
    <t>Akashdeep Metal Industries Ltd</t>
  </si>
  <si>
    <t>Libas Consumer Products Ltd</t>
  </si>
  <si>
    <t>Hariyana Ship Breakers Ltd</t>
  </si>
  <si>
    <t>Skyline Millars Ltd</t>
  </si>
  <si>
    <t>We Win Ltd</t>
  </si>
  <si>
    <t>Creative Castings Ltd</t>
  </si>
  <si>
    <t>Kotak Nifty PSU Bank ETF</t>
  </si>
  <si>
    <t>Hindoostan Mills Ltd</t>
  </si>
  <si>
    <t>Prakash Woollen &amp; Synthetic Mills Ltd</t>
  </si>
  <si>
    <t>Samrat Forgings Ltd</t>
  </si>
  <si>
    <t>Phoenix International Ltd</t>
  </si>
  <si>
    <t>Vitesse Agro Ltd</t>
  </si>
  <si>
    <t>Punjab Communications Ltd</t>
  </si>
  <si>
    <t>Visagar Polytex Ltd</t>
  </si>
  <si>
    <t>Western India Plywoods Ltd</t>
  </si>
  <si>
    <t>Saboo Sodium Chloro Ltd</t>
  </si>
  <si>
    <t>Shradha Infraprojects Ltd</t>
  </si>
  <si>
    <t>Nivaka Fashions Ltd</t>
  </si>
  <si>
    <t>Burnpur Cement Ltd</t>
  </si>
  <si>
    <t>Elegant Marbles and Grani Industries Ltd</t>
  </si>
  <si>
    <t>Phoenix Township Ltd</t>
  </si>
  <si>
    <t>Anjani Synthetics Ltd</t>
  </si>
  <si>
    <t>Kridhan Infra Ltd</t>
  </si>
  <si>
    <t>Delton Cables Ltd</t>
  </si>
  <si>
    <t>Piccadily Sugar and Allied Industries Ltd</t>
  </si>
  <si>
    <t>Orchasp Ltd</t>
  </si>
  <si>
    <t>Kintech Renewables Ltd</t>
  </si>
  <si>
    <t>Sharpline Broadcast Ltd</t>
  </si>
  <si>
    <t>Krishna Ventures Ltd</t>
  </si>
  <si>
    <t>Mid India Industries Ltd</t>
  </si>
  <si>
    <t>Universal Autofoundry Ltd</t>
  </si>
  <si>
    <t>CMI Ltd</t>
  </si>
  <si>
    <t>Sri KPR Industries Ltd</t>
  </si>
  <si>
    <t>Ovobel Foods Ltd</t>
  </si>
  <si>
    <t>Royale Manor Hotels and Industries Ltd</t>
  </si>
  <si>
    <t>Roni Households Ltd</t>
  </si>
  <si>
    <t>MFL India Ltd</t>
  </si>
  <si>
    <t>Himachal Fibres Ltd</t>
  </si>
  <si>
    <t>Alfavision Overseas (India) Ltd</t>
  </si>
  <si>
    <t>Cian Healthcare Ltd</t>
  </si>
  <si>
    <t>Mohite Industries Ltd</t>
  </si>
  <si>
    <t>Power and Instrumentation (Gujarat) Ltd</t>
  </si>
  <si>
    <t>Times Guaranty Ltd</t>
  </si>
  <si>
    <t>Titan Securities Ltd</t>
  </si>
  <si>
    <t>Madhucon Projects Ltd</t>
  </si>
  <si>
    <t>Pioneer Investcorp Ltd</t>
  </si>
  <si>
    <t>Indo Us Bio-Tech Ltd</t>
  </si>
  <si>
    <t>Precision Electronics Ltd</t>
  </si>
  <si>
    <t>Rathi Bars Ltd</t>
  </si>
  <si>
    <t>Acknit Industries Ltd</t>
  </si>
  <si>
    <t>Bhagwati Autocast Ltd</t>
  </si>
  <si>
    <t>Nippon India Silver ETF</t>
  </si>
  <si>
    <t>Tantia Constructions Ltd</t>
  </si>
  <si>
    <t>Sacheta Metals Ltd</t>
  </si>
  <si>
    <t>Zenith Exports Ltd</t>
  </si>
  <si>
    <t>Sai Capital Ltd</t>
  </si>
  <si>
    <t>T &amp; I Global Ltd</t>
  </si>
  <si>
    <t>Patspin India Ltd</t>
  </si>
  <si>
    <t>Insilco Ltd</t>
  </si>
  <si>
    <t>Eiko Lifesciences Ltd</t>
  </si>
  <si>
    <t>Eastern Silk Industries Ltd</t>
  </si>
  <si>
    <t>Auto Pins India Ltd</t>
  </si>
  <si>
    <t>Nel Holdings South Ltd</t>
  </si>
  <si>
    <t>Nippon India NIFTY Pharma ETF Growth Plan</t>
  </si>
  <si>
    <t>Wallfort Financial Services Ltd</t>
  </si>
  <si>
    <t>Terai Tea Co Ltd</t>
  </si>
  <si>
    <t>Prerna Infrabuild Ltd</t>
  </si>
  <si>
    <t>Best Eastern Hotels Ltd</t>
  </si>
  <si>
    <t>Mishka Exim Ltd</t>
  </si>
  <si>
    <t>Tatia Global Vennture Ltd</t>
  </si>
  <si>
    <t>LCC Infotech Ltd</t>
  </si>
  <si>
    <t>Emerald Leasing Finance and Investment Co Ltd</t>
  </si>
  <si>
    <t>Acme Resources Ltd</t>
  </si>
  <si>
    <t>National Plastic Technologies Ltd</t>
  </si>
  <si>
    <t>ATV Projects India Ltd</t>
  </si>
  <si>
    <t>Morarka Finance Ltd</t>
  </si>
  <si>
    <t>Lakshmi Automatic Loom Works Ltd</t>
  </si>
  <si>
    <t>Texel Industries Ltd</t>
  </si>
  <si>
    <t>Kovilpatti Lakshmi Roller Flour Mills Ltd</t>
  </si>
  <si>
    <t>Sarthak Industries Ltd</t>
  </si>
  <si>
    <t>Sanrhea Technical Textiles Ltd</t>
  </si>
  <si>
    <t>Chowgule Steamships Ltd</t>
  </si>
  <si>
    <t>Pranavaditya Spinning Mills Ltd</t>
  </si>
  <si>
    <t>Nimbus Projects Ltd</t>
  </si>
  <si>
    <t>Emergent Industrial Solutions Ltd</t>
  </si>
  <si>
    <t>KPT Industries Ltd</t>
  </si>
  <si>
    <t>Ambica Agarbathies Aroma &amp; Industries Ltd</t>
  </si>
  <si>
    <t>Giriraj Civil Developers Ltd</t>
  </si>
  <si>
    <t>Khfm Hospitality and Facility Management Services Ltd</t>
  </si>
  <si>
    <t>National Plastic Industries Ltd</t>
  </si>
  <si>
    <t>AKI India Ltd</t>
  </si>
  <si>
    <t>Sal Automotive Ltd</t>
  </si>
  <si>
    <t>Madhav Marbles and Granites Ltd</t>
  </si>
  <si>
    <t>Active Clothing Co Ltd</t>
  </si>
  <si>
    <t>Fervent Synergies Ltd</t>
  </si>
  <si>
    <t>Poojawestern Metaliks Ltd</t>
  </si>
  <si>
    <t>Ansal Housing Ltd</t>
  </si>
  <si>
    <t>K&amp;R Rail Engineering Ltd</t>
  </si>
  <si>
    <t>Trans Financial Resources Ltd</t>
  </si>
  <si>
    <t>Mehai Technology Ltd</t>
  </si>
  <si>
    <t>Intec Capital Ltd</t>
  </si>
  <si>
    <t>Somi Conveyor Beltings Ltd</t>
  </si>
  <si>
    <t>Gujarat Intrux Ltd</t>
  </si>
  <si>
    <t>Khandwala Securities Ltd</t>
  </si>
  <si>
    <t>Eighty Jewellers Ltd</t>
  </si>
  <si>
    <t>Educomp Solutions Ltd</t>
  </si>
  <si>
    <t>Swadeshi Polytex Ltd</t>
  </si>
  <si>
    <t>Jet Knitwears Ltd</t>
  </si>
  <si>
    <t>Shanti Overseas India Ltd</t>
  </si>
  <si>
    <t>Sri Havisha Hospitality and Infrastructure Ltd</t>
  </si>
  <si>
    <t>Dharani Sugars and Chemicals Ltd</t>
  </si>
  <si>
    <t>Tuni Textile Mills Ltd</t>
  </si>
  <si>
    <t>ITL Industries Ltd</t>
  </si>
  <si>
    <t>Saven Technologies Ltd</t>
  </si>
  <si>
    <t>Manugraph India Ltd</t>
  </si>
  <si>
    <t>Swarnsarita Jewels India Ltd</t>
  </si>
  <si>
    <t>CAPTAIN PIPES Ltd</t>
  </si>
  <si>
    <t>Kisan Mouldings Ltd</t>
  </si>
  <si>
    <t>West Leisure Resorts Ltd</t>
  </si>
  <si>
    <t>Walchand Peoplefirst Ltd</t>
  </si>
  <si>
    <t>ABC India Ltd</t>
  </si>
  <si>
    <t>Shalimar Wires Industries Ltd</t>
  </si>
  <si>
    <t>Laxmi Cotspin Ltd</t>
  </si>
  <si>
    <t>Captain Technocast Ltd</t>
  </si>
  <si>
    <t>Swaraj Suiting Ltd</t>
  </si>
  <si>
    <t>PCS Technology Ltd</t>
  </si>
  <si>
    <t>Cubex Tubings Ltd</t>
  </si>
  <si>
    <t>Aruna Hotels Ltd</t>
  </si>
  <si>
    <t>Diana Tea Co Ltd</t>
  </si>
  <si>
    <t>Artefact Projects Ltd</t>
  </si>
  <si>
    <t>Next Mediaworks Ltd</t>
  </si>
  <si>
    <t>Balkrishna Paper Mills Ltd</t>
  </si>
  <si>
    <t>Comfort Fincap Ltd</t>
  </si>
  <si>
    <t>GTV Engineering Ltd</t>
  </si>
  <si>
    <t>Isl Consulting Ltd</t>
  </si>
  <si>
    <t>GKB Ophthalmics Ltd</t>
  </si>
  <si>
    <t>Rollatainers Ltd</t>
  </si>
  <si>
    <t>Shetron Ltd</t>
  </si>
  <si>
    <t>Tree House Education and Accessories Ltd</t>
  </si>
  <si>
    <t>Jagan Lamps Ltd</t>
  </si>
  <si>
    <t>Mukand Engineers Ltd</t>
  </si>
  <si>
    <t>Inani Marbles and Industries Ltd</t>
  </si>
  <si>
    <t>Kamadgiri Fashion Ltd</t>
  </si>
  <si>
    <t>Nippon India NV20 ETF</t>
  </si>
  <si>
    <t>Shaival Reality Ltd</t>
  </si>
  <si>
    <t>Oriental Trimex Ltd</t>
  </si>
  <si>
    <t>Triveni Enterprises Ltd</t>
  </si>
  <si>
    <t>Riba Textiles Ltd</t>
  </si>
  <si>
    <t>Salora International Ltd</t>
  </si>
  <si>
    <t>Tirupati Foam Ltd</t>
  </si>
  <si>
    <t>Krypton Industries Ltd</t>
  </si>
  <si>
    <t>Remi Edelstahl Tubulars Ltd</t>
  </si>
  <si>
    <t>Patdiam Jewellery Ltd</t>
  </si>
  <si>
    <t>Paramone Concepts Ltd</t>
  </si>
  <si>
    <t>Vasundhara Rasayans Ltd</t>
  </si>
  <si>
    <t>Atishay Ltd</t>
  </si>
  <si>
    <t>Archana Software Ltd</t>
  </si>
  <si>
    <t>Tulive Developers Ltd</t>
  </si>
  <si>
    <t>Sainik Finance and Industries Ltd</t>
  </si>
  <si>
    <t>United Van Der Horst Ltd</t>
  </si>
  <si>
    <t>Kemistar Corporation Ltd</t>
  </si>
  <si>
    <t>Globe International Carriers Ltd</t>
  </si>
  <si>
    <t>SKP Securities Ltd</t>
  </si>
  <si>
    <t>Ritesh International Ltd</t>
  </si>
  <si>
    <t>Innovative Tech Pack Ltd</t>
  </si>
  <si>
    <t>Pearl Polymers Ltd</t>
  </si>
  <si>
    <t>Stanrose Mafatlal Investments and Finance Ltd</t>
  </si>
  <si>
    <t>Ceejay Finance Ltd</t>
  </si>
  <si>
    <t>Oil Country Tubular Ltd</t>
  </si>
  <si>
    <t>A B Cotspin India Ltd</t>
  </si>
  <si>
    <t>E-Land Apparel Ltd</t>
  </si>
  <si>
    <t>Emerald Leisures Ltd</t>
  </si>
  <si>
    <t>Oxygenta Pharmaceutical Ltd</t>
  </si>
  <si>
    <t>Binny Mills Ltd</t>
  </si>
  <si>
    <t>California Software Company Ltd</t>
  </si>
  <si>
    <t>Tamilnadu Telecommunication Ltd</t>
  </si>
  <si>
    <t>Sunil Agro Foods Ltd</t>
  </si>
  <si>
    <t>Adeshwar Meditex Ltd</t>
  </si>
  <si>
    <t>Poona Dal and Oil Industries Ltd</t>
  </si>
  <si>
    <t>One Global Service Provider Ltd</t>
  </si>
  <si>
    <t>Hilton Metal Forging Ltd</t>
  </si>
  <si>
    <t>Polymechplast Machines Ltd</t>
  </si>
  <si>
    <t>Ecoboard Industries Ltd</t>
  </si>
  <si>
    <t>Joindre Capital Services Ltd</t>
  </si>
  <si>
    <t>Country Condo's Ltd</t>
  </si>
  <si>
    <t>Asahi Industries Ltd</t>
  </si>
  <si>
    <t>Sanginita Chemicals Ltd</t>
  </si>
  <si>
    <t>Ashok Alco-Chem Ltd</t>
  </si>
  <si>
    <t>Key Corp Ltd</t>
  </si>
  <si>
    <t>Globesecure Technologies Ltd</t>
  </si>
  <si>
    <t>Bonlon Industries Ltd</t>
  </si>
  <si>
    <t>TCFC Finance Ltd</t>
  </si>
  <si>
    <t>Raaj Medisafe India Ltd</t>
  </si>
  <si>
    <t>Sel Manufacturing Company Ltd</t>
  </si>
  <si>
    <t>Leading Leasing Finance and Investment Company Ltd</t>
  </si>
  <si>
    <t>DSP BlackRock Liquid ETF</t>
  </si>
  <si>
    <t>Sharda Ispat Ltd</t>
  </si>
  <si>
    <t>Rex Pipes and Cables Industries Ltd</t>
  </si>
  <si>
    <t>Dhanalaxmi Roto Spinners Ltd</t>
  </si>
  <si>
    <t>Sam Industries Ltd</t>
  </si>
  <si>
    <t>Silgo Retail Ltd</t>
  </si>
  <si>
    <t>Mirae Asset Nifty India Manufacturing ETF</t>
  </si>
  <si>
    <t>Zenith Healthcare Ltd</t>
  </si>
  <si>
    <t>Shree Worstex Ltd</t>
  </si>
  <si>
    <t>AKG Exim Ltd</t>
  </si>
  <si>
    <t>Axel Polymers Ltd</t>
  </si>
  <si>
    <t>Panth Infinity Ltd</t>
  </si>
  <si>
    <t>Sumit Woods Ltd</t>
  </si>
  <si>
    <t>Advance Metering Technology Ltd</t>
  </si>
  <si>
    <t>Aryaman Capital Markets Ltd</t>
  </si>
  <si>
    <t>Garnet Construction Ltd</t>
  </si>
  <si>
    <t>Mirae Asset Nifty Midcap 150 ETF</t>
  </si>
  <si>
    <t>B2B Software Technologies Ltd</t>
  </si>
  <si>
    <t>CCL International Ltd</t>
  </si>
  <si>
    <t>Arihant Foundations &amp; Housing Ltd</t>
  </si>
  <si>
    <t>Parabolic Drugs Ltd</t>
  </si>
  <si>
    <t>HB Estate Developers Ltd</t>
  </si>
  <si>
    <t>Setubandhan Infrastructure Ltd</t>
  </si>
  <si>
    <t>Tanvi Foods (India) Ltd</t>
  </si>
  <si>
    <t>Natraj Proteins Ltd</t>
  </si>
  <si>
    <t>Ladderup Finance Ltd</t>
  </si>
  <si>
    <t>Axis Nifty 50 ETF</t>
  </si>
  <si>
    <t>Asit C Mehta Financial Services Ltd</t>
  </si>
  <si>
    <t>HB Portfolio Ltd</t>
  </si>
  <si>
    <t>Khoobsurat Ltd</t>
  </si>
  <si>
    <t>Cranes Software International Ltd</t>
  </si>
  <si>
    <t>Arnold Holdings Ltd</t>
  </si>
  <si>
    <t>MM Rubber Company Ltd</t>
  </si>
  <si>
    <t>Futuristic Solutions Ltd</t>
  </si>
  <si>
    <t>DK Enterprises Global Ltd</t>
  </si>
  <si>
    <t>POCL Enterprises Ltd</t>
  </si>
  <si>
    <t>W S Industries (India) Ltd</t>
  </si>
  <si>
    <t>Addi Industries Ltd</t>
  </si>
  <si>
    <t>Hindustan Hardy Ltd</t>
  </si>
  <si>
    <t>Thacker and Company Ltd</t>
  </si>
  <si>
    <t>Rapicut Carbides Ltd</t>
  </si>
  <si>
    <t>Vivo Collaboration Solutions Ltd</t>
  </si>
  <si>
    <t>HB Stockholdings Ltd</t>
  </si>
  <si>
    <t>Crown Lifters Ltd</t>
  </si>
  <si>
    <t>Vidli Restaurants Ltd</t>
  </si>
  <si>
    <t>Wall Street Finance Ltd</t>
  </si>
  <si>
    <t>Shreeshay Engineers Ltd</t>
  </si>
  <si>
    <t>UTI Bank ETF</t>
  </si>
  <si>
    <t>Nippon India Nifty Auto ETF</t>
  </si>
  <si>
    <t>Star Delta Transformers Ltd</t>
  </si>
  <si>
    <t>Porwal Auto Components Ltd</t>
  </si>
  <si>
    <t>Tasty Dairy Specialities Ltd</t>
  </si>
  <si>
    <t>KSS Ltd</t>
  </si>
  <si>
    <t>Asian Tea &amp; Exports Ltd</t>
  </si>
  <si>
    <t>Garden Silk Mills Ltd</t>
  </si>
  <si>
    <t>Kanco Tea &amp; Industries Ltd</t>
  </si>
  <si>
    <t>Phosphate Company Ltd</t>
  </si>
  <si>
    <t>NINtec Systems Ltd</t>
  </si>
  <si>
    <t>Adinath Textiles Ltd</t>
  </si>
  <si>
    <t>Mandhana Retail Ventures Ltd</t>
  </si>
  <si>
    <t>Mangalam Timber Products Ltd</t>
  </si>
  <si>
    <t>Oracle Credit Ltd</t>
  </si>
  <si>
    <t>Eastcoast Steel Ltd</t>
  </si>
  <si>
    <t>Triveni Glass Ltd</t>
  </si>
  <si>
    <t>Restile Ceramics Ltd</t>
  </si>
  <si>
    <t>Ravileela Granites Ltd</t>
  </si>
  <si>
    <t>Shubhlaxmi Jewel Art Ltd</t>
  </si>
  <si>
    <t>Gujarat Terce Laboratories Ltd</t>
  </si>
  <si>
    <t>Supra Pacific Management Consultancy Ltd</t>
  </si>
  <si>
    <t>Karma Energy Ltd</t>
  </si>
  <si>
    <t>ETT Ltd</t>
  </si>
  <si>
    <t>Dhampure Speciality Sugars Ltd</t>
  </si>
  <si>
    <t>Surani Steel Tubes Ltd</t>
  </si>
  <si>
    <t>LOYAL EQUIPMENTS Ltd</t>
  </si>
  <si>
    <t>Cox &amp; Kings Ltd</t>
  </si>
  <si>
    <t>GG Dandekar Machine Works Ltd</t>
  </si>
  <si>
    <t>ASL Industries Ltd</t>
  </si>
  <si>
    <t>CNI Research Ltd</t>
  </si>
  <si>
    <t>TTI Enterprise Ltd</t>
  </si>
  <si>
    <t>RR Metalmakers India Ltd</t>
  </si>
  <si>
    <t>Sona Hi Sona Jewellers (Gujarat) Ltd</t>
  </si>
  <si>
    <t>Narmada Agrobase Ltd</t>
  </si>
  <si>
    <t>Samtex Fashions Ltd</t>
  </si>
  <si>
    <t>Earum Pharmaceuticals Ltd</t>
  </si>
  <si>
    <t>Fortune International Ltd</t>
  </si>
  <si>
    <t>Nippon India ETF 5 Year Gilt</t>
  </si>
  <si>
    <t>Castex Technologies Ltd</t>
  </si>
  <si>
    <t>Prima Industries Ltd</t>
  </si>
  <si>
    <t>Rasi Electrodes Ltd</t>
  </si>
  <si>
    <t>Siddhika Coatings Ltd</t>
  </si>
  <si>
    <t>Winsome Breweries Ltd</t>
  </si>
  <si>
    <t>7Seas Entertainment Ltd</t>
  </si>
  <si>
    <t>Camex Ltd</t>
  </si>
  <si>
    <t>Archidply Decor Ltd</t>
  </si>
  <si>
    <t>Karuturi Global Ltd</t>
  </si>
  <si>
    <t>Som Datt Finance Corporation Ltd</t>
  </si>
  <si>
    <t>Dhanashree Electronics Ltd</t>
  </si>
  <si>
    <t>Aditya Birla Sun Life Nifty IT ETF</t>
  </si>
  <si>
    <t>Laffans Petrochemicals Ltd</t>
  </si>
  <si>
    <t>Laxmi Goldorna House Ltd</t>
  </si>
  <si>
    <t>Ace Integrated Solutions Ltd</t>
  </si>
  <si>
    <t>Gujarat Poly Electronics Ltd</t>
  </si>
  <si>
    <t>Naysaa Securities Ltd</t>
  </si>
  <si>
    <t>Elegant Floriculture &amp; Agrotech (India) Ltd</t>
  </si>
  <si>
    <t>Maestros Electronics &amp; Telecommunications Systems Ltd</t>
  </si>
  <si>
    <t>SBI Nifty 200 Quality 30 ETF</t>
  </si>
  <si>
    <t>Diligent Media Corporation Ltd</t>
  </si>
  <si>
    <t>USG Tech Solutions Ltd</t>
  </si>
  <si>
    <t>Tyroon Tea Co Ltd</t>
  </si>
  <si>
    <t>Supreme Infrastructure India Ltd</t>
  </si>
  <si>
    <t>Future Market Networks Ltd</t>
  </si>
  <si>
    <t>Prime Urban Development India Ltd</t>
  </si>
  <si>
    <t>Lakshmi Finance and Industrial Corp Ltd</t>
  </si>
  <si>
    <t>Kshitij Polyline Ltd</t>
  </si>
  <si>
    <t>Nirmitee Robotics India Ltd</t>
  </si>
  <si>
    <t>Real Eco Energy Ltd</t>
  </si>
  <si>
    <t>HEC Infra Projects Ltd</t>
  </si>
  <si>
    <t>Ravi Kumar Distilleries Ltd</t>
  </si>
  <si>
    <t>Bhaskar Agro Chemicals Ltd</t>
  </si>
  <si>
    <t>Jamshri Realty Ltd</t>
  </si>
  <si>
    <t>Gallops Enterprise Ltd</t>
  </si>
  <si>
    <t>Amin Tannery Ltd</t>
  </si>
  <si>
    <t>DSP Nifty 50 Equal Weight ETF</t>
  </si>
  <si>
    <t>Motilal Oswal Nifty 50 ETF</t>
  </si>
  <si>
    <t>Anupam Finserv Ltd</t>
  </si>
  <si>
    <t>International Constructions Ltd</t>
  </si>
  <si>
    <t>BCL Enterprises Ltd</t>
  </si>
  <si>
    <t>Megri Soft Ltd</t>
  </si>
  <si>
    <t>Pee Cee Cosma Sope Ltd</t>
  </si>
  <si>
    <t>Relicab Cable Manufacturing Ltd</t>
  </si>
  <si>
    <t>Kenvi Jewels Ltd</t>
  </si>
  <si>
    <t>Sumuka Agro Industries Ltd</t>
  </si>
  <si>
    <t>Utique Enterprises Ltd</t>
  </si>
  <si>
    <t>BN Rathi Securities Ltd</t>
  </si>
  <si>
    <t>Simplex Realty Ltd</t>
  </si>
  <si>
    <t>Ind Bank Housing Ltd</t>
  </si>
  <si>
    <t>Karnavati Finance Ltd</t>
  </si>
  <si>
    <t>S S Infrastructure Development Consultants Ltd</t>
  </si>
  <si>
    <t>Aplab Ltd</t>
  </si>
  <si>
    <t>Sahara Housingfina Corporation Ltd</t>
  </si>
  <si>
    <t>Tinna Trade Ltd</t>
  </si>
  <si>
    <t>Modern Steel Ltd</t>
  </si>
  <si>
    <t>Kratos Energy &amp; Infrastructure Ltd</t>
  </si>
  <si>
    <t>Hazoor Multi Projects Ltd</t>
  </si>
  <si>
    <t>Bombay Wire Ropes Ltd</t>
  </si>
  <si>
    <t>Super Crop Safe Ltd</t>
  </si>
  <si>
    <t>Aanchal Ispat Ltd</t>
  </si>
  <si>
    <t>Kotak IT ETF</t>
  </si>
  <si>
    <t>AK Spintex Ltd</t>
  </si>
  <si>
    <t>B C C Fuba India Ltd</t>
  </si>
  <si>
    <t>Edelweiss Nifty 100 Quality 30 ETF</t>
  </si>
  <si>
    <t>Samor Reality Ltd</t>
  </si>
  <si>
    <t>Manjeera Constructions Ltd</t>
  </si>
  <si>
    <t>ICICI Prudential Sensex Midcap Select ETF</t>
  </si>
  <si>
    <t>Swasti Vinayaka Art and Heritage Corporation Ltd</t>
  </si>
  <si>
    <t>Cyber Media India Ltd</t>
  </si>
  <si>
    <t>Solitaire Machine Tools Ltd</t>
  </si>
  <si>
    <t>SBI 10 year Gilt ETF</t>
  </si>
  <si>
    <t>Vista Pharmaceuticals Ltd</t>
  </si>
  <si>
    <t>BSEL Infrastructure Realty Ltd</t>
  </si>
  <si>
    <t>Gretex Corporate Services Ltd</t>
  </si>
  <si>
    <t>G G Engineering Ltd</t>
  </si>
  <si>
    <t>Amco India Ltd</t>
  </si>
  <si>
    <t>Medinova Diagnostic Services Ltd</t>
  </si>
  <si>
    <t>Aartech Solonics Ltd</t>
  </si>
  <si>
    <t>Transgene Biotek Ltd</t>
  </si>
  <si>
    <t>TGB Banquets and Hotels Ltd</t>
  </si>
  <si>
    <t>OCL Iron and Steel Ltd</t>
  </si>
  <si>
    <t>Kesar Terminals &amp; Infrastructure Ltd</t>
  </si>
  <si>
    <t>Rungta Irrigation Ltd</t>
  </si>
  <si>
    <t>Viji Finance Ltd</t>
  </si>
  <si>
    <t>Alan Scott Industriess Ltd</t>
  </si>
  <si>
    <t>Elnet Technologies Ltd</t>
  </si>
  <si>
    <t>Mohit Industries Ltd</t>
  </si>
  <si>
    <t>Milton Industries Ltd</t>
  </si>
  <si>
    <t>Veejay Lakshmi Engineering Works Ltd</t>
  </si>
  <si>
    <t>Sj Corporation Ltd</t>
  </si>
  <si>
    <t>Tirupati Sarjan Ltd</t>
  </si>
  <si>
    <t>Jindal Hotels Ltd</t>
  </si>
  <si>
    <t>Wires and Fabriks (SA) Ltd</t>
  </si>
  <si>
    <t>Unick Fix-A-Form and Printers Ltd</t>
  </si>
  <si>
    <t>Jetking Infotrain Ltd</t>
  </si>
  <si>
    <t>Transchem Ltd</t>
  </si>
  <si>
    <t>Darshan Orna Ltd</t>
  </si>
  <si>
    <t>MY Money Securities Ltd</t>
  </si>
  <si>
    <t>Goldstar Power Ltd</t>
  </si>
  <si>
    <t>Suncare Traders Ltd</t>
  </si>
  <si>
    <t>Sri Nachammai Cotton Mills Ltd</t>
  </si>
  <si>
    <t>Anuroop Packaging Ltd</t>
  </si>
  <si>
    <t>Spenta International Ltd</t>
  </si>
  <si>
    <t>Aditya Spinners Ltd</t>
  </si>
  <si>
    <t>Thomas Scott (India) Ltd</t>
  </si>
  <si>
    <t>Mega Corp Ltd</t>
  </si>
  <si>
    <t>Latteys Industries Ltd</t>
  </si>
  <si>
    <t>Shree Hari Chemicals Export Ltd</t>
  </si>
  <si>
    <t>Timescan Logistics India Ltd</t>
  </si>
  <si>
    <t>Shree Krishna Paper Mills &amp; Industries Ltd</t>
  </si>
  <si>
    <t>Ashirwad Capital Ltd</t>
  </si>
  <si>
    <t>AD- Manum Finance Ltd</t>
  </si>
  <si>
    <t>Growington Ventures India Ltd</t>
  </si>
  <si>
    <t>Elixir Capital Ltd</t>
  </si>
  <si>
    <t>TCM Ltd</t>
  </si>
  <si>
    <t>Axis Healthcare ETF</t>
  </si>
  <si>
    <t>Ador Multi Products Ltd</t>
  </si>
  <si>
    <t>BC Power Controls Ltd</t>
  </si>
  <si>
    <t>Ecoplast Ltd</t>
  </si>
  <si>
    <t>Brady And Morris Engineering Co Ltd</t>
  </si>
  <si>
    <t>Osiajee Texfab Ltd</t>
  </si>
  <si>
    <t>Blue Chip Tex Industries Ltd</t>
  </si>
  <si>
    <t>VERTEX Securities Ltd</t>
  </si>
  <si>
    <t>Hind Aluminium Industries Ltd</t>
  </si>
  <si>
    <t>Alkosign Ltd</t>
  </si>
  <si>
    <t>Vadivarhe Speciality Chemicals Ltd</t>
  </si>
  <si>
    <t>Polychem Ltd</t>
  </si>
  <si>
    <t>Welcast Steels Ltd</t>
  </si>
  <si>
    <t>Nouveau Global Ventures Ltd</t>
  </si>
  <si>
    <t>Paramount Cosmetics (India) Ltd</t>
  </si>
  <si>
    <t>3P Land Holdings Ltd</t>
  </si>
  <si>
    <t>Sylph Technologies Ltd</t>
  </si>
  <si>
    <t>IM+ Capitals Ltd</t>
  </si>
  <si>
    <t>Gilada Finance and Investments Ltd</t>
  </si>
  <si>
    <t>Concord Drugs Ltd</t>
  </si>
  <si>
    <t>Nhc Foods Ltd</t>
  </si>
  <si>
    <t>Simplex Castings Ltd</t>
  </si>
  <si>
    <t>JSL Industries Ltd</t>
  </si>
  <si>
    <t>Sanghvi Forging and Engineering Ltd</t>
  </si>
  <si>
    <t>Orosil Smiths India Ltd</t>
  </si>
  <si>
    <t>Uniinfo Telecom Services Ltd</t>
  </si>
  <si>
    <t>Solid Stone Co Ltd</t>
  </si>
  <si>
    <t>Ironwood Education Ltd</t>
  </si>
  <si>
    <t>Everlon Financials Ltd</t>
  </si>
  <si>
    <t>National Plywood Industries Ltd</t>
  </si>
  <si>
    <t>Satra Properties (India) Ltd</t>
  </si>
  <si>
    <t>Bombay Cycle and Motor Agency Ltd</t>
  </si>
  <si>
    <t>Dhanada Corporation Ltd</t>
  </si>
  <si>
    <t>Quadpro Ites Ltd</t>
  </si>
  <si>
    <t>N G Industries Ltd</t>
  </si>
  <si>
    <t>Bhilwara Spinners Ltd</t>
  </si>
  <si>
    <t>Real Touch Finance Ltd</t>
  </si>
  <si>
    <t>Pasupati Spinning and Weaving Mills Ltd</t>
  </si>
  <si>
    <t>Mefcom Capital Markets Ltd</t>
  </si>
  <si>
    <t>Jaihind Synthetics Ltd</t>
  </si>
  <si>
    <t>Spentex Industries Ltd</t>
  </si>
  <si>
    <t>Clara Industries Ltd</t>
  </si>
  <si>
    <t>Haryana Capfin Ltd</t>
  </si>
  <si>
    <t>Sawaca Business Machines Ltd</t>
  </si>
  <si>
    <t>Twentyfirst Century Management Services Ltd</t>
  </si>
  <si>
    <t>Austin Engineering Company Ltd</t>
  </si>
  <si>
    <t>Luharuka Media &amp; Infra Ltd</t>
  </si>
  <si>
    <t>Bervin Investment and Leasing Ltd</t>
  </si>
  <si>
    <t>Odyssey Corporation Ltd</t>
  </si>
  <si>
    <t>Riddhi Steel and Tube Ltd</t>
  </si>
  <si>
    <t>KSK Energy Ventures Ltd</t>
  </si>
  <si>
    <t>Prithvi Exchange (India) Ltd</t>
  </si>
  <si>
    <t>Zenith Fibres Ltd</t>
  </si>
  <si>
    <t>ACI Infocom Ltd</t>
  </si>
  <si>
    <t>Arcotech Ltd</t>
  </si>
  <si>
    <t>Madhuveer Com 18 Network Ltd</t>
  </si>
  <si>
    <t>Kaycee Industries Ltd</t>
  </si>
  <si>
    <t>Williamson Magor and Co Ltd</t>
  </si>
  <si>
    <t>Soma Textiles &amp; Industries Ltd</t>
  </si>
  <si>
    <t>Visco Trade Associates Ltd</t>
  </si>
  <si>
    <t>Fine-Line Circuits Ltd</t>
  </si>
  <si>
    <t>IFL Enterprises Ltd</t>
  </si>
  <si>
    <t>Aditya Birla Sun Life NIFTY Healthcare ETF</t>
  </si>
  <si>
    <t>Continental Petroleums Ltd</t>
  </si>
  <si>
    <t>Pulz Electronics Ltd</t>
  </si>
  <si>
    <t>The Victoria Mills Ltd</t>
  </si>
  <si>
    <t>Dynamic Industries Ltd</t>
  </si>
  <si>
    <t>GTN Textiles Ltd</t>
  </si>
  <si>
    <t>N K Industries Ltd</t>
  </si>
  <si>
    <t>Panjon Ltd</t>
  </si>
  <si>
    <t>Genus Prime Infra Ltd</t>
  </si>
  <si>
    <t>Infomedia Press Ltd</t>
  </si>
  <si>
    <t>Trishakti Electronics and Industries Ltd</t>
  </si>
  <si>
    <t>Velan Hotels Ltd</t>
  </si>
  <si>
    <t>Rita Finance and Leasing Ltd</t>
  </si>
  <si>
    <t>VMS Industries Ltd</t>
  </si>
  <si>
    <t>Continental Chemicals Ltd</t>
  </si>
  <si>
    <t>Caspian Corporate Services Ltd</t>
  </si>
  <si>
    <t>SMIFS Capital Markets Ltd</t>
  </si>
  <si>
    <t>P H Capital Ltd</t>
  </si>
  <si>
    <t>Ashirwad Steels And Industries Ltd</t>
  </si>
  <si>
    <t>Lorenzini Apparels Ltd</t>
  </si>
  <si>
    <t>SBI Nifty Next 50 ETF</t>
  </si>
  <si>
    <t>India Cements Capital Ltd</t>
  </si>
  <si>
    <t>Olympia Industries Ltd</t>
  </si>
  <si>
    <t>Morgan Ventures Ltd</t>
  </si>
  <si>
    <t>Tai Industries Ltd</t>
  </si>
  <si>
    <t>Gujarat Petrosynthese Ltd</t>
  </si>
  <si>
    <t>Caprolactam Chemicals Ltd</t>
  </si>
  <si>
    <t>Rodium Realty Ltd</t>
  </si>
  <si>
    <t>Roopa Industries Ltd</t>
  </si>
  <si>
    <t>BAMPSL Securities Ltd</t>
  </si>
  <si>
    <t>Venlon Enterprises Ltd</t>
  </si>
  <si>
    <t>Alacrity Securities Ltd</t>
  </si>
  <si>
    <t>Ajcon Global Services Ltd</t>
  </si>
  <si>
    <t>Metalyst Forgings Ltd</t>
  </si>
  <si>
    <t>Premier Capital Services Ltd</t>
  </si>
  <si>
    <t>Greencrest Financial Services Ltd</t>
  </si>
  <si>
    <t>Gothi Plascon India Ltd</t>
  </si>
  <si>
    <t>Ambar Protein Industries Ltd</t>
  </si>
  <si>
    <t>Nippon India ETF Nifty IT</t>
  </si>
  <si>
    <t>Zenlabs Ethica Ltd</t>
  </si>
  <si>
    <t>Lucent Industries Ltd</t>
  </si>
  <si>
    <t>Prism Finance Ltd</t>
  </si>
  <si>
    <t>Gini Silk Mills Ltd</t>
  </si>
  <si>
    <t>Duro Pack Ltd</t>
  </si>
  <si>
    <t>Smart Finsec Ltd</t>
  </si>
  <si>
    <t>D &amp; H India Ltd</t>
  </si>
  <si>
    <t>Choksi Laboratories Ltd</t>
  </si>
  <si>
    <t>Transwarranty Finance Ltd</t>
  </si>
  <si>
    <t>Cadsys (India) Ltd</t>
  </si>
  <si>
    <t>Alfa Ica India Ltd</t>
  </si>
  <si>
    <t>Gian Life Care Ltd</t>
  </si>
  <si>
    <t>Optimus Finance Ltd</t>
  </si>
  <si>
    <t>Goblin India Ltd</t>
  </si>
  <si>
    <t>Mohit Paper Mills Ltd</t>
  </si>
  <si>
    <t>Asian Petro Products and Exports Ltd</t>
  </si>
  <si>
    <t>Jyoti Ltd</t>
  </si>
  <si>
    <t>Kabsons Industries Ltd</t>
  </si>
  <si>
    <t>Laxmipati Engineering Works Ltd</t>
  </si>
  <si>
    <t>Shekhawati Poly-Yarn Ltd</t>
  </si>
  <si>
    <t>Steel Strips Infrastructures Ltd</t>
  </si>
  <si>
    <t>Centenial Surgical Suture Ltd</t>
  </si>
  <si>
    <t>Swagtam Trading and Services Ltd</t>
  </si>
  <si>
    <t>PlatinumOne Business Services Ltd</t>
  </si>
  <si>
    <t>SSPDL Ltd</t>
  </si>
  <si>
    <t>VSF Projects Ltd</t>
  </si>
  <si>
    <t>Perfectpac Ltd</t>
  </si>
  <si>
    <t>Prime Property Development Corp Ltd</t>
  </si>
  <si>
    <t>Informed Technologies India Ltd</t>
  </si>
  <si>
    <t>Hardcastle and Waud Manufacturing Co Ltd</t>
  </si>
  <si>
    <t>Ashika Credit Capital Ltd</t>
  </si>
  <si>
    <t>Jupiter Infomedia Ltd</t>
  </si>
  <si>
    <t>Prag Bosimi Synthetics Ltd</t>
  </si>
  <si>
    <t>SM Auto Stamping Ltd</t>
  </si>
  <si>
    <t>Ortin Laboratories Ltd</t>
  </si>
  <si>
    <t>Sri Ramakrishna Mills (Coimbatore) Ltd</t>
  </si>
  <si>
    <t>Axis Consumption ETF</t>
  </si>
  <si>
    <t>DRA Consultants Ltd</t>
  </si>
  <si>
    <t>Hindustan Fluoro Carbons Ltd</t>
  </si>
  <si>
    <t>Neeraj Paper Marketing Ltd</t>
  </si>
  <si>
    <t>Adarsh Plant Protect Ltd</t>
  </si>
  <si>
    <t>Khaitan (India) Ltd</t>
  </si>
  <si>
    <t>Nalin Lease Finance Ltd</t>
  </si>
  <si>
    <t>Sellwin Traders Ltd</t>
  </si>
  <si>
    <t>Mewar Hi-Tech Engineering Ltd</t>
  </si>
  <si>
    <t>Incap Ltd</t>
  </si>
  <si>
    <t>Ceeta Industries Ltd</t>
  </si>
  <si>
    <t>RMC Switchgears Ltd</t>
  </si>
  <si>
    <t>Haryana Leather Chemicals Ltd</t>
  </si>
  <si>
    <t>Integra Telecommunication and Software Ltd</t>
  </si>
  <si>
    <t>Husys Consulting Ltd</t>
  </si>
  <si>
    <t>Global Offshore Services Ltd</t>
  </si>
  <si>
    <t>Octaware Technologies Ltd</t>
  </si>
  <si>
    <t>Eastern Treads Ltd</t>
  </si>
  <si>
    <t>Amalgamated Electricity Company Ltd</t>
  </si>
  <si>
    <t>Link Pharma Chem Limited</t>
  </si>
  <si>
    <t>Rama Vision Ltd</t>
  </si>
  <si>
    <t>Hemo Organic Ltd</t>
  </si>
  <si>
    <t>Ultra Wiring Connectivity System Ltd</t>
  </si>
  <si>
    <t>Dynamic Services &amp; Security Ltd</t>
  </si>
  <si>
    <t>Yashraj Containeurs Ltd</t>
  </si>
  <si>
    <t>Max Heights Infrastructure Ltd</t>
  </si>
  <si>
    <t>Martin Burn Ltd</t>
  </si>
  <si>
    <t>Hawa Engineers Ltd</t>
  </si>
  <si>
    <t>Modern Dairies Ltd</t>
  </si>
  <si>
    <t>Worth Investment &amp; Trading Co Ltd</t>
  </si>
  <si>
    <t>Visagar Financial Services Ltd</t>
  </si>
  <si>
    <t>Artedz Fabs Ltd</t>
  </si>
  <si>
    <t>Jindal Capital Ltd</t>
  </si>
  <si>
    <t>Maharashtra Corp Ltd</t>
  </si>
  <si>
    <t>Vandana Knitwear Ltd</t>
  </si>
  <si>
    <t>Beekay Niryat Ltd</t>
  </si>
  <si>
    <t>Lex Nimble Solutions Ltd</t>
  </si>
  <si>
    <t>Techindia Nirman Ltd</t>
  </si>
  <si>
    <t>Atlas Cycles Haryana Ltd</t>
  </si>
  <si>
    <t>Indiabulls Nifty 50 ETF</t>
  </si>
  <si>
    <t>Kiduja India Ltd</t>
  </si>
  <si>
    <t>Hathway Bhawani Cabletel and Datacom Ltd</t>
  </si>
  <si>
    <t>G.S. Auto International Ltd</t>
  </si>
  <si>
    <t>Taaza International Ltd</t>
  </si>
  <si>
    <t>Silly Monks Entertainment Ltd</t>
  </si>
  <si>
    <t>Stephanotis Finance Ltd</t>
  </si>
  <si>
    <t>Jayshree Chemicals Ltd</t>
  </si>
  <si>
    <t>Nippon India Nifty India Consumption ETF</t>
  </si>
  <si>
    <t>Pyxis Finvest Ltd</t>
  </si>
  <si>
    <t>Mediaone Global Entertainment Ltd</t>
  </si>
  <si>
    <t>EVOQ Remedies Ltd</t>
  </si>
  <si>
    <t>Prolife Industries Ltd</t>
  </si>
  <si>
    <t>Radha Madhav Corp Ltd</t>
  </si>
  <si>
    <t>Neueon Towers Ltd</t>
  </si>
  <si>
    <t>Benara Bearings and Pistons Ltd</t>
  </si>
  <si>
    <t>Sonu Infratech Ltd</t>
  </si>
  <si>
    <t>Paos Industries Ltd</t>
  </si>
  <si>
    <t>Orient Beverages Ltd</t>
  </si>
  <si>
    <t>Jigar Cables Ltd</t>
  </si>
  <si>
    <t>Kavveri Telecom Products Ltd</t>
  </si>
  <si>
    <t>Nippon India Sensex Next 50 ETF</t>
  </si>
  <si>
    <t>Antarctica Ltd</t>
  </si>
  <si>
    <t>Rishi Techtex Ltd</t>
  </si>
  <si>
    <t>Gujarat Hy Spin Ltd</t>
  </si>
  <si>
    <t>Lime Chemicals Ltd</t>
  </si>
  <si>
    <t>Expo Gas Containers Ltd</t>
  </si>
  <si>
    <t>Lakhotia Polyesters (India) Ltd</t>
  </si>
  <si>
    <t>G. G. Automotive Gears Ltd</t>
  </si>
  <si>
    <t>Jalan Transolutions (India) Ltd</t>
  </si>
  <si>
    <t>Adroit Infotech Ltd</t>
  </si>
  <si>
    <t>Octavius Plantations Ltd</t>
  </si>
  <si>
    <t>Abhishek Finlease Ltd</t>
  </si>
  <si>
    <t>Aditya Birla Sun Life Silver ETF</t>
  </si>
  <si>
    <t>Sri Lakshmi Saraswathi Textiles (Arni) Ltd</t>
  </si>
  <si>
    <t>Yash Management and Satellite Ltd</t>
  </si>
  <si>
    <t>Indo Asia Finance Ltd</t>
  </si>
  <si>
    <t>Ashiana Ispat Ltd</t>
  </si>
  <si>
    <t>Harish Textile Engineers Ltd</t>
  </si>
  <si>
    <t>ICICI Prudential Nifty 100 ETF</t>
  </si>
  <si>
    <t>Palco Metals Ltd</t>
  </si>
  <si>
    <t>Nyssa Corporation Ltd</t>
  </si>
  <si>
    <t>Autolite India Ltd</t>
  </si>
  <si>
    <t>Rajkamal Synthetics Ltd</t>
  </si>
  <si>
    <t>Jetmall Spices and Masala Ltd</t>
  </si>
  <si>
    <t>Bhakti Gems and Jewellery Ltd</t>
  </si>
  <si>
    <t>Ravalgaon Sugar Farm Ltd</t>
  </si>
  <si>
    <t>Disha Resources Ltd</t>
  </si>
  <si>
    <t>ICICI Prudential FMCG ETF</t>
  </si>
  <si>
    <t>Ramchandra Leasing and Finance Ltd</t>
  </si>
  <si>
    <t>Kunststofe Industries Ltd</t>
  </si>
  <si>
    <t>Walpar Nutritions Ltd</t>
  </si>
  <si>
    <t>Sumeru Industries Ltd</t>
  </si>
  <si>
    <t>IEL Ltd</t>
  </si>
  <si>
    <t>Keerti Knowledge and Skills Ltd</t>
  </si>
  <si>
    <t>Gujarat Raffia Industries Ltd</t>
  </si>
  <si>
    <t>Standard Batteries Ltd</t>
  </si>
  <si>
    <t>Rithwik Facility Management Services Ltd</t>
  </si>
  <si>
    <t>Vivanta Industries Ltd</t>
  </si>
  <si>
    <t>Rama Paper Mills Ltd</t>
  </si>
  <si>
    <t>Square Four Projects India Ltd</t>
  </si>
  <si>
    <t>Filtra Consultants and Engineers Ltd</t>
  </si>
  <si>
    <t>Alexander Stamps and Coin Ltd</t>
  </si>
  <si>
    <t>Nippon India Nifty Infra Bees ETF</t>
  </si>
  <si>
    <t>Zodiac-JRD-MKJ Ltd</t>
  </si>
  <si>
    <t>Bartronics India Ltd</t>
  </si>
  <si>
    <t>Usha Martin Education And Solutions Ltd</t>
  </si>
  <si>
    <t>Mittal Life Style Ltd</t>
  </si>
  <si>
    <t>Tulasee Bio-Ethanol Ltd</t>
  </si>
  <si>
    <t>Alps Industries Ltd</t>
  </si>
  <si>
    <t>Muzali Arts Ltd</t>
  </si>
  <si>
    <t>Maitri Enterprises Ltd</t>
  </si>
  <si>
    <t>Jayatma Enterprises Ltd</t>
  </si>
  <si>
    <t>Lypsa Gems &amp; Jewellery Ltd</t>
  </si>
  <si>
    <t>Salguti Industries Ltd</t>
  </si>
  <si>
    <t>Jindal Cotex Ltd</t>
  </si>
  <si>
    <t>Accedere Ltd</t>
  </si>
  <si>
    <t>Unique Organics Ltd</t>
  </si>
  <si>
    <t>Chemtech Industrial Valves Ltd</t>
  </si>
  <si>
    <t>Garg Furnace Ltd</t>
  </si>
  <si>
    <t>Phaarmasia Ltd</t>
  </si>
  <si>
    <t>Stampede Capital Ltd - DVR</t>
  </si>
  <si>
    <t>Stampede Capital Ltd</t>
  </si>
  <si>
    <t>Reliable Ventures India Ltd</t>
  </si>
  <si>
    <t>Mirae Asset Hang Seng TECH ETF</t>
  </si>
  <si>
    <t>Qgo Finance Ltd</t>
  </si>
  <si>
    <t>The Cochin Malabar Estates and Industries Ltd</t>
  </si>
  <si>
    <t>ICICI Prudential Healthcare ETF</t>
  </si>
  <si>
    <t>Diggi Multitrade Ltd</t>
  </si>
  <si>
    <t>Sampre Nutritions Ltd</t>
  </si>
  <si>
    <t>Chennai Meenakshi Multispeciality Hospital Ltd</t>
  </si>
  <si>
    <t>Nirav Commercials Ltd</t>
  </si>
  <si>
    <t>RICHA INFO SYSTEMS LIMITED</t>
  </si>
  <si>
    <t>Academic &amp; Educational Services</t>
  </si>
  <si>
    <t>Bodhi Tree Multimedia Ltd</t>
  </si>
  <si>
    <t>Ashoka Metcast Ltd</t>
  </si>
  <si>
    <t>Rishi Laser Ltd</t>
  </si>
  <si>
    <t>Tijaria Polypipes Ltd</t>
  </si>
  <si>
    <t>Sunil Industries Ltd</t>
  </si>
  <si>
    <t>Fourth Dimension Solutions Ltd</t>
  </si>
  <si>
    <t>DSP Nifty Midcap 150 Quality 50 ETF</t>
  </si>
  <si>
    <t>SP Refractories Ltd</t>
  </si>
  <si>
    <t>Tata Nifty India Digital ETF</t>
  </si>
  <si>
    <t>Gayatri Highways Ltd</t>
  </si>
  <si>
    <t>Sanghvi Brands Ltd</t>
  </si>
  <si>
    <t>Quest Softech (India) Ltd</t>
  </si>
  <si>
    <t>Sanblue Corporation Ltd</t>
  </si>
  <si>
    <t>Balurghat Technologies Ltd</t>
  </si>
  <si>
    <t>Octal Credit Capital Ltd</t>
  </si>
  <si>
    <t>Polymac Thermoformers Ltd</t>
  </si>
  <si>
    <t>Meenakshi Enterprises Ltd</t>
  </si>
  <si>
    <t>Gujarat Cotex Ltd</t>
  </si>
  <si>
    <t>Tarai Foods Ltd</t>
  </si>
  <si>
    <t>Sun Retail Ltd</t>
  </si>
  <si>
    <t>Onelife Capital Advisors Ltd</t>
  </si>
  <si>
    <t>TeleCanor Global Ltd</t>
  </si>
  <si>
    <t>Contil India Ltd</t>
  </si>
  <si>
    <t>Inducto Steels Ltd</t>
  </si>
  <si>
    <t>Silver Oak (India) Ltd</t>
  </si>
  <si>
    <t>Roselabs Finance Ltd</t>
  </si>
  <si>
    <t>RTCL Ltd</t>
  </si>
  <si>
    <t>Sword-Edge Commercials Ltd</t>
  </si>
  <si>
    <t>Panafic Industrials Ltd</t>
  </si>
  <si>
    <t>Premier Ltd</t>
  </si>
  <si>
    <t>City Pulse Multiplex Ltd</t>
  </si>
  <si>
    <t>Shine Fashions (India) Ltd</t>
  </si>
  <si>
    <t>MRP Agro Ltd</t>
  </si>
  <si>
    <t>Siel Financial Services Ltd</t>
  </si>
  <si>
    <t>Sreechem Resins Ltd</t>
  </si>
  <si>
    <t>Sathavahana Ispat Ltd</t>
  </si>
  <si>
    <t>Comfort Commotrade Ltd</t>
  </si>
  <si>
    <t>ICICI Prudential Nifty Auto ETF</t>
  </si>
  <si>
    <t>Jainex Aamcol Ltd</t>
  </si>
  <si>
    <t>Palm Jewels Limited</t>
  </si>
  <si>
    <t>Madhya Pradesh Today Media Ltd</t>
  </si>
  <si>
    <t>Jointeca Education Solutions Ltd</t>
  </si>
  <si>
    <t>CMM Infraprojects Ltd</t>
  </si>
  <si>
    <t>PBA Infrastructure Ltd</t>
  </si>
  <si>
    <t>Grovy India Ltd</t>
  </si>
  <si>
    <t>DECO MICA Ltd</t>
  </si>
  <si>
    <t>Frontline corporation Ltd</t>
  </si>
  <si>
    <t>Arman Holdings Ltd</t>
  </si>
  <si>
    <t>Vaksons Automobiles Ltd</t>
  </si>
  <si>
    <t>Nagreeka Capital &amp; Infrastructure Ltd</t>
  </si>
  <si>
    <t>Amraworld Agrico Ltd</t>
  </si>
  <si>
    <t>Uniroyal Industries Ltd</t>
  </si>
  <si>
    <t>A B Infrabuild Ltd</t>
  </si>
  <si>
    <t>Integrated Capital Services Ltd</t>
  </si>
  <si>
    <t>Mukta Agriculture Ltd</t>
  </si>
  <si>
    <t>Shirpur Gold Refinery Ltd</t>
  </si>
  <si>
    <t>Viceroy Hotels Ltd</t>
  </si>
  <si>
    <t>Kamanwala Housing Construction Ltd</t>
  </si>
  <si>
    <t>H S India Ltd</t>
  </si>
  <si>
    <t>SBI ETF Consumption</t>
  </si>
  <si>
    <t>Madhusudan Industries Ltd</t>
  </si>
  <si>
    <t>Marble City India Ltd</t>
  </si>
  <si>
    <t>Ishita Drugs and Industries Ltd</t>
  </si>
  <si>
    <t>Daikaffil Chemicals India Ltd</t>
  </si>
  <si>
    <t>Getalong Enterprise Ltd</t>
  </si>
  <si>
    <t>Parmax Pharma Ltd</t>
  </si>
  <si>
    <t>Safa Systems &amp; Technologies Ltd</t>
  </si>
  <si>
    <t>Choksi Imaging Ltd</t>
  </si>
  <si>
    <t>UTL Industries Ltd</t>
  </si>
  <si>
    <t>Crestchem Ltd</t>
  </si>
  <si>
    <t>Prima Agro Ltd</t>
  </si>
  <si>
    <t>Suryachakra Power Corporation Ltd</t>
  </si>
  <si>
    <t>Unistar Multimedia Ltd</t>
  </si>
  <si>
    <t>MPL Plastics Ltd</t>
  </si>
  <si>
    <t>BKM Industries Ltd</t>
  </si>
  <si>
    <t>Cubical Financial Services Ltd</t>
  </si>
  <si>
    <t>Kotak Midcap 50 ETF</t>
  </si>
  <si>
    <t>Valson Industries Ltd</t>
  </si>
  <si>
    <t>Raj Packaging Industries Ltd</t>
  </si>
  <si>
    <t>Norris Medicines Ltd</t>
  </si>
  <si>
    <t>SRU Steels Ltd</t>
  </si>
  <si>
    <t>Inter Globe Finance Ltd</t>
  </si>
  <si>
    <t>Indo Cotspin Ltd</t>
  </si>
  <si>
    <t>Emmessar Biotech and Nutrition Ltd</t>
  </si>
  <si>
    <t>Amrapali Fincap Ltd</t>
  </si>
  <si>
    <t>Glance Finance Ltd</t>
  </si>
  <si>
    <t>Enbee Trade and Finance Ltd</t>
  </si>
  <si>
    <t>Vinyoflex Ltd</t>
  </si>
  <si>
    <t>Narendra Properties Ltd</t>
  </si>
  <si>
    <t>Abhinav Leasing &amp; Finance Ltd</t>
  </si>
  <si>
    <t>Achyut Healthcare Ltd</t>
  </si>
  <si>
    <t>Netlink Solutions (India) Ltd</t>
  </si>
  <si>
    <t>Yug Decor Ltd</t>
  </si>
  <si>
    <t>Veer Energy &amp; Infrastructure Ltd</t>
  </si>
  <si>
    <t>Rishabh Digha Steel and Allied Products Ltd</t>
  </si>
  <si>
    <t>CIL Securities Ltd</t>
  </si>
  <si>
    <t>Mena Mani Industries Ltd</t>
  </si>
  <si>
    <t>Minaxi Textiles Ltd</t>
  </si>
  <si>
    <t>Kaushalya Infrastructure Development Corporation Ltd</t>
  </si>
  <si>
    <t>Samyak International Ltd</t>
  </si>
  <si>
    <t>EMCO Ltd</t>
  </si>
  <si>
    <t>Sibar Auto Parts Ltd</t>
  </si>
  <si>
    <t>Franklin Leasing and Finance Ltd</t>
  </si>
  <si>
    <t>Econo Trade (India) Ltd</t>
  </si>
  <si>
    <t>Le Lavoir Ltd</t>
  </si>
  <si>
    <t>Shree Metalloys Ltd</t>
  </si>
  <si>
    <t>Nippon India Hang Seng Bees ETF</t>
  </si>
  <si>
    <t>Inland Printers Ltd</t>
  </si>
  <si>
    <t>Kachchh Minerals Ltd</t>
  </si>
  <si>
    <t>Prabhat Dairy Ltd</t>
  </si>
  <si>
    <t>KJMC Corporate Advisors (India) Ltd</t>
  </si>
  <si>
    <t>Suvidha Infraestate Corporation Ltd</t>
  </si>
  <si>
    <t>Polo Hotels Ltd</t>
  </si>
  <si>
    <t>Goenka Business &amp; Finance Ltd</t>
  </si>
  <si>
    <t>Ontic Finserve Ltd</t>
  </si>
  <si>
    <t>Daulat Securities Ltd</t>
  </si>
  <si>
    <t>Destiny Logistics &amp; Infra Ltd</t>
  </si>
  <si>
    <t>Svaraj Trading and Agencies Ltd</t>
  </si>
  <si>
    <t>Vera Synthetic Ltd</t>
  </si>
  <si>
    <t>Shree Bhavya Fabrics Ltd</t>
  </si>
  <si>
    <t>Amrapali Capital and Finance Services Ltd</t>
  </si>
  <si>
    <t>Mystic Electronics Ltd</t>
  </si>
  <si>
    <t>Starlog Enterprises Ltd</t>
  </si>
  <si>
    <t>Hisar Spinning Mills Ltd</t>
  </si>
  <si>
    <t>Pratiksha Chemicals Ltd</t>
  </si>
  <si>
    <t>ICICI Prudential NV20 ETF</t>
  </si>
  <si>
    <t>Refnol Resins and Chemicals Ltd</t>
  </si>
  <si>
    <t>Colinz Laboratories Ltd</t>
  </si>
  <si>
    <t>Genesis IBRC India Ltd</t>
  </si>
  <si>
    <t>Bil Energy Systems Ltd</t>
  </si>
  <si>
    <t>COSYN Ltd</t>
  </si>
  <si>
    <t>Arihant Tournesol Ltd</t>
  </si>
  <si>
    <t>Tokyo Finance Ltd</t>
  </si>
  <si>
    <t>Omnipotent Industries Ltd</t>
  </si>
  <si>
    <t>VB Industries Ltd</t>
  </si>
  <si>
    <t>Yash Innoventures Ltd</t>
  </si>
  <si>
    <t>Ekennis Software Service Ltd</t>
  </si>
  <si>
    <t>Jet infraventure Ltd</t>
  </si>
  <si>
    <t>Margo Finance Ltd</t>
  </si>
  <si>
    <t>Riga Sugar Co Ltd</t>
  </si>
  <si>
    <t>Ace men engg works Ltd</t>
  </si>
  <si>
    <t>Premier Synthetics Ltd</t>
  </si>
  <si>
    <t>Shree Bhawani Paper Mills Ltd</t>
  </si>
  <si>
    <t>PVV Infra Ltd</t>
  </si>
  <si>
    <t>Amit International Ltd</t>
  </si>
  <si>
    <t>Royal Cushion Vinyl Products Ltd</t>
  </si>
  <si>
    <t>Nuway Organic Naturals India Ltd</t>
  </si>
  <si>
    <t>National Steel and Agro Industries Ltd</t>
  </si>
  <si>
    <t>KOBO Biotech Ltd</t>
  </si>
  <si>
    <t>Meyer Apparel Ltd</t>
  </si>
  <si>
    <t>Supremex Shine Steels Ltd</t>
  </si>
  <si>
    <t>Grand Foundry Ltd</t>
  </si>
  <si>
    <t>KJMC Financial Services Ltd</t>
  </si>
  <si>
    <t>BKV Industries Ltd</t>
  </si>
  <si>
    <t>Nippon India G-SEC Long Term ETF</t>
  </si>
  <si>
    <t>MPDLLtd</t>
  </si>
  <si>
    <t>Surya India Ltd</t>
  </si>
  <si>
    <t>Shree Karthik Papers Ltd</t>
  </si>
  <si>
    <t>Space Incubatrics Technologies Ltd</t>
  </si>
  <si>
    <t>Sangal Papers Ltd</t>
  </si>
  <si>
    <t>Envair Electrodyne Ltd</t>
  </si>
  <si>
    <t>Golkonda Aluminium Extrusions Ltd</t>
  </si>
  <si>
    <t>Cybele Industries Ltd</t>
  </si>
  <si>
    <t>Promax Power Ltd</t>
  </si>
  <si>
    <t>R J Shah and Company Ltd</t>
  </si>
  <si>
    <t>Ramasigns Industries Ltd</t>
  </si>
  <si>
    <t>Pradhin Ltd</t>
  </si>
  <si>
    <t>Shree Precoated Steels Ltd</t>
  </si>
  <si>
    <t>Ramgopal Polytex Ltd</t>
  </si>
  <si>
    <t>Kalyani Commercials Ltd</t>
  </si>
  <si>
    <t>Easun Capital Markets Ltd</t>
  </si>
  <si>
    <t>Kaarya Facilities &amp; Services Ltd</t>
  </si>
  <si>
    <t>Bangalore Fort Farms Ltd</t>
  </si>
  <si>
    <t>Nam Securities Ltd</t>
  </si>
  <si>
    <t>Gautam Gems Ltd</t>
  </si>
  <si>
    <t>Pan Electronics India Ltd</t>
  </si>
  <si>
    <t>Pharmaids Pharmacuticals Ltd</t>
  </si>
  <si>
    <t>Kretto Syscon Ltd</t>
  </si>
  <si>
    <t>Interstate Oil Carrier Ltd</t>
  </si>
  <si>
    <t>Continental Securities Ltd</t>
  </si>
  <si>
    <t>Dhanuka Realty Ltd</t>
  </si>
  <si>
    <t>Baroda Rayon Corporation Ltd</t>
  </si>
  <si>
    <t>Panache Innovations Ltd</t>
  </si>
  <si>
    <t>DSP Nifty 50 ETF</t>
  </si>
  <si>
    <t>Sheshadri Industries Ltd</t>
  </si>
  <si>
    <t>Evans Electric Ltd</t>
  </si>
  <si>
    <t>Hipolin Ltd</t>
  </si>
  <si>
    <t>Conart Engineers Ltd</t>
  </si>
  <si>
    <t>ICICI Prudential Consumption ETF</t>
  </si>
  <si>
    <t>Kotak Nifty Alpha 50 ETF</t>
  </si>
  <si>
    <t>Escorp Asset Management Ltd</t>
  </si>
  <si>
    <t>Aditya BSL Sensex 30 ETF</t>
  </si>
  <si>
    <t>TV Vision Ltd</t>
  </si>
  <si>
    <t>Srestha Finvest Ltd</t>
  </si>
  <si>
    <t>Mansi Finance (Chennai) Ltd</t>
  </si>
  <si>
    <t>Citadel Realty and Developers Ltd</t>
  </si>
  <si>
    <t>Parle Industries Ltd</t>
  </si>
  <si>
    <t>Voltaire Leasing and Finance Ltd</t>
  </si>
  <si>
    <t>Titaanium Ten Enterprise Ltd</t>
  </si>
  <si>
    <t>Sanco Industries Ltd</t>
  </si>
  <si>
    <t>Cella Space Ltd</t>
  </si>
  <si>
    <t>KMS Medisurgi Ltd</t>
  </si>
  <si>
    <t>Gautam Exim Ltd</t>
  </si>
  <si>
    <t>Dr Lalchandani Labs Ltd</t>
  </si>
  <si>
    <t>Trans Freight Containers Ltd</t>
  </si>
  <si>
    <t>Taylormade Renewables Ltd</t>
  </si>
  <si>
    <t>Betex India Ltd</t>
  </si>
  <si>
    <t>RCI Industries &amp; Technologies Ltd</t>
  </si>
  <si>
    <t>Prime Industries Ltd</t>
  </si>
  <si>
    <t>Seven Hill Industries Ltd</t>
  </si>
  <si>
    <t>Mount Housing and Infrastructure Ltd</t>
  </si>
  <si>
    <t>KMG Milk Food Ltd</t>
  </si>
  <si>
    <t>Indus Finance Ltd</t>
  </si>
  <si>
    <t>York Exports Ltd</t>
  </si>
  <si>
    <t>Roopshri Resorts Ltd</t>
  </si>
  <si>
    <t>Ajel Ltd</t>
  </si>
  <si>
    <t>Looks Health Services Ltd</t>
  </si>
  <si>
    <t>KBS India Ltd</t>
  </si>
  <si>
    <t>Quantum Nifty 50 ETF</t>
  </si>
  <si>
    <t>Subhash Silk Mills Ltd</t>
  </si>
  <si>
    <t>Sharad Fibres and Yarn Processors Ltd</t>
  </si>
  <si>
    <t>Rajeshwari Cans Ltd</t>
  </si>
  <si>
    <t>Rajasthan Petro Synthetics Ltd</t>
  </si>
  <si>
    <t>Suryavanshi Spinning Mills Ltd</t>
  </si>
  <si>
    <t>Ashish Polyplast Ltd</t>
  </si>
  <si>
    <t>Symbiox Investment &amp; Trading Co Ltd</t>
  </si>
  <si>
    <t>Motilal Oswal Nasdaq Q 50 ETF</t>
  </si>
  <si>
    <t>Motilal Oswal S&amp;P BSE Low Volatility ETF</t>
  </si>
  <si>
    <t>Rajdarshan Industries Ltd</t>
  </si>
  <si>
    <t>RM Drip &amp; Sprinklers Systems Ltd</t>
  </si>
  <si>
    <t>Longview Tea Co Ltd</t>
  </si>
  <si>
    <t>Shri Gang Industries and Allied Products Ltd</t>
  </si>
  <si>
    <t>Cranex Ltd</t>
  </si>
  <si>
    <t>Ganon Products Ltd</t>
  </si>
  <si>
    <t>Misquita Engineering Ltd</t>
  </si>
  <si>
    <t>Mukat Pipes Ltd</t>
  </si>
  <si>
    <t>DSJ Keep Learning Ltd</t>
  </si>
  <si>
    <t>C &amp; C Constructions Ltd</t>
  </si>
  <si>
    <t>Consecutive Investments &amp; Trading Co Ltd</t>
  </si>
  <si>
    <t>Shukra Pharmaceuticals Ltd</t>
  </si>
  <si>
    <t>Mitshi India Ltd</t>
  </si>
  <si>
    <t>Libord Finance Ltd</t>
  </si>
  <si>
    <t>Saboo Brothers Ltd</t>
  </si>
  <si>
    <t>Sugal and Damani Share Brokers Ltd</t>
  </si>
  <si>
    <t>Kotak Nifty 100 Low Vol 30 ETF</t>
  </si>
  <si>
    <t>Quality RO Industries Ltd</t>
  </si>
  <si>
    <t>Inani Securities Ltd</t>
  </si>
  <si>
    <t>Gujchem Distillers India Ltd</t>
  </si>
  <si>
    <t>Naapbooks Ltd</t>
  </si>
  <si>
    <t>Omfurn India Ltd</t>
  </si>
  <si>
    <t>U H Zaveri Ltd</t>
  </si>
  <si>
    <t>Jiya Eco-Products Ltd</t>
  </si>
  <si>
    <t>Tranway Technologies Ltd</t>
  </si>
  <si>
    <t>Tradewell Holdings Ltd</t>
  </si>
  <si>
    <t>Lerthai Finance Ltd</t>
  </si>
  <si>
    <t>Stellar Capital Services Ltd</t>
  </si>
  <si>
    <t>Starlite Components Ltd</t>
  </si>
  <si>
    <t>RAP Media Ltd</t>
  </si>
  <si>
    <t>Genomic Valley Biotech Ltd</t>
  </si>
  <si>
    <t>VXL Instruments Ltd</t>
  </si>
  <si>
    <t>Espire Hospitality Ltd</t>
  </si>
  <si>
    <t>IMP Powers Ltd</t>
  </si>
  <si>
    <t>Fone4 Communications(India) Ltd</t>
  </si>
  <si>
    <t>Rander Corp Ltd</t>
  </si>
  <si>
    <t>MPIL Corporation Ltd</t>
  </si>
  <si>
    <t>Svam Software Ltd</t>
  </si>
  <si>
    <t>Vamshi Rubber Ltd</t>
  </si>
  <si>
    <t>Mindpool Technologies Ltd</t>
  </si>
  <si>
    <t>Oasis Securities Ltd</t>
  </si>
  <si>
    <t>Millennium Online Solutions (India) Ltd</t>
  </si>
  <si>
    <t>S P Capital Financing Ltd</t>
  </si>
  <si>
    <t>Unity Infraprojects Ltd</t>
  </si>
  <si>
    <t>Glittek Granites Ltd</t>
  </si>
  <si>
    <t>Ras Resorts and Apart Hotels Ltd</t>
  </si>
  <si>
    <t>Advance Syntex Ltd</t>
  </si>
  <si>
    <t>India Lease Development Ltd</t>
  </si>
  <si>
    <t>Bright Solar Ltd</t>
  </si>
  <si>
    <t>Gemstone Investments Ltd</t>
  </si>
  <si>
    <t>Global Capital Markets Ltd</t>
  </si>
  <si>
    <t>Quantum Build-Tech Ltd</t>
  </si>
  <si>
    <t>DMR Hydroengineering &amp; Infrastructures Ltd</t>
  </si>
  <si>
    <t>Vision Cinemas Ltd</t>
  </si>
  <si>
    <t>Nippon India Nifty 100 ETF</t>
  </si>
  <si>
    <t>Simplex Mills Company Ltd</t>
  </si>
  <si>
    <t>Ladam Affordable Housing Ltd</t>
  </si>
  <si>
    <t>Bhagawati Oxygen Ltd</t>
  </si>
  <si>
    <t>SI Capital &amp; Financial Services Ltd</t>
  </si>
  <si>
    <t>Net Pix Shorts Digital Media Ltd</t>
  </si>
  <si>
    <t>Cindrella Financial Services Ltd</t>
  </si>
  <si>
    <t>Starlit Power Systems Ltd</t>
  </si>
  <si>
    <t>Objectone Information Systems Ltd</t>
  </si>
  <si>
    <t>ICL Organic Dairy Products Ltd</t>
  </si>
  <si>
    <t>Integra Capital Management Ltd</t>
  </si>
  <si>
    <t>Esaar (India) Ltd</t>
  </si>
  <si>
    <t>Lippi Systems Ltd</t>
  </si>
  <si>
    <t>Accord Synergy Ltd</t>
  </si>
  <si>
    <t>Dhyaani Tile &amp; Marblez Ltd</t>
  </si>
  <si>
    <t>Mehta Securities Ltd</t>
  </si>
  <si>
    <t>Scintilla Commercial &amp; Credit Ltd</t>
  </si>
  <si>
    <t>Shree Ganesh Elastoplast Ltd</t>
  </si>
  <si>
    <t>Motilal Oswal Nifty 200 Momentum 30 ETF</t>
  </si>
  <si>
    <t>Nihar Info Global Ltd</t>
  </si>
  <si>
    <t>Southern Infosys Ltd</t>
  </si>
  <si>
    <t>Parshwanath Corp Ltd</t>
  </si>
  <si>
    <t>Shreevatsaa Finance and Leasing Ltd</t>
  </si>
  <si>
    <t>Peeti Securities Ltd</t>
  </si>
  <si>
    <t>Perfect-Octave Media Projects Ltd</t>
  </si>
  <si>
    <t>Manraj Housing Finance Ltd</t>
  </si>
  <si>
    <t>SMVD Poly Pack Ltd</t>
  </si>
  <si>
    <t>Market Creators Ltd</t>
  </si>
  <si>
    <t>Ecs Biztech Ltd</t>
  </si>
  <si>
    <t>Tine Agro Ltd</t>
  </si>
  <si>
    <t>Mac Hotels Ltd</t>
  </si>
  <si>
    <t>AVI Polymers Ltd</t>
  </si>
  <si>
    <t>Super Fine Knitters Ltd</t>
  </si>
  <si>
    <t>Soni Medicare Ltd</t>
  </si>
  <si>
    <t>Duke Offshore Ltd</t>
  </si>
  <si>
    <t>Parenteral Drugs (India) Ltd</t>
  </si>
  <si>
    <t>Cindrella Hotels Ltd</t>
  </si>
  <si>
    <t>IMEC Services Ltd</t>
  </si>
  <si>
    <t>Supertex Industries Ltd</t>
  </si>
  <si>
    <t>Kkalpana Plastick Limited</t>
  </si>
  <si>
    <t>Datiware Maritime Infra Ltd</t>
  </si>
  <si>
    <t>Chothani Foods Ltd</t>
  </si>
  <si>
    <t>RO Jewels Ltd</t>
  </si>
  <si>
    <t>IITL Projects Ltd</t>
  </si>
  <si>
    <t>Macro International Ltd</t>
  </si>
  <si>
    <t>Chandni Machines Ltd</t>
  </si>
  <si>
    <t>Trio Mercantile And Trading Ltd</t>
  </si>
  <si>
    <t>Aroma Enterprises (India) Ltd</t>
  </si>
  <si>
    <t>Advance Lifestyles Ltd</t>
  </si>
  <si>
    <t>J J Finance Corporation Ltd</t>
  </si>
  <si>
    <t>Cospower Engineering Ltd</t>
  </si>
  <si>
    <t>ANS Industries Ltd</t>
  </si>
  <si>
    <t>Spectrum Foods Ltd</t>
  </si>
  <si>
    <t>Amforge Industries Ltd</t>
  </si>
  <si>
    <t>Times Green Energy (India) Ltd</t>
  </si>
  <si>
    <t>Agrimony Commodities Ltd</t>
  </si>
  <si>
    <t>Mask Investments Ltd</t>
  </si>
  <si>
    <t>Athena Constructions Ltd</t>
  </si>
  <si>
    <t>Bohra Industries Ltd</t>
  </si>
  <si>
    <t>Aravali Securities and Finance Ltd</t>
  </si>
  <si>
    <t>Yogi Infra Projects Ltd</t>
  </si>
  <si>
    <t>Bindal Exports Ltd</t>
  </si>
  <si>
    <t>Superior Finlease Ltd</t>
  </si>
  <si>
    <t>Purshottam Investofin Ltd</t>
  </si>
  <si>
    <t>Incon Engineers Ltd</t>
  </si>
  <si>
    <t>Helpage Finlease Ltd</t>
  </si>
  <si>
    <t>Galaxy Agrico Exports Ltd</t>
  </si>
  <si>
    <t>Seasons Textiles Ltd</t>
  </si>
  <si>
    <t>Shri Bholanath Carpets Ltd</t>
  </si>
  <si>
    <t>Simplex Papers Ltd</t>
  </si>
  <si>
    <t>Shashwat Furnishing Solutions Ltd</t>
  </si>
  <si>
    <t>Olympic Oil Industries Ltd</t>
  </si>
  <si>
    <t>Indo Euro Indchem Ltd</t>
  </si>
  <si>
    <t>LWS Knitwear Ltd</t>
  </si>
  <si>
    <t>Umiya Tubes Ltd</t>
  </si>
  <si>
    <t>Sirohia &amp; Sons Ltd</t>
  </si>
  <si>
    <t>JD Orgochem Ltd</t>
  </si>
  <si>
    <t>Shukra Jewellery Ltd</t>
  </si>
  <si>
    <t>Northlink Fiscal and Capital Services Ltd</t>
  </si>
  <si>
    <t>Wherrelz IT Solutions Ltd</t>
  </si>
  <si>
    <t>NPR Finance Ltd</t>
  </si>
  <si>
    <t>SK International Export Ltd</t>
  </si>
  <si>
    <t>Coastal Roadways Ltd</t>
  </si>
  <si>
    <t>Span Divergent Ltd</t>
  </si>
  <si>
    <t>Acrow India Ltd</t>
  </si>
  <si>
    <t>Blue Coast Hotels Ltd</t>
  </si>
  <si>
    <t>Phyto Chem India Ltd</t>
  </si>
  <si>
    <t>Amarnath Securities Ltd</t>
  </si>
  <si>
    <t>C J Gelatine Products Ltd</t>
  </si>
  <si>
    <t>ACE Software Exports Ltd</t>
  </si>
  <si>
    <t>Kotia Enterprises Ltd</t>
  </si>
  <si>
    <t>OTCO International Ltd</t>
  </si>
  <si>
    <t>Medico Intercontinental Ltd</t>
  </si>
  <si>
    <t>AKM Lace and Embrotex Ltd</t>
  </si>
  <si>
    <t>Sinnar Bidi Udyog Ltd</t>
  </si>
  <si>
    <t>Mohota Industries Ltd</t>
  </si>
  <si>
    <t>AVSL Industries Ltd</t>
  </si>
  <si>
    <t>Step Two Corporation Ltd</t>
  </si>
  <si>
    <t>Welcure Drugs and Pharmaceuticals Ltd</t>
  </si>
  <si>
    <t>Natural Biocon (India) Ltd</t>
  </si>
  <si>
    <t>Veerhealth Care Ltd</t>
  </si>
  <si>
    <t>Southern Latex Ltd</t>
  </si>
  <si>
    <t>Rajasthan Cylinders and Containers Ltd</t>
  </si>
  <si>
    <t>Switching Technologies Gunther Ltd</t>
  </si>
  <si>
    <t>Innovative Ideals and Services (India) Ltd</t>
  </si>
  <si>
    <t>Raghunath International Ltd</t>
  </si>
  <si>
    <t>F G P Ltd</t>
  </si>
  <si>
    <t>S K S Textiles Ltd</t>
  </si>
  <si>
    <t>Shri Ram Switchgears Ltd</t>
  </si>
  <si>
    <t>Abhishek Integrations Ltd</t>
  </si>
  <si>
    <t>Tarapur Transformers Ltd</t>
  </si>
  <si>
    <t>NIKS Technology Ltd</t>
  </si>
  <si>
    <t>STI India Ltd</t>
  </si>
  <si>
    <t>VR Woodart Ltd</t>
  </si>
  <si>
    <t>Ambition Mica Ltd</t>
  </si>
  <si>
    <t>Felix Industries Ltd</t>
  </si>
  <si>
    <t>Shivagrico Implements Ltd</t>
  </si>
  <si>
    <t>Photoquip (India) Ltd</t>
  </si>
  <si>
    <t>Creative Eye Ltd</t>
  </si>
  <si>
    <t>O P Chains Ltd</t>
  </si>
  <si>
    <t>Anka India Ltd</t>
  </si>
  <si>
    <t>GCM Capital Advisors Ltd</t>
  </si>
  <si>
    <t>Bharat Bhushan Finance And Commodity Brokers Ltd</t>
  </si>
  <si>
    <t>Sovereign Diamonds Ltd</t>
  </si>
  <si>
    <t>BNR Udyog Ltd</t>
  </si>
  <si>
    <t>Arunis Abode Ltd</t>
  </si>
  <si>
    <t>AMS Polymers Ltd</t>
  </si>
  <si>
    <t>Modella Woollens Ltd</t>
  </si>
  <si>
    <t>Adinath Exim Resources Ltd</t>
  </si>
  <si>
    <t>Shyam Telecom Ltd</t>
  </si>
  <si>
    <t>Stratmont Industries Ltd</t>
  </si>
  <si>
    <t>CHD Chemicals Ltd</t>
  </si>
  <si>
    <t>Kakatiya Textiles Ltd</t>
  </si>
  <si>
    <t>Cityman Ltd</t>
  </si>
  <si>
    <t>AVI Products India Ltd</t>
  </si>
  <si>
    <t>Sharanam Infraproject and Trading Ltd</t>
  </si>
  <si>
    <t>Ranjeet Mechatronics Ltd</t>
  </si>
  <si>
    <t>Garware Synthetics Ltd</t>
  </si>
  <si>
    <t>Uniroyal Marine Exports Ltd</t>
  </si>
  <si>
    <t>Ventura Textiles Ltd</t>
  </si>
  <si>
    <t>Mehta Integrated Finance Ltd</t>
  </si>
  <si>
    <t>Easy Fincorp Ltd</t>
  </si>
  <si>
    <t>Focus Business Solution Ltd</t>
  </si>
  <si>
    <t>Milestone Global Ltd</t>
  </si>
  <si>
    <t>Kuwer Industries Ltd</t>
  </si>
  <si>
    <t>R J Biotech Ltd</t>
  </si>
  <si>
    <t>KCD Industries India Ltd</t>
  </si>
  <si>
    <t>Purple Entertainment Ltd</t>
  </si>
  <si>
    <t>Amerise Biosciences Ltd</t>
  </si>
  <si>
    <t>Vas Infrastructure Ltd (cn)</t>
  </si>
  <si>
    <t>KMF Builders and Developers Ltd</t>
  </si>
  <si>
    <t>Easun Reyrolle Ltd</t>
  </si>
  <si>
    <t>Sujala Trading &amp; Holdings Ltd</t>
  </si>
  <si>
    <t>Ascensive Educare Ltd</t>
  </si>
  <si>
    <t>Valencia Nutrition Ltd</t>
  </si>
  <si>
    <t>Milestone Furniture Ltd</t>
  </si>
  <si>
    <t>Shree Pacetronix Ltd</t>
  </si>
  <si>
    <t>Jaipan Industries Ltd</t>
  </si>
  <si>
    <t>Radaan Media Works India Ltd</t>
  </si>
  <si>
    <t>Dalal Street Investments Ltd</t>
  </si>
  <si>
    <t>UTI Sensex Next 50 ETF</t>
  </si>
  <si>
    <t>DCM Financial Services Ltd</t>
  </si>
  <si>
    <t>Jindal Leasefin Ltd</t>
  </si>
  <si>
    <t>Paragon Finance Ltd</t>
  </si>
  <si>
    <t>Marg Techno-Projects Ltd</t>
  </si>
  <si>
    <t>Bothra Metals and Alloys Ltd</t>
  </si>
  <si>
    <t>Decillion Finance Ltd</t>
  </si>
  <si>
    <t>Essar Securities Ltd</t>
  </si>
  <si>
    <t>Alchemist Corporation Ltd</t>
  </si>
  <si>
    <t>Unishire Urban Infra Ltd</t>
  </si>
  <si>
    <t>Jainco Projects (India) Ltd</t>
  </si>
  <si>
    <t>Gowra Leasing and Finance Ltd</t>
  </si>
  <si>
    <t>Goyal Associates Ltd</t>
  </si>
  <si>
    <t>Raunaq Epc International Ltd</t>
  </si>
  <si>
    <t>NCC Blue Water Products Ltd</t>
  </si>
  <si>
    <t>Mahaan Foods Ltd</t>
  </si>
  <si>
    <t>Haria Exports Ltd</t>
  </si>
  <si>
    <t>Sarup Industries Ltd</t>
  </si>
  <si>
    <t>Neo Infracon Ltd</t>
  </si>
  <si>
    <t>Continental Seeds and Chemicals Ltd</t>
  </si>
  <si>
    <t>Trimurthi Ltd</t>
  </si>
  <si>
    <t>52 Weeks Entertainment Ltd</t>
  </si>
  <si>
    <t>Indo-City Infotech Ltd</t>
  </si>
  <si>
    <t>Money Masters Leasing and Finance Ltd</t>
  </si>
  <si>
    <t>First Custodian Fund (India) Ltd</t>
  </si>
  <si>
    <t>S R G Securities Finance Ltd</t>
  </si>
  <si>
    <t>Sterling Greenwoods Ltd</t>
  </si>
  <si>
    <t>Sab Events &amp; Governance Now Media Ltd</t>
  </si>
  <si>
    <t>Shree Steel Wire Ropes Ltd</t>
  </si>
  <si>
    <t>Kandagiri Spinning Millis Ltd</t>
  </si>
  <si>
    <t>Vishvprabha Ventures Ltd</t>
  </si>
  <si>
    <t>Manipal Finance Corp Ltd</t>
  </si>
  <si>
    <t>Hotel Rugby Ltd</t>
  </si>
  <si>
    <t>Aayush Food and Herbs Ltd</t>
  </si>
  <si>
    <t>Pasari Spinning Mills Ltd</t>
  </si>
  <si>
    <t>Mayukh Dealtrade Ltd</t>
  </si>
  <si>
    <t>Sri Amarnath Finance Ltd</t>
  </si>
  <si>
    <t>Shukra Bullions Ltd</t>
  </si>
  <si>
    <t>Modern Converters Ltd</t>
  </si>
  <si>
    <t>Sprayking Agro Equipment Ltd</t>
  </si>
  <si>
    <t>Majestic Research Services and Solutions Ltd</t>
  </si>
  <si>
    <t>Vapi Enterprise Ltd</t>
  </si>
  <si>
    <t>Ahmedabad Steel Craft Ltd</t>
  </si>
  <si>
    <t>Fraser and Co Ltd</t>
  </si>
  <si>
    <t>J Taparia Projects Ltd</t>
  </si>
  <si>
    <t>Decorous Investment and Trading Co Ltd</t>
  </si>
  <si>
    <t>Aishwarya Technologies and Telecom Ltd</t>
  </si>
  <si>
    <t>Kabra Commercial Ltd</t>
  </si>
  <si>
    <t>MFS Intercorp Ltd</t>
  </si>
  <si>
    <t>Flora Textiles Ltd</t>
  </si>
  <si>
    <t>Padam Cotton Yarns Ltd</t>
  </si>
  <si>
    <t>N D Metal Industries Ltd</t>
  </si>
  <si>
    <t>Arihant's Securities Ltd</t>
  </si>
  <si>
    <t>Muller and Phipps (India) Ltd</t>
  </si>
  <si>
    <t>Nanavati Ventures Ltd</t>
  </si>
  <si>
    <t>Tarini International Ltd</t>
  </si>
  <si>
    <t>Shree Salasar Investments Ltd</t>
  </si>
  <si>
    <t>Raasi Refractories Ltd</t>
  </si>
  <si>
    <t>Organic Coatings Ltd</t>
  </si>
  <si>
    <t>DQ Entertainment International Ltd</t>
  </si>
  <si>
    <t>Sybly Industries Ltd</t>
  </si>
  <si>
    <t>Niraj Ispat Industries Ltd</t>
  </si>
  <si>
    <t>Citizen Infoline Ltd</t>
  </si>
  <si>
    <t>Spicy Entertainment and Media Ltd</t>
  </si>
  <si>
    <t>Tci Finance Ltd</t>
  </si>
  <si>
    <t>Alfa Transformers Ltd</t>
  </si>
  <si>
    <t>Bloom Dekor Ltd</t>
  </si>
  <si>
    <t>A and M Jumbo Bags Ltd</t>
  </si>
  <si>
    <t>Bijoy Hans Ltd</t>
  </si>
  <si>
    <t>Garware Marine Industries Ltd</t>
  </si>
  <si>
    <t>Ridings Consulting Engineers India Ltd</t>
  </si>
  <si>
    <t>Parsharti Investment Ltd</t>
  </si>
  <si>
    <t>Zicom Electronic Security Systems Ltd</t>
  </si>
  <si>
    <t>Iykot Hitech Toolroom</t>
  </si>
  <si>
    <t>Ganesh Films India Ltd</t>
  </si>
  <si>
    <t>Photon Capital Advisors Ltd</t>
  </si>
  <si>
    <t>Sheetal Diamonds Ltd</t>
  </si>
  <si>
    <t>Pae Ltd</t>
  </si>
  <si>
    <t>IGC Industries Ltd</t>
  </si>
  <si>
    <t>Innocorp Ltd</t>
  </si>
  <si>
    <t>Fundviser Capital (India) Ltd</t>
  </si>
  <si>
    <t>United Credit Ltd</t>
  </si>
  <si>
    <t>Technofab Engineering Ltd</t>
  </si>
  <si>
    <t>Jain Studios Ltd</t>
  </si>
  <si>
    <t>Aadi Industries Ltd</t>
  </si>
  <si>
    <t>Euro-Leder Fashion Ltd</t>
  </si>
  <si>
    <t>Franklin Industries Ltd</t>
  </si>
  <si>
    <t>Nexus Surgical and Medicare Ltd</t>
  </si>
  <si>
    <t>N D A Securities Ltd</t>
  </si>
  <si>
    <t>Regent Enterprises Ltd</t>
  </si>
  <si>
    <t>Rajasthan Tube Manufacturing Co Ltd</t>
  </si>
  <si>
    <t>Aastamangalam Finance Ltd</t>
  </si>
  <si>
    <t>Corporate Courier and Cargo Ltd</t>
  </si>
  <si>
    <t>Southern Magnesium and Chemicals Ltd</t>
  </si>
  <si>
    <t>Eurotex Industries and Exports Ltd</t>
  </si>
  <si>
    <t>Tiaan Consumer Ltd</t>
  </si>
  <si>
    <t>Coral Newsprints Ltd</t>
  </si>
  <si>
    <t>Konark Synthetic Ltd</t>
  </si>
  <si>
    <t>Innovative Tyres &amp; Tubes Ltd</t>
  </si>
  <si>
    <t>Clio Infotech Ltd</t>
  </si>
  <si>
    <t>Ceenik Exports (India) Ltd</t>
  </si>
  <si>
    <t>Ramsons Projects Ltd</t>
  </si>
  <si>
    <t>Royal India Corporation Ltd</t>
  </si>
  <si>
    <t>Jayatma Industries Ltd</t>
  </si>
  <si>
    <t>Humming Bird Education Ltd</t>
  </si>
  <si>
    <t>Lakshmi Precision Screws Ltd</t>
  </si>
  <si>
    <t>Citi Port Financial Services Ltd</t>
  </si>
  <si>
    <t>Modern Shares and Stockbrokers Ltd</t>
  </si>
  <si>
    <t>Sudal Industries Ltd</t>
  </si>
  <si>
    <t>JMD Ventures Ltd</t>
  </si>
  <si>
    <t>Yaan Enterprises Ltd</t>
  </si>
  <si>
    <t>Synthiko Foils Ltd</t>
  </si>
  <si>
    <t>Shelter Infra Projects Ltd</t>
  </si>
  <si>
    <t>Siddha Ventures Ltd</t>
  </si>
  <si>
    <t>Shangar Decor Ltd</t>
  </si>
  <si>
    <t>Titan Intech Ltd</t>
  </si>
  <si>
    <t>N2N Technologies Ltd</t>
  </si>
  <si>
    <t>Relic Technologies Ltd</t>
  </si>
  <si>
    <t>Hittco Tools Ltd</t>
  </si>
  <si>
    <t>Ashram Online Com Ltd</t>
  </si>
  <si>
    <t>NMS Resources Global Ltd</t>
  </si>
  <si>
    <t>Spectra Industries Ltd</t>
  </si>
  <si>
    <t>Thirani Projects Ltd</t>
  </si>
  <si>
    <t>Jattashankar Industries Ltd</t>
  </si>
  <si>
    <t>RCL Retail Ltd</t>
  </si>
  <si>
    <t>AA Plus Tradelink Ltd</t>
  </si>
  <si>
    <t>SVP Housing Ltd</t>
  </si>
  <si>
    <t>Melstar Information Technologies Ltd</t>
  </si>
  <si>
    <t>Trivikrama Industries Ltd</t>
  </si>
  <si>
    <t>Integrated Proteins Ltd</t>
  </si>
  <si>
    <t>Gujarat Lease Financing Ltd</t>
  </si>
  <si>
    <t>Shyamkamal Investments Ltd</t>
  </si>
  <si>
    <t>Howard Hotels Ltd</t>
  </si>
  <si>
    <t>Globe Commercials Ltd</t>
  </si>
  <si>
    <t>Fabino Life Sciences Ltd</t>
  </si>
  <si>
    <t>K Z Leasing and Finance Ltd</t>
  </si>
  <si>
    <t>Neelkanth Rock-Minerals Ltd</t>
  </si>
  <si>
    <t>Norben Tea and Exports Ltd</t>
  </si>
  <si>
    <t>Transpact Enterprises Ltd</t>
  </si>
  <si>
    <t>Confidence Finance and Trading Ltd</t>
  </si>
  <si>
    <t>Jain Marmo Industries Ltd</t>
  </si>
  <si>
    <t>Unitech International Ltd</t>
  </si>
  <si>
    <t>Typhoon Financial Services Ltd</t>
  </si>
  <si>
    <t>SDC Techmedia Ltd</t>
  </si>
  <si>
    <t>Lords Ishwar Hotels Ltd</t>
  </si>
  <si>
    <t>Kcl Infra Projects Ltd</t>
  </si>
  <si>
    <t>SBL Infratech Ltd</t>
  </si>
  <si>
    <t>Classic Filaments Ltd</t>
  </si>
  <si>
    <t>Omni AX's Software Ltd</t>
  </si>
  <si>
    <t>G K Consultants Ltd</t>
  </si>
  <si>
    <t>Olympic Cards Ltd</t>
  </si>
  <si>
    <t>Sungold Media and Entertainment Ltd</t>
  </si>
  <si>
    <t>First Fintec Ltd</t>
  </si>
  <si>
    <t>SC Agrotech Ltd</t>
  </si>
  <si>
    <t>Beeyu Overseas Ltd</t>
  </si>
  <si>
    <t>Brawn Biotech Ltd</t>
  </si>
  <si>
    <t>Devine Impex Ltd</t>
  </si>
  <si>
    <t>Anjani Finance Ltd</t>
  </si>
  <si>
    <t>Adcon Capital Services Ltd</t>
  </si>
  <si>
    <t>Chemiesynth (Vapi) Ltd</t>
  </si>
  <si>
    <t>Pradip Overseas Ltd</t>
  </si>
  <si>
    <t>Bazel International Ltd</t>
  </si>
  <si>
    <t>Rainbow Denim Ltd</t>
  </si>
  <si>
    <t>Multipurpose Trading and Agencies Ltd</t>
  </si>
  <si>
    <t>United Interactive Ltd</t>
  </si>
  <si>
    <t>Sita Enterprises Ltd</t>
  </si>
  <si>
    <t>K K Fincorp Ltd</t>
  </si>
  <si>
    <t>Crane Infrastructure Ltd</t>
  </si>
  <si>
    <t>Bharatiya Global Infomedia Ltd</t>
  </si>
  <si>
    <t>Tavernier Resources Ltd</t>
  </si>
  <si>
    <t>Chemo Pharma Laboratories Ltd</t>
  </si>
  <si>
    <t>Polytex India Ltd</t>
  </si>
  <si>
    <t>RLF Ltd</t>
  </si>
  <si>
    <t>Rich Universe Network Ltd</t>
  </si>
  <si>
    <t>Aditya Ispat Ltd</t>
  </si>
  <si>
    <t>Jolly Merchants Ltd</t>
  </si>
  <si>
    <t>MPAgro Industries Ltd</t>
  </si>
  <si>
    <t>Catvision Ltd</t>
  </si>
  <si>
    <t>Richa Industries Ltd</t>
  </si>
  <si>
    <t>Tamil Nadu Steel Tubes Ltd</t>
  </si>
  <si>
    <t>Moongipa Capital Finance Ltd</t>
  </si>
  <si>
    <t>V B Desai Financial Services Ltd</t>
  </si>
  <si>
    <t>Regency Trust Ltd</t>
  </si>
  <si>
    <t>Nidhi Granites Ltd</t>
  </si>
  <si>
    <t>Universal Office Automation Ltd</t>
  </si>
  <si>
    <t>Thirdwave Financial Intermediaries Ltd</t>
  </si>
  <si>
    <t>Munoth Financial Services Ltd</t>
  </si>
  <si>
    <t>Standard Shoe Sole and Mould (India) Ltd</t>
  </si>
  <si>
    <t>RSC International Ltd</t>
  </si>
  <si>
    <t>Regency Ceramics Ltd</t>
  </si>
  <si>
    <t>Sanathnagar Enterprises Ltd</t>
  </si>
  <si>
    <t>Jonjua Overseas Ltd</t>
  </si>
  <si>
    <t>J R Foods Ltd</t>
  </si>
  <si>
    <t>SW Investments Ltd</t>
  </si>
  <si>
    <t>Polycon International Ltd</t>
  </si>
  <si>
    <t>Adline Chem Lab Ltd</t>
  </si>
  <si>
    <t>Asia Capital Ltd</t>
  </si>
  <si>
    <t>Golechha Global Finance Ltd</t>
  </si>
  <si>
    <t>Galada Finance Ltd</t>
  </si>
  <si>
    <t>Jik Industries Ltd</t>
  </si>
  <si>
    <t>Esha Media Research Ltd</t>
  </si>
  <si>
    <t>Abate As Industries Ltd</t>
  </si>
  <si>
    <t>Lead Financial Services Ltd</t>
  </si>
  <si>
    <t>Sujana Universal Industries Ltd</t>
  </si>
  <si>
    <t>Pushpanjali Realms and Infratech Ltd</t>
  </si>
  <si>
    <t>Mega Nirman &amp; Industries Ltd</t>
  </si>
  <si>
    <t>Krishna Filament Industries Ltd</t>
  </si>
  <si>
    <t>Saffron Industries Ltd</t>
  </si>
  <si>
    <t>Kay Power and Paper Ltd</t>
  </si>
  <si>
    <t>Prashant India Ltd</t>
  </si>
  <si>
    <t>Enterprise International Ltd</t>
  </si>
  <si>
    <t>Billwin Industries Ltd</t>
  </si>
  <si>
    <t>Dhanvantri Jeevan Rekha Ltd</t>
  </si>
  <si>
    <t>Genera Agri Corp Ltd</t>
  </si>
  <si>
    <t>Pecos Hotels and Pubs Ltd</t>
  </si>
  <si>
    <t>CDG Petchem Ltd</t>
  </si>
  <si>
    <t>Pithampur Poly Products Ltd</t>
  </si>
  <si>
    <t>Mathew Easow Research Securities Ltd</t>
  </si>
  <si>
    <t>Priya Ltd</t>
  </si>
  <si>
    <t>Nagarjuna Agri Tech Ltd</t>
  </si>
  <si>
    <t>Kome-on Communication Ltd</t>
  </si>
  <si>
    <t>Golden Carpets Ltd</t>
  </si>
  <si>
    <t>KD Leisures Ltd</t>
  </si>
  <si>
    <t>Vardhman Concrete Ltd</t>
  </si>
  <si>
    <t>Asia Pack Ltd</t>
  </si>
  <si>
    <t>Kanel Industries Ltd</t>
  </si>
  <si>
    <t>Regency Fincorp Ltd</t>
  </si>
  <si>
    <t>Mahalaxmi Seamless Ltd</t>
  </si>
  <si>
    <t>Soni Soya Products Ltd</t>
  </si>
  <si>
    <t>Corporate Merchant Bankers Ltd</t>
  </si>
  <si>
    <t>Hasti Finance Ltd</t>
  </si>
  <si>
    <t>Padmalaya Telefilms Ltd</t>
  </si>
  <si>
    <t>Pro Clb Global Ltd</t>
  </si>
  <si>
    <t>Infra Industries Ltd</t>
  </si>
  <si>
    <t>Aviva Industries Ltd</t>
  </si>
  <si>
    <t>Krishna Capital and Securities Ltd</t>
  </si>
  <si>
    <t>NB Footwear Ltd</t>
  </si>
  <si>
    <t>Swarna Securities Ltd</t>
  </si>
  <si>
    <t>Wagend Infra Venture Ltd</t>
  </si>
  <si>
    <t>Atharv Enterprises Ltd</t>
  </si>
  <si>
    <t>S G N Telecoms Ltd</t>
  </si>
  <si>
    <t>Classic Leasing &amp; Finance Ltd</t>
  </si>
  <si>
    <t>Worldwide Aluminium Ltd</t>
  </si>
  <si>
    <t>Suncity Synthetics Ltd</t>
  </si>
  <si>
    <t>Gravity (India) Ltd</t>
  </si>
  <si>
    <t>Metkore Alloys &amp; Industries Ltd</t>
  </si>
  <si>
    <t>Advance Petrochemicals Ltd</t>
  </si>
  <si>
    <t>Rajasthan Gases Ltd</t>
  </si>
  <si>
    <t>Sri Adhikari Brothers Television Network Ltd</t>
  </si>
  <si>
    <t>Spice Island Apparels Ltd</t>
  </si>
  <si>
    <t>Oswal Overseas Ltd</t>
  </si>
  <si>
    <t>Talwalkars Better Value Fitness Ltd</t>
  </si>
  <si>
    <t>Unjha Formulations Ltd</t>
  </si>
  <si>
    <t>Brandbucket Media &amp; Technology Ltd</t>
  </si>
  <si>
    <t>Prism Medico and Pharmacy Ltd</t>
  </si>
  <si>
    <t>Ushakiran Finance Ltd</t>
  </si>
  <si>
    <t>Arcee Industries Ltd</t>
  </si>
  <si>
    <t>Mini Diamonds (India) Ltd</t>
  </si>
  <si>
    <t>Quintegra Solutions Ltd</t>
  </si>
  <si>
    <t>Gujarat Investa Ltd</t>
  </si>
  <si>
    <t>Beryl Drugs Ltd</t>
  </si>
  <si>
    <t>Transwind Infrastructures Ltd</t>
  </si>
  <si>
    <t>Santosh Fine Fab Ltd</t>
  </si>
  <si>
    <t>Aarcon Facilities Ltd</t>
  </si>
  <si>
    <t>P M Telelinnks Ltd</t>
  </si>
  <si>
    <t>Manav Infra Projects Ltd</t>
  </si>
  <si>
    <t>Gagan Gases Ltd</t>
  </si>
  <si>
    <t>Vaghani Techno Build Ltd</t>
  </si>
  <si>
    <t>Novateor Research Laboratories Ltd</t>
  </si>
  <si>
    <t>Alchemist Ltd</t>
  </si>
  <si>
    <t>Sunraj Diamond Exports Ltd</t>
  </si>
  <si>
    <t>Vision Corporation Ltd</t>
  </si>
  <si>
    <t>HCKK Ventures Ltd</t>
  </si>
  <si>
    <t>Shree Krishna Infrastructure Ltd</t>
  </si>
  <si>
    <t>Ajwa Fun World and Resort Ltd</t>
  </si>
  <si>
    <t>Janus Corporation Ltd</t>
  </si>
  <si>
    <t>GCM Commodity &amp; Derivatives Ltd</t>
  </si>
  <si>
    <t>Quasar India Ltd</t>
  </si>
  <si>
    <t>Ganga Pharmaceuticals Ltd</t>
  </si>
  <si>
    <t>Arunjyoti Bio Ventures Ltd</t>
  </si>
  <si>
    <t>Sarda Proteins Ltd</t>
  </si>
  <si>
    <t>Beryl Securities Ltd</t>
  </si>
  <si>
    <t>S R Industries Ltd</t>
  </si>
  <si>
    <t>EPIC Energy Ltd</t>
  </si>
  <si>
    <t>JMG Corp Ltd</t>
  </si>
  <si>
    <t>Mahaveer Infoway Ltd</t>
  </si>
  <si>
    <t>Senthil Infotek Ltd</t>
  </si>
  <si>
    <t>Hiliks Technologies Ltd</t>
  </si>
  <si>
    <t>Kush Industries Ltd</t>
  </si>
  <si>
    <t>Systematix Securities Ltd</t>
  </si>
  <si>
    <t>Monind Ltd</t>
  </si>
  <si>
    <t>Rajath Finance Ltd</t>
  </si>
  <si>
    <t>Aryavan Enterprise Ltd</t>
  </si>
  <si>
    <t>Garodia Chemicals Ltd</t>
  </si>
  <si>
    <t>Fruition venture Ltd</t>
  </si>
  <si>
    <t>GSB Finance Ltd</t>
  </si>
  <si>
    <t>Mahavir Industries Ltd</t>
  </si>
  <si>
    <t>Jayabharat Credit Ltd</t>
  </si>
  <si>
    <t>Shricon Industries Ltd</t>
  </si>
  <si>
    <t>B P Capital Ltd</t>
  </si>
  <si>
    <t>CKP Leisure Ltd</t>
  </si>
  <si>
    <t>Trinity League India Ltd</t>
  </si>
  <si>
    <t>Williamson Financial Services Ltd</t>
  </si>
  <si>
    <t>New Light Apparels Ltd</t>
  </si>
  <si>
    <t>Vasa Retail and Overseas Ltd</t>
  </si>
  <si>
    <t>Sikozy Realtors Ltd</t>
  </si>
  <si>
    <t>Minolta Finance Ltd</t>
  </si>
  <si>
    <t>Neogem India Ltd</t>
  </si>
  <si>
    <t>Crimson Metal Engineering Company Ltd</t>
  </si>
  <si>
    <t>Libord Securities Ltd</t>
  </si>
  <si>
    <t>Oswal Yarns Ltd</t>
  </si>
  <si>
    <t>Vani Commercials Ltd</t>
  </si>
  <si>
    <t>Nippon India Nifty Shariah Bees ETF</t>
  </si>
  <si>
    <t>Shamrock Industrial Company Ltd</t>
  </si>
  <si>
    <t>Shiva Granito Export Ltd</t>
  </si>
  <si>
    <t>Jumbo Bag Ltd</t>
  </si>
  <si>
    <t>Aananda Lakshmi Spinning Mills Ltd</t>
  </si>
  <si>
    <t>Kore Foods Ltd</t>
  </si>
  <si>
    <t>Kinetic Trust Ltd</t>
  </si>
  <si>
    <t>Gratex Industries Ltd</t>
  </si>
  <si>
    <t>Gangotri Textiles Ltd</t>
  </si>
  <si>
    <t>Parker Agro Chem Exports Ltd</t>
  </si>
  <si>
    <t>Constronics Infra Ltd</t>
  </si>
  <si>
    <t>Hindustan Bio Sciences Ltd</t>
  </si>
  <si>
    <t>Euro Ceramics Ltd</t>
  </si>
  <si>
    <t>Shantai Industries Ltd</t>
  </si>
  <si>
    <t>The Indian Link Chain Manufactrers Ltd</t>
  </si>
  <si>
    <t>Edelweiss Nifty 50 ETF</t>
  </si>
  <si>
    <t>Gopal Iron and Steels Company (Gujarat) Ltd</t>
  </si>
  <si>
    <t>SSPN Finance Ltd</t>
  </si>
  <si>
    <t>Taparia Tools Ltd</t>
  </si>
  <si>
    <t>GI Engineering Solutions Ltd</t>
  </si>
  <si>
    <t>Purohit Construction Ltd</t>
  </si>
  <si>
    <t>Kiran Print Pack Ltd</t>
  </si>
  <si>
    <t>Hira Automobiles Ltd</t>
  </si>
  <si>
    <t>Capricorn Systems Global Solutions Ltd</t>
  </si>
  <si>
    <t>Elango Industries Ltd</t>
  </si>
  <si>
    <t>Euro Multivision Ltd</t>
  </si>
  <si>
    <t>Explicit Finance Ltd</t>
  </si>
  <si>
    <t>R T Exports Ltd</t>
  </si>
  <si>
    <t>Bacil Pharma Ltd</t>
  </si>
  <si>
    <t>Ind Renewable Energy Ltd</t>
  </si>
  <si>
    <t>Netripples Software Ltd</t>
  </si>
  <si>
    <t>Continental Controls Ltd</t>
  </si>
  <si>
    <t>Kapil Raj Finance Ltd</t>
  </si>
  <si>
    <t>Miven Machine Tools Ltd</t>
  </si>
  <si>
    <t>Sea TV Network Ltd</t>
  </si>
  <si>
    <t>Mahesh Developers Ltd</t>
  </si>
  <si>
    <t>Vintage Securities Ltd</t>
  </si>
  <si>
    <t>Rajvir Industries Ltd</t>
  </si>
  <si>
    <t>Kiran Syntex Ltd</t>
  </si>
  <si>
    <t>Pioneer Agro Extracts Ltd</t>
  </si>
  <si>
    <t>Patidar Buildcon Ltd</t>
  </si>
  <si>
    <t>Ashoka Refineries Ltd</t>
  </si>
  <si>
    <t>Dharani Finance Ltd</t>
  </si>
  <si>
    <t>Manor Estates and Industries Ltd</t>
  </si>
  <si>
    <t>Talwalkars Healthclubs Ltd</t>
  </si>
  <si>
    <t>IB Infotech Enterprises Ltd</t>
  </si>
  <si>
    <t>Rajeswari Infrastructure Ltd</t>
  </si>
  <si>
    <t>Mayur Leather Products Ltd</t>
  </si>
  <si>
    <t>Sungold Capital Ltd</t>
  </si>
  <si>
    <t>MaxAlert Systems Ltd</t>
  </si>
  <si>
    <t>Gujarat Metallic Coal &amp; Coke Ltd</t>
  </si>
  <si>
    <t>Hi-Klass Trading and Investment Ltd</t>
  </si>
  <si>
    <t>Ashiana Agro Industries Ltd</t>
  </si>
  <si>
    <t>BlueBlood Ventures Ltd</t>
  </si>
  <si>
    <t>United Textiles Ltd</t>
  </si>
  <si>
    <t>United Leasing &amp; Industries Ltd</t>
  </si>
  <si>
    <t>Union Quality Plastics Ltd</t>
  </si>
  <si>
    <t>Ortel Communications Ltd</t>
  </si>
  <si>
    <t>Shri Kalyan Holdings Ltd</t>
  </si>
  <si>
    <t>Pankaj Piyush Trade and Investment Ltd</t>
  </si>
  <si>
    <t>Cinerad Communications Ltd</t>
  </si>
  <si>
    <t>Sarda Papers Ltd</t>
  </si>
  <si>
    <t>Richfield Financial Services Ltd</t>
  </si>
  <si>
    <t>Welterman International Ltd</t>
  </si>
  <si>
    <t>Gajanan Securities Services Ltd</t>
  </si>
  <si>
    <t>Vallabh Steels Ltd</t>
  </si>
  <si>
    <t>GB Global Ltd</t>
  </si>
  <si>
    <t>Invesco India Nifty Exchange Traded Fund</t>
  </si>
  <si>
    <t>Ozone World Ltd</t>
  </si>
  <si>
    <t>Radhagobind Commercial Ltd</t>
  </si>
  <si>
    <t>Karnimata Cold Storage Ltd</t>
  </si>
  <si>
    <t>Goldcoin Health Foods Ltd</t>
  </si>
  <si>
    <t>Narmada Macplast Drip Irrigation Systems Ltd</t>
  </si>
  <si>
    <t>Kapil Cotex Ltd</t>
  </si>
  <si>
    <t>Containerway International Ltd</t>
  </si>
  <si>
    <t>Pacheli Industrial Finance Ltd</t>
  </si>
  <si>
    <t>Kanungo Financiers Ltd</t>
  </si>
  <si>
    <t>Nutech Global Ltd</t>
  </si>
  <si>
    <t>Tricom Fruit Products Ltd</t>
  </si>
  <si>
    <t>Adishakti Loha &amp; Ispat Ltd</t>
  </si>
  <si>
    <t>Encode Packaging India Ltd</t>
  </si>
  <si>
    <t>Shivansh Finserve Ltd</t>
  </si>
  <si>
    <t>Padmanabh Industries Ltd</t>
  </si>
  <si>
    <t>Navoday Enterprises Ltd</t>
  </si>
  <si>
    <t>Nippon India Nifty Dividend Opportunities ETF</t>
  </si>
  <si>
    <t>F Mec International Financial Services Ltd</t>
  </si>
  <si>
    <t>Jagsonpal Finance and Leasing Ltd</t>
  </si>
  <si>
    <t>Navigant Corporate Advisors Ltd</t>
  </si>
  <si>
    <t>Madhusudan Securities Ltd</t>
  </si>
  <si>
    <t>Omansh Enterprises Ltd</t>
  </si>
  <si>
    <t>Ekam Leasing and Finance Co Ltd</t>
  </si>
  <si>
    <t>Ellora Trading Ltd</t>
  </si>
  <si>
    <t>Mahasagar Travels Ltd</t>
  </si>
  <si>
    <t>Promact Impex Ltd</t>
  </si>
  <si>
    <t>Diksha Greens Ltd</t>
  </si>
  <si>
    <t>Bridge Securities Ltd</t>
  </si>
  <si>
    <t>Harmony Capital Services Ltd</t>
  </si>
  <si>
    <t>HB Leasing and Finance Co Ltd</t>
  </si>
  <si>
    <t>Nikki Global Finance Ltd</t>
  </si>
  <si>
    <t>Sabrimala Industries India Ltd</t>
  </si>
  <si>
    <t>Hit Kit Global Solutions Ltd</t>
  </si>
  <si>
    <t>Gaekwar Mills Ltd</t>
  </si>
  <si>
    <t>Perfect Infraengineers Ltd</t>
  </si>
  <si>
    <t>Hanman Fit Ltd</t>
  </si>
  <si>
    <t>Virtualsoft Systems Ltd</t>
  </si>
  <si>
    <t>Adjia Technologies Ltd</t>
  </si>
  <si>
    <t>Wellness Noni Ltd</t>
  </si>
  <si>
    <t>Ahimsa Industries Ltd</t>
  </si>
  <si>
    <t>SPV Global Trading Ltd</t>
  </si>
  <si>
    <t>Shree Hanuman Sugar &amp; Industries Ltd</t>
  </si>
  <si>
    <t>Cox &amp; Kings Financial Service Ltd</t>
  </si>
  <si>
    <t>Anna Infrastructures Ltd</t>
  </si>
  <si>
    <t>IDFC Nifty 50 ETF</t>
  </si>
  <si>
    <t>Chambal Breweries and Distilleries Ltd</t>
  </si>
  <si>
    <t>Super Bakers Ltd</t>
  </si>
  <si>
    <t>SIP Industries Ltd</t>
  </si>
  <si>
    <t>Blue Chip India Ltd</t>
  </si>
  <si>
    <t>Shashank Traders Ltd</t>
  </si>
  <si>
    <t>JLA Infraville Shoppers Ltd</t>
  </si>
  <si>
    <t>Ishaan Infrastructures and Shelters Ltd</t>
  </si>
  <si>
    <t>India Infraspace Ltd</t>
  </si>
  <si>
    <t>Kuberan Global Edu Solutions Ltd</t>
  </si>
  <si>
    <t>Rahul Merchandising Ltd</t>
  </si>
  <si>
    <t>Pankaj Polymers Ltd</t>
  </si>
  <si>
    <t>Khandelwal Extractions Ltd</t>
  </si>
  <si>
    <t>Jaihind Projects Ltd</t>
  </si>
  <si>
    <t>Ind Agiv Commerce Ltd</t>
  </si>
  <si>
    <t>Epsom Properties Ltd</t>
  </si>
  <si>
    <t>Mideast Portfolio Management Ltd</t>
  </si>
  <si>
    <t>Suryo Foods and Industries Ltd</t>
  </si>
  <si>
    <t>T Spiritual World Ltd</t>
  </si>
  <si>
    <t>Haria Apparels Ltd</t>
  </si>
  <si>
    <t>Carnation Industries Ltd</t>
  </si>
  <si>
    <t>Maruti Securities Ltd</t>
  </si>
  <si>
    <t>Gagan Polycot India Ltd</t>
  </si>
  <si>
    <t>Sashwat Technocrats Ltd</t>
  </si>
  <si>
    <t>Adarsh Mercantile Ltd</t>
  </si>
  <si>
    <t>Jauss Polymers Ltd</t>
  </si>
  <si>
    <t>Yarn Syndicate Ltd</t>
  </si>
  <si>
    <t>Brilliant Portfolios Ltd</t>
  </si>
  <si>
    <t>Lynx Machinery and Commercials Ltd</t>
  </si>
  <si>
    <t>Konndor Industries Ltd</t>
  </si>
  <si>
    <t>City Online Services Ltd</t>
  </si>
  <si>
    <t>Eureka Industries Ltd</t>
  </si>
  <si>
    <t>Raj Rayon Industries Ltd</t>
  </si>
  <si>
    <t>Futuristic Securities Ltd</t>
  </si>
  <si>
    <t>Sterling Guaranty &amp; Finance Ltd</t>
  </si>
  <si>
    <t>Interactive Financial Services Ltd</t>
  </si>
  <si>
    <t>GSL Securities Ltd</t>
  </si>
  <si>
    <t>Planter's Polysacks Ltd</t>
  </si>
  <si>
    <t>Capfin India Ltd</t>
  </si>
  <si>
    <t>Mudra Financial Services Ltd</t>
  </si>
  <si>
    <t>Id Info Business Services Ltd</t>
  </si>
  <si>
    <t>International Data Management Ltd</t>
  </si>
  <si>
    <t>Natura Hue Chem Ltd</t>
  </si>
  <si>
    <t>Powerful Technologies Ltd</t>
  </si>
  <si>
    <t>Desh Rakshak Aushdhalaya Ltd</t>
  </si>
  <si>
    <t>Aryan Share &amp; Stock Brokers Ltd</t>
  </si>
  <si>
    <t>Oscar Global Ltd</t>
  </si>
  <si>
    <t>Woodsvilla Ltd</t>
  </si>
  <si>
    <t>EMA India Ltd</t>
  </si>
  <si>
    <t>RKD Agri &amp; Retail Ltd</t>
  </si>
  <si>
    <t>Anand Projects Ltd</t>
  </si>
  <si>
    <t>Yuranus Infrastructure Ltd</t>
  </si>
  <si>
    <t>Jatalia Global Ventures Ltd</t>
  </si>
  <si>
    <t>Indergiri Finance Ltd</t>
  </si>
  <si>
    <t>Richirich Inventures Ltd</t>
  </si>
  <si>
    <t>Sarthak Global Ltd</t>
  </si>
  <si>
    <t>Vikalp Securities Ltd</t>
  </si>
  <si>
    <t>IDream Film Infrastructure Company Ltd</t>
  </si>
  <si>
    <t>Scan Projects Ltd</t>
  </si>
  <si>
    <t>Dhruva Capital Services Ltd</t>
  </si>
  <si>
    <t>Sree Jayalakshmi Autospin Ltd</t>
  </si>
  <si>
    <t>Shah Foods Ltd</t>
  </si>
  <si>
    <t>Abhishek Infraventures Ltd</t>
  </si>
  <si>
    <t>CURA Technologies Ltd</t>
  </si>
  <si>
    <t>CES Ltd</t>
  </si>
  <si>
    <t>Quantum Digital Vision (India) Ltd</t>
  </si>
  <si>
    <t>Mayur Floorings Ltd</t>
  </si>
  <si>
    <t>Servoteach Industries Ltd</t>
  </si>
  <si>
    <t>Indian Bright Steel Co Ltd</t>
  </si>
  <si>
    <t>Kabra Drugs Ltd</t>
  </si>
  <si>
    <t>Gujarat Inject Kerala Ltd</t>
  </si>
  <si>
    <t>Aneri Fincap Ltd</t>
  </si>
  <si>
    <t>Ganesh Holdings Ltd</t>
  </si>
  <si>
    <t>Nutricircle Ltd</t>
  </si>
  <si>
    <t>Edelweiss Nifty Bank ETF</t>
  </si>
  <si>
    <t>Valley Magnesite Company Ltd</t>
  </si>
  <si>
    <t>Galada Power and Telecommunication Ltd</t>
  </si>
  <si>
    <t>Gyan Developers and Builders Ltd</t>
  </si>
  <si>
    <t>Devoted Construction Ltd</t>
  </si>
  <si>
    <t>Omkar Overseas Ltd</t>
  </si>
  <si>
    <t>Euro Asia Exports Ltd</t>
  </si>
  <si>
    <t>Indoworth Holdings Ltd</t>
  </si>
  <si>
    <t>Rose Merc Ltd</t>
  </si>
  <si>
    <t>Charms Industries Ltd</t>
  </si>
  <si>
    <t>Sindu Valley Technologies Ltd</t>
  </si>
  <si>
    <t>Justride Enterprises Ltd</t>
  </si>
  <si>
    <t>Hind Commerce Ltd</t>
  </si>
  <si>
    <t>Elitecon International Ltd</t>
  </si>
  <si>
    <t>Fischer Chemic Ltd</t>
  </si>
  <si>
    <t>R R Securities Ltd</t>
  </si>
  <si>
    <t>AARV Infratel Ltd</t>
  </si>
  <si>
    <t>Gujarat Toolroom Ltd</t>
  </si>
  <si>
    <t>TMT (India) Ltd</t>
  </si>
  <si>
    <t>Transglobe Foods Ltd</t>
  </si>
  <si>
    <t>Gretex Industries Ltd</t>
  </si>
  <si>
    <t>Aris International Ltd</t>
  </si>
  <si>
    <t>Chandrima Mercantiles Ltd</t>
  </si>
  <si>
    <t>Savant Infocomm Ltd</t>
  </si>
  <si>
    <t>Brijlaxmi Leasing and Finance Ltd</t>
  </si>
  <si>
    <t>Oswal Leasing Ltd</t>
  </si>
  <si>
    <t>Gold Rock Investments Ltd</t>
  </si>
  <si>
    <t>Supra Trends Ltd</t>
  </si>
  <si>
    <t>ATN International Ltd</t>
  </si>
  <si>
    <t>Silveroak Commercials Ltd</t>
  </si>
  <si>
    <t>Master Chemicals Ltd</t>
  </si>
  <si>
    <t>Blue Pearl Texspin Ltd</t>
  </si>
  <si>
    <t>Pulsar International Ltd</t>
  </si>
  <si>
    <t>Suryakrupa Finance Ltd</t>
  </si>
  <si>
    <t>Ridhi Synthetics Ltd</t>
  </si>
  <si>
    <t>Punit Commercials Ltd</t>
  </si>
  <si>
    <t>Unimode Overseas Ltd</t>
  </si>
  <si>
    <t>Yash Trading and Finance Ltd</t>
  </si>
  <si>
    <t>Velox Industries Ltd</t>
  </si>
  <si>
    <t>Sunrise Industrial Traders Ltd</t>
  </si>
  <si>
    <t>Jupiter Industries and Leasing Ltd</t>
  </si>
  <si>
    <t>Magnanimous Trade &amp; Finance Ltd</t>
  </si>
  <si>
    <t>Indsoya Ltd</t>
  </si>
  <si>
    <t>India Radiators Ltd</t>
  </si>
  <si>
    <t>People's Investment Ltd</t>
  </si>
  <si>
    <t>Varun Mercantile Ltd</t>
  </si>
  <si>
    <t>MPF Systems Ltd</t>
  </si>
  <si>
    <t>Mirch Technologies (India) Ltd</t>
  </si>
  <si>
    <t>Sobhaygya Mercantile Ltd</t>
  </si>
  <si>
    <t>Swastik Safe Deposit and Investments Ltd</t>
  </si>
  <si>
    <t>Pervasive Commodities Ltd</t>
  </si>
  <si>
    <t>Viksit Engineering Ltd</t>
  </si>
  <si>
    <t>Anshuni Commercials Ltd</t>
  </si>
  <si>
    <t>Hindustan Housing Company Ltd</t>
  </si>
  <si>
    <t>Western Ministil Ltd</t>
  </si>
  <si>
    <t>PH Trading Ltd</t>
  </si>
  <si>
    <t>Mercury Trade Links Ltd</t>
  </si>
  <si>
    <t>Elcid Investments Ltd</t>
  </si>
  <si>
    <t>Antariksh Industries Ltd</t>
  </si>
  <si>
    <t>Edelweiss Bharat Bond ETF-April 2025 ETF</t>
  </si>
  <si>
    <t>Edelweiss Bharat Bond ETF-April 2031 ETF</t>
  </si>
  <si>
    <t>HDFC Banking ETF</t>
  </si>
  <si>
    <t>ICICI Prudential BSE 500 ETF</t>
  </si>
  <si>
    <t>ICICI Prudential Alpha Low Vol 30 ETF</t>
  </si>
  <si>
    <t>ICICI Prudential Nifty Bank ETF</t>
  </si>
  <si>
    <t>ICICI Prudential Nifty Private Bank ETF</t>
  </si>
  <si>
    <t>ICICI Prudential Nifty Midcap 150 ETF</t>
  </si>
  <si>
    <t>ICICI Prudential IT ETF</t>
  </si>
  <si>
    <t>Indokem Ltd</t>
  </si>
  <si>
    <t>Kotak NV20 ETF</t>
  </si>
  <si>
    <t>Lakshmi Electrical Control Systems Ltd</t>
  </si>
  <si>
    <t>LIC MF Nifty 50 ETF</t>
  </si>
  <si>
    <t>LIC MF Nifty 100 ETF</t>
  </si>
  <si>
    <t>Mirae Asset Nifty Next 50 ETF</t>
  </si>
  <si>
    <t>Tata Nifty 50 ETF</t>
  </si>
  <si>
    <t>Tata Nifty Private Bank ETF</t>
  </si>
  <si>
    <t>UTI Nifty 50 ETF</t>
  </si>
  <si>
    <t>SBI Sensex Next 50 ETF</t>
  </si>
  <si>
    <t>IDFC Sensex 30 ETF</t>
  </si>
  <si>
    <t>Shashijit Infraprojects Ltd</t>
  </si>
  <si>
    <t>SBI BSE 100 ETF</t>
  </si>
  <si>
    <t>Nippon India Sensex 30 ETF</t>
  </si>
  <si>
    <t>SBI Sensex 30 ETF</t>
  </si>
  <si>
    <t>Orient Tradelink Ltd</t>
  </si>
  <si>
    <t>Surbhi Industries Ltd</t>
  </si>
  <si>
    <t>Bansisons Tea Industries Ltd</t>
  </si>
  <si>
    <t>SBI ETF Private Bank</t>
  </si>
  <si>
    <t>SBI ETF IT</t>
  </si>
  <si>
    <t>Axis Banking ETF</t>
  </si>
  <si>
    <t>Nippon India ETF Nifty CPSE Bd Plus SDL-2024 Mat</t>
  </si>
  <si>
    <t>Mirae Asset ESG Sector Leaders ETF</t>
  </si>
  <si>
    <t>Motilal Oswal 5 Year G-Sec ETF</t>
  </si>
  <si>
    <t>Supreme (India) Impex Ltd</t>
  </si>
  <si>
    <t>Madhuban Constructions Ltd</t>
  </si>
  <si>
    <t>ANG Industries Ltd</t>
  </si>
  <si>
    <t>Bansal Multiflex Ltd</t>
  </si>
  <si>
    <t>BDR Buildcon Ltd</t>
  </si>
  <si>
    <t>Bhalchandram Clothing Ltd</t>
  </si>
  <si>
    <t>CKP Products Ltd</t>
  </si>
  <si>
    <t>Empee Distilleries Ltd</t>
  </si>
  <si>
    <t>Farmax India Ltd</t>
  </si>
  <si>
    <t>First Winner Industries Ltd</t>
  </si>
  <si>
    <t>Five Core Electronics Ltd</t>
  </si>
  <si>
    <t>Gemini Communication Ltd</t>
  </si>
  <si>
    <t>GIR Natureview Resorts Ltd</t>
  </si>
  <si>
    <t>MIG Media Neurons Ltd</t>
  </si>
  <si>
    <t>Girdharilal Sugar and Allied Industries Ltd</t>
  </si>
  <si>
    <t>Opal Luxury Time Products Ltd</t>
  </si>
  <si>
    <t>Panoramic Universal Ltd</t>
  </si>
  <si>
    <t>Rasoya Proteins Ltd</t>
  </si>
  <si>
    <t>Shilpi Cable Technologies Ltd</t>
  </si>
  <si>
    <t>Surana Industries Ltd</t>
  </si>
  <si>
    <t>Todays Writing Instruments Ltd</t>
  </si>
  <si>
    <t>Usher Agro Ltd</t>
  </si>
  <si>
    <t>Data Infrastructure Trust</t>
  </si>
  <si>
    <t>Legacy Mercantile Ltd</t>
  </si>
  <si>
    <t>Web Element Solutions Ltd</t>
  </si>
  <si>
    <t>Mihika Industries Ltd</t>
  </si>
  <si>
    <t>Sanasa Tech Feb Ltd</t>
  </si>
  <si>
    <t>3rd Rock Multimedia Ltd</t>
  </si>
  <si>
    <t>Has Lifestyle Ltd</t>
  </si>
  <si>
    <t>Gokul Solutions Ltd</t>
  </si>
  <si>
    <t>Alstone Textiles (India) Ltd</t>
  </si>
  <si>
    <t>Bhanderi Infracon Ltd</t>
  </si>
  <si>
    <t>Supernova Advertising Ltd</t>
  </si>
  <si>
    <t>Dekson Castings Ltd</t>
  </si>
  <si>
    <t>Parnav Sports Academy Ltd</t>
  </si>
  <si>
    <t>Autumn Builders Ltd</t>
  </si>
  <si>
    <t>Jigyasa Infrastructure Ltd</t>
  </si>
  <si>
    <t>Kanak Krishi Implements Ltd</t>
  </si>
  <si>
    <t>Gracious Software Ltd</t>
  </si>
  <si>
    <t>Jaisukh Dealers Ltd</t>
  </si>
  <si>
    <t>Cityon Systems (India) Ltd</t>
  </si>
  <si>
    <t>Chamak Holdings Ltd</t>
  </si>
  <si>
    <t>Sophia Traexpo Ltd</t>
  </si>
  <si>
    <t>Apex Capital and Finance Ltd</t>
  </si>
  <si>
    <t>AAR Commercial Co Ltd</t>
  </si>
  <si>
    <t>Sharp Investments Ltd</t>
  </si>
  <si>
    <t>Sarvottam Finvest Ltd</t>
  </si>
  <si>
    <t>G D Trading and Agencies Ltd</t>
  </si>
  <si>
    <t>SPA Capital Advisors Limited</t>
  </si>
  <si>
    <t>Prabhu Steel Industries Ltd</t>
  </si>
  <si>
    <t>Ayoki Merchantile Ltd</t>
  </si>
  <si>
    <t>Kshitij Investments Ltd</t>
  </si>
  <si>
    <t>Shiv Kamal Impex Ltd</t>
  </si>
  <si>
    <t>AAR Shyam India Investment Company Ltd</t>
  </si>
  <si>
    <t>Unijolly Investments Company Ltd</t>
  </si>
  <si>
    <t>Dynamic Archistructures Ltd</t>
  </si>
  <si>
    <t>Megh Mayur Infra Ltd</t>
  </si>
  <si>
    <t>Kusam Electrical Industries Ltd</t>
  </si>
  <si>
    <t>Bengal Steel Industries Ltd</t>
  </si>
  <si>
    <t>Southern Gas Ltd</t>
  </si>
  <si>
    <t>Budge Budge Co Ltd</t>
  </si>
  <si>
    <t>Chadha Papers Ltd</t>
  </si>
  <si>
    <t>Sueryaa Knitwear Ltd</t>
  </si>
  <si>
    <t>Tirupati Finlease Ltd</t>
  </si>
  <si>
    <t>Parmeshwari Silk Mills Ltd</t>
  </si>
  <si>
    <t>Tejassvi Aaharam Ltd</t>
  </si>
  <si>
    <t>Inertia Steel Ltd</t>
  </si>
  <si>
    <t>Shikhar Leasing and Trading Ltd</t>
  </si>
  <si>
    <t xml:space="preserve"> </t>
  </si>
  <si>
    <t>Raideep Industries Ltd</t>
  </si>
  <si>
    <t>Pariksha Fin-Invest Lease Ltd</t>
  </si>
  <si>
    <t>Adharshila Capital Services Ltd</t>
  </si>
  <si>
    <t>Vardhan Capital and Finance Ltd</t>
  </si>
  <si>
    <t>Hari Govind International Ltd</t>
  </si>
  <si>
    <t>Tivoli Construction Ltd</t>
  </si>
  <si>
    <t>Mrugesh Trading Ltd</t>
  </si>
  <si>
    <t>Hindustan Appliances Ltd</t>
  </si>
  <si>
    <t>PB Global Ltd</t>
  </si>
  <si>
    <t>Sarvamangal Marcantile Company Ltd</t>
  </si>
  <si>
    <t>S V Trading and Agencies Ltd</t>
  </si>
  <si>
    <t>Alna Trading and Exports Ltd</t>
  </si>
  <si>
    <t>Ventura Guaranty Ltd</t>
  </si>
  <si>
    <t>Kovalam Investment and Trading Co Ltd</t>
  </si>
  <si>
    <t>Springform Technology Ltd</t>
  </si>
  <si>
    <t>Healthy Investments Ltd</t>
  </si>
  <si>
    <t>Coromandel Agro Products and Oils Ltd</t>
  </si>
  <si>
    <t>Tashi India Ltd</t>
  </si>
  <si>
    <t>Aaswa Trading and Exports Ltd</t>
  </si>
  <si>
    <t>Mega Fin (India) Ltd</t>
  </si>
  <si>
    <t>SVA India Ltd</t>
  </si>
  <si>
    <t>Sai Industries Ltd</t>
  </si>
  <si>
    <t>G D L Leasing and Finance Ltd</t>
  </si>
  <si>
    <t>Siddheswari Garments Ltd</t>
  </si>
  <si>
    <t>Dugar Housing Developments Ltd</t>
  </si>
  <si>
    <t>Vivid Global Industries Ltd</t>
  </si>
  <si>
    <t>Nirbhay Colours India Ltd</t>
  </si>
  <si>
    <t>SBEC Systems (India) Ltd</t>
  </si>
  <si>
    <t>Apis India Ltd</t>
  </si>
  <si>
    <t>TTL Enterprises Ltd</t>
  </si>
  <si>
    <t>Autoriders International Ltd</t>
  </si>
  <si>
    <t>Multiplus Holdings Ltd</t>
  </si>
  <si>
    <t>Jumbo Finance Ltd</t>
  </si>
  <si>
    <t>Punctual Trading Ltd</t>
  </si>
  <si>
    <t>Hariyana Ventures Ltd</t>
  </si>
  <si>
    <t>Sanmitra Commercial Ltd</t>
  </si>
  <si>
    <t>Rishab Special Yarns Ltd</t>
  </si>
  <si>
    <t>New Markets Advisory Ltd</t>
  </si>
  <si>
    <t>Sagar Systech Ltd</t>
  </si>
  <si>
    <t>Leena Consultancy Ltd</t>
  </si>
  <si>
    <t>Bajaj Global Ltd</t>
  </si>
  <si>
    <t>Twin Roses Trades and Agencies Ltd</t>
  </si>
  <si>
    <t>Mahashree Trading Ltd</t>
  </si>
  <si>
    <t>Nivi Trading Ltd</t>
  </si>
  <si>
    <t>Kedia Construction Co Ltd</t>
  </si>
  <si>
    <t>Meenakshi Steel Industries Ltd</t>
  </si>
  <si>
    <t>Asutosh Enterprises Ltd</t>
  </si>
  <si>
    <t>Speedage Commercials Ltd</t>
  </si>
  <si>
    <t>Terraform Realstate Ltd</t>
  </si>
  <si>
    <t>Terraform Magnum Ltd</t>
  </si>
  <si>
    <t>Microse India Ltd</t>
  </si>
  <si>
    <t>Bentley Commercial Enterprises Ltd</t>
  </si>
  <si>
    <t>Purity Flexpack Ltd</t>
  </si>
  <si>
    <t>Winro Commercial (India) Ltd</t>
  </si>
  <si>
    <t>Nilkanth Engineering Ltd</t>
  </si>
  <si>
    <t>Rolcon Engineering Company Ltd</t>
  </si>
  <si>
    <t>Devinsu Trading Ltd</t>
  </si>
  <si>
    <t>Satyam Silk Mills Ltd</t>
  </si>
  <si>
    <t>Sheraton Properties and Finance Ltd</t>
  </si>
  <si>
    <t>Hindusthan Udyog Ltd</t>
  </si>
  <si>
    <t>Ishwarshakti Holding &amp; Traders Ltd</t>
  </si>
  <si>
    <t>Triochem Products Ltd</t>
  </si>
  <si>
    <t>M Lakhamsi Industries Ltd</t>
  </si>
  <si>
    <t>Shaw Construction Pvt Ltd</t>
  </si>
  <si>
    <t>Technojet Consultants Ltd</t>
  </si>
  <si>
    <t>Oseaspre Consultants Ltd</t>
  </si>
  <si>
    <t>Classic Electricals Ltd</t>
  </si>
  <si>
    <t>Mansoon Trading Co Ltd</t>
  </si>
  <si>
    <t>Shreenath Investment Company Ltd</t>
  </si>
  <si>
    <t>Frontier Capital Ltd</t>
  </si>
  <si>
    <t>Pet Plastics Ltd</t>
  </si>
  <si>
    <t>Shiva Suitings Ltd</t>
  </si>
  <si>
    <t>Evergreen Textiles Ltd</t>
  </si>
  <si>
    <t>Sagar Soya Products Ltd</t>
  </si>
  <si>
    <t>Indo Gulf Industries Ltd</t>
  </si>
  <si>
    <t>Rushil Decor Ltd Partly Paidup</t>
  </si>
  <si>
    <t>Oriental InfraTrust</t>
  </si>
  <si>
    <t>Kesoram Industries Ltd Partly Paidup</t>
  </si>
  <si>
    <t>RPP Infra Projects Ltd Partly Paidup</t>
  </si>
  <si>
    <t>Bharti Airtel Ltd Partly Paidup</t>
  </si>
  <si>
    <t>Patel Integrated Logistics Ltd Partly Paidup</t>
  </si>
  <si>
    <t>Vikas Lifecare Ltd Partly Paidup</t>
  </si>
  <si>
    <t>Vikas Ecotech Ltd Partly Paidup</t>
  </si>
  <si>
    <t>ICICI Prudential 5 Year G-Sec ETF</t>
  </si>
  <si>
    <t>Aurum PropTech Ltd Partly Paidup</t>
  </si>
  <si>
    <t>Mean</t>
  </si>
  <si>
    <t>Median</t>
  </si>
  <si>
    <t>Mode</t>
  </si>
  <si>
    <t>Std Dev</t>
  </si>
  <si>
    <t>Range</t>
  </si>
  <si>
    <t>Max</t>
  </si>
  <si>
    <t>Min</t>
  </si>
  <si>
    <t>min</t>
  </si>
  <si>
    <t>Q1</t>
  </si>
  <si>
    <t>median</t>
  </si>
  <si>
    <t>Q3</t>
  </si>
  <si>
    <t>max</t>
  </si>
  <si>
    <t>box1</t>
  </si>
  <si>
    <t>box2</t>
  </si>
  <si>
    <t>box3</t>
  </si>
  <si>
    <t>IQL</t>
  </si>
  <si>
    <t>Upper limit</t>
  </si>
  <si>
    <t>Lower limit</t>
  </si>
  <si>
    <t>Outlier</t>
  </si>
  <si>
    <t>Is Blank</t>
  </si>
  <si>
    <t>PE is 0</t>
  </si>
  <si>
    <t>Sub-sector is null</t>
  </si>
  <si>
    <t>Z distribution</t>
  </si>
  <si>
    <t>Note: You don’t have to do anything here in this sheet - just follow the instructions and understand the need for data cleaning</t>
  </si>
  <si>
    <t>Function used</t>
  </si>
  <si>
    <t>Average</t>
  </si>
  <si>
    <t>STDEV.P</t>
  </si>
  <si>
    <t>MAX</t>
  </si>
  <si>
    <t>MIN</t>
  </si>
  <si>
    <t>MAX - MIN</t>
  </si>
  <si>
    <t>Count</t>
  </si>
  <si>
    <t>COUNTA</t>
  </si>
  <si>
    <t>Do you feel the need of data cleaning?</t>
  </si>
  <si>
    <t>The answer is YES!!</t>
  </si>
  <si>
    <t>See the Min and Max number, see the mean value - all of them say we have outliers!!</t>
  </si>
  <si>
    <t>Check below cells using F2</t>
  </si>
  <si>
    <t>Also, do we also need to clean the data further for some other things? Maybe like missing values?</t>
  </si>
  <si>
    <t>In the next sheet - Data Cleaning you will find cleaning process of the data!</t>
  </si>
  <si>
    <t>Now, the question is how to remove these outliers? Do you remember something you studied for checking outliers?</t>
  </si>
  <si>
    <t>So we find the interquartile range (IQL) of the given column [PE Ratio] to check for outliers</t>
  </si>
  <si>
    <t>QUARTILE</t>
  </si>
  <si>
    <t>MEDIAN</t>
  </si>
  <si>
    <t>1.5x rule to check for outliers</t>
  </si>
  <si>
    <t>Q3 - Q1</t>
  </si>
  <si>
    <t>We have added a column called Outlier to our data to identify outliers [PE Ratio] and remove them!</t>
  </si>
  <si>
    <t>We have added a column called 'Is blank' to our data to identify blanks [PE Ratio] and remove them!</t>
  </si>
  <si>
    <t>Similarily 2 more columns are added to check 2 more things - Check them out - understand the logic</t>
  </si>
  <si>
    <t>Note: You don’t have to do anything here in this sheet - just follow the instructions and understand the logic behind data cleaning</t>
  </si>
  <si>
    <t>Check below functions using F2</t>
  </si>
  <si>
    <t>You are now given clean data in the next sheet by appying filters to our data below</t>
  </si>
  <si>
    <t>COUNT</t>
  </si>
  <si>
    <t>out of total 4426 - as you found in the initial data!</t>
  </si>
  <si>
    <t>Now you understand the need for cleaning the data</t>
  </si>
  <si>
    <t>And you also know how to do it in some broad manner</t>
  </si>
  <si>
    <t>There is more to it which you will learn in subsequent modules</t>
  </si>
  <si>
    <t>Your tasks</t>
  </si>
  <si>
    <t xml:space="preserve">2. Create a normal distribution </t>
  </si>
  <si>
    <t>Hints are given to you to do so!</t>
  </si>
  <si>
    <t>All the best</t>
  </si>
  <si>
    <t>Calculate</t>
  </si>
  <si>
    <t>Frequency</t>
  </si>
  <si>
    <t>Use Countifs from the cell below</t>
  </si>
  <si>
    <t>Note: After trying the above - also try to use Pivot tables to create a histogram!</t>
  </si>
  <si>
    <t>Note: Check that the data is arranged in an ascending order of PE Ratio</t>
  </si>
  <si>
    <t>Std dev</t>
  </si>
  <si>
    <t>Normal distribution is completely defined by 2 parameters i.e. mean and standard deviation</t>
  </si>
  <si>
    <t>There are a total of 4426 stocks listed in NSE at the point this data is taken</t>
  </si>
  <si>
    <t>1. Create a histogram of PE Ratio and calculate other statistics</t>
  </si>
  <si>
    <t xml:space="preserve">Don’t worry you are going to learn more about normal distributions </t>
  </si>
  <si>
    <t>Use 'NORM.DIST' function (you will be required to find mean and standard deviation for the same)</t>
  </si>
  <si>
    <t>Notice that we now have less number of rows in 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</si>
</sst>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3" fillId="2" borderId="1" xfId="0" applyFont="1" applyFill="1" applyBorder="1"/>
    <xf numFmtId="164" fontId="3" fillId="2" borderId="1" xfId="1" applyNumberFormat="1" applyFont="1" applyFill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164" fontId="0" fillId="3" borderId="1" xfId="1" applyNumberFormat="1" applyFont="1" applyFill="1" applyBorder="1"/>
    <xf numFmtId="0" fontId="0" fillId="4" borderId="0" xfId="0" applyFill="1"/>
    <xf numFmtId="0" fontId="0" fillId="4" borderId="1" xfId="0" applyFill="1" applyBorder="1"/>
    <xf numFmtId="164" fontId="3" fillId="5" borderId="1" xfId="1" applyNumberFormat="1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43" fontId="0" fillId="0" borderId="1" xfId="1" applyFont="1" applyBorder="1"/>
    <xf numFmtId="0" fontId="3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and Whisker plot for PE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'2 - Clean the data'!$B$20</c:f>
                <c:numCache>
                  <c:formatCode>General</c:formatCode>
                  <c:ptCount val="1"/>
                  <c:pt idx="0">
                    <c:v>79.03368449375</c:v>
                  </c:pt>
                </c:numCache>
              </c:numRef>
            </c:plus>
            <c:minus>
              <c:numRef>
                <c:f>'2 - Clean the data'!$B$22</c:f>
                <c:numCache>
                  <c:formatCode>General</c:formatCode>
                  <c:ptCount val="1"/>
                  <c:pt idx="0">
                    <c:v>47.42021069625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47000"/>
                  </a:schemeClr>
                </a:solidFill>
                <a:round/>
              </a:ln>
              <a:effectLst/>
            </c:spPr>
          </c:errBars>
          <c:val>
            <c:numRef>
              <c:f>'2 - Clean the data'!$B$13</c:f>
              <c:numCache>
                <c:formatCode>_(* #,##0_);_(* \(#,##0\);_(* "-"??_);_(@_)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'2 - Clean the data'!$B$14</c:f>
              <c:numCache>
                <c:formatCode>_(* #,##0_);_(* \(#,##0\);_(* "-"??_);_(@_)</c:formatCode>
                <c:ptCount val="1"/>
                <c:pt idx="0">
                  <c:v>12.16369491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'2 - Clean the data'!$B$15</c:f>
              <c:numCache>
                <c:formatCode>_(* #,##0_);_(* \(#,##0\);_(* "-"??_);_(@_)</c:formatCode>
                <c:ptCount val="1"/>
                <c:pt idx="0">
                  <c:v>19.4497788875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27001968"/>
        <c:axId val="-1091796208"/>
      </c:barChart>
      <c:catAx>
        <c:axId val="-1027001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091796208"/>
        <c:crosses val="autoZero"/>
        <c:auto val="1"/>
        <c:lblAlgn val="ctr"/>
        <c:lblOffset val="100"/>
        <c:noMultiLvlLbl val="0"/>
      </c:catAx>
      <c:valAx>
        <c:axId val="-109179620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0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using clean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 1'!$F$19:$F$32</c:f>
              <c:numCache>
                <c:formatCode>General</c:formatCode>
                <c:ptCount val="14"/>
                <c:pt idx="0">
                  <c:v>-50.0</c:v>
                </c:pt>
                <c:pt idx="1">
                  <c:v>-40.0</c:v>
                </c:pt>
                <c:pt idx="2">
                  <c:v>-30.0</c:v>
                </c:pt>
                <c:pt idx="3">
                  <c:v>-20.0</c:v>
                </c:pt>
                <c:pt idx="4">
                  <c:v>-10.0</c:v>
                </c:pt>
                <c:pt idx="5">
                  <c:v>0.0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</c:numCache>
            </c:numRef>
          </c:cat>
          <c:val>
            <c:numRef>
              <c:f>'Task 1'!$G$19:$G$32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5376992"/>
        <c:axId val="-1022325664"/>
      </c:barChart>
      <c:catAx>
        <c:axId val="-10253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325664"/>
        <c:crosses val="autoZero"/>
        <c:auto val="1"/>
        <c:lblAlgn val="ctr"/>
        <c:lblOffset val="100"/>
        <c:noMultiLvlLbl val="0"/>
      </c:catAx>
      <c:valAx>
        <c:axId val="-10223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3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 of given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'Task 2'!$C$2:$C$3286</c:f>
              <c:numCache>
                <c:formatCode>_(* #,##0_);_(* \(#,##0\);_(* "-"??_);_(@_)</c:formatCode>
                <c:ptCount val="3285"/>
                <c:pt idx="0">
                  <c:v>-47.24880486</c:v>
                </c:pt>
                <c:pt idx="1">
                  <c:v>-47.07432265</c:v>
                </c:pt>
                <c:pt idx="2">
                  <c:v>-46.8945003</c:v>
                </c:pt>
                <c:pt idx="3">
                  <c:v>-46.75653027</c:v>
                </c:pt>
                <c:pt idx="4">
                  <c:v>-46.36385091</c:v>
                </c:pt>
                <c:pt idx="5">
                  <c:v>-45.6326961</c:v>
                </c:pt>
                <c:pt idx="6">
                  <c:v>-45.57529067</c:v>
                </c:pt>
                <c:pt idx="7">
                  <c:v>-44.57142857</c:v>
                </c:pt>
                <c:pt idx="8">
                  <c:v>-44.31154369</c:v>
                </c:pt>
                <c:pt idx="9">
                  <c:v>-43.4484</c:v>
                </c:pt>
                <c:pt idx="10">
                  <c:v>-43.30625</c:v>
                </c:pt>
                <c:pt idx="11">
                  <c:v>-42.76146</c:v>
                </c:pt>
                <c:pt idx="12">
                  <c:v>-42.652</c:v>
                </c:pt>
                <c:pt idx="13">
                  <c:v>-42.5166</c:v>
                </c:pt>
                <c:pt idx="14">
                  <c:v>-42.14361092</c:v>
                </c:pt>
                <c:pt idx="15">
                  <c:v>-41.58151536</c:v>
                </c:pt>
                <c:pt idx="16">
                  <c:v>-41.24613807</c:v>
                </c:pt>
                <c:pt idx="17">
                  <c:v>-41.2273562</c:v>
                </c:pt>
                <c:pt idx="18">
                  <c:v>-40.033112</c:v>
                </c:pt>
                <c:pt idx="19">
                  <c:v>-39.76295462</c:v>
                </c:pt>
                <c:pt idx="20">
                  <c:v>-39.45431579</c:v>
                </c:pt>
                <c:pt idx="21">
                  <c:v>-39.42105263</c:v>
                </c:pt>
                <c:pt idx="22">
                  <c:v>-39.19879663</c:v>
                </c:pt>
                <c:pt idx="23">
                  <c:v>-38.95830599</c:v>
                </c:pt>
                <c:pt idx="24">
                  <c:v>-38.5674611</c:v>
                </c:pt>
                <c:pt idx="25">
                  <c:v>-38.48052113</c:v>
                </c:pt>
                <c:pt idx="26">
                  <c:v>-38.38576805</c:v>
                </c:pt>
                <c:pt idx="27">
                  <c:v>-38.31994514</c:v>
                </c:pt>
                <c:pt idx="28">
                  <c:v>-38.25233588</c:v>
                </c:pt>
                <c:pt idx="29">
                  <c:v>-38.24764302</c:v>
                </c:pt>
                <c:pt idx="30">
                  <c:v>-38.1684653</c:v>
                </c:pt>
                <c:pt idx="31">
                  <c:v>-38.14977466</c:v>
                </c:pt>
                <c:pt idx="32">
                  <c:v>-38.08713462</c:v>
                </c:pt>
                <c:pt idx="33">
                  <c:v>-37.89398185</c:v>
                </c:pt>
                <c:pt idx="34">
                  <c:v>-37.83862222</c:v>
                </c:pt>
                <c:pt idx="35">
                  <c:v>-37.40780677</c:v>
                </c:pt>
                <c:pt idx="36">
                  <c:v>-37.3102439</c:v>
                </c:pt>
                <c:pt idx="37">
                  <c:v>-37.20718514</c:v>
                </c:pt>
                <c:pt idx="38">
                  <c:v>-36.83359117</c:v>
                </c:pt>
                <c:pt idx="39">
                  <c:v>-36.13521333</c:v>
                </c:pt>
                <c:pt idx="40">
                  <c:v>-35.95689444</c:v>
                </c:pt>
                <c:pt idx="41">
                  <c:v>-35.91852794</c:v>
                </c:pt>
                <c:pt idx="42">
                  <c:v>-35.43051308</c:v>
                </c:pt>
                <c:pt idx="43">
                  <c:v>-35.40954717</c:v>
                </c:pt>
                <c:pt idx="44">
                  <c:v>-34.98096547</c:v>
                </c:pt>
                <c:pt idx="45">
                  <c:v>-34.75759578</c:v>
                </c:pt>
                <c:pt idx="46">
                  <c:v>-34.65909091</c:v>
                </c:pt>
                <c:pt idx="47">
                  <c:v>-34.3837232</c:v>
                </c:pt>
                <c:pt idx="48">
                  <c:v>-34.16666667</c:v>
                </c:pt>
                <c:pt idx="49">
                  <c:v>-34.099</c:v>
                </c:pt>
                <c:pt idx="50">
                  <c:v>-34.03602585</c:v>
                </c:pt>
                <c:pt idx="51">
                  <c:v>-33.54470856</c:v>
                </c:pt>
                <c:pt idx="52">
                  <c:v>-33.28928571</c:v>
                </c:pt>
                <c:pt idx="53">
                  <c:v>-33.22207619</c:v>
                </c:pt>
                <c:pt idx="54">
                  <c:v>-33.16438356</c:v>
                </c:pt>
                <c:pt idx="55">
                  <c:v>-32.81833284</c:v>
                </c:pt>
                <c:pt idx="56">
                  <c:v>-32.54508679</c:v>
                </c:pt>
                <c:pt idx="57">
                  <c:v>-32.06703833</c:v>
                </c:pt>
                <c:pt idx="58">
                  <c:v>-31.78734625</c:v>
                </c:pt>
                <c:pt idx="59">
                  <c:v>-31.71565313</c:v>
                </c:pt>
                <c:pt idx="60">
                  <c:v>-31.54593337</c:v>
                </c:pt>
                <c:pt idx="61">
                  <c:v>-31.39147565</c:v>
                </c:pt>
                <c:pt idx="62">
                  <c:v>-31.37518122</c:v>
                </c:pt>
                <c:pt idx="63">
                  <c:v>-31.189</c:v>
                </c:pt>
                <c:pt idx="64">
                  <c:v>-30.99975686</c:v>
                </c:pt>
                <c:pt idx="65">
                  <c:v>-30.6907055</c:v>
                </c:pt>
                <c:pt idx="66">
                  <c:v>-30.63766588</c:v>
                </c:pt>
                <c:pt idx="67">
                  <c:v>-29.70061629</c:v>
                </c:pt>
                <c:pt idx="68">
                  <c:v>-29.68752</c:v>
                </c:pt>
                <c:pt idx="69">
                  <c:v>-29.64572213</c:v>
                </c:pt>
                <c:pt idx="70">
                  <c:v>-29.53682</c:v>
                </c:pt>
                <c:pt idx="71">
                  <c:v>-29.3041665</c:v>
                </c:pt>
                <c:pt idx="72">
                  <c:v>-29.27310401</c:v>
                </c:pt>
                <c:pt idx="73">
                  <c:v>-29.240484</c:v>
                </c:pt>
                <c:pt idx="74">
                  <c:v>-28.70707</c:v>
                </c:pt>
                <c:pt idx="75">
                  <c:v>-28.68350976</c:v>
                </c:pt>
                <c:pt idx="76">
                  <c:v>-28.64</c:v>
                </c:pt>
                <c:pt idx="77">
                  <c:v>-28.5251778</c:v>
                </c:pt>
                <c:pt idx="78">
                  <c:v>-28.26033275</c:v>
                </c:pt>
                <c:pt idx="79">
                  <c:v>-27.98523119</c:v>
                </c:pt>
                <c:pt idx="80">
                  <c:v>-27.825</c:v>
                </c:pt>
                <c:pt idx="81">
                  <c:v>-27.68863636</c:v>
                </c:pt>
                <c:pt idx="82">
                  <c:v>-27.5629</c:v>
                </c:pt>
                <c:pt idx="83">
                  <c:v>-27.50044444</c:v>
                </c:pt>
                <c:pt idx="84">
                  <c:v>-27.41516835</c:v>
                </c:pt>
                <c:pt idx="85">
                  <c:v>-27.08916976</c:v>
                </c:pt>
                <c:pt idx="86">
                  <c:v>-27.08909091</c:v>
                </c:pt>
                <c:pt idx="87">
                  <c:v>-27.00435352</c:v>
                </c:pt>
                <c:pt idx="88">
                  <c:v>-26.95611111</c:v>
                </c:pt>
                <c:pt idx="89">
                  <c:v>-26.64</c:v>
                </c:pt>
                <c:pt idx="90">
                  <c:v>-26.29568648</c:v>
                </c:pt>
                <c:pt idx="91">
                  <c:v>-26.17863896</c:v>
                </c:pt>
                <c:pt idx="92">
                  <c:v>-25.85829784</c:v>
                </c:pt>
                <c:pt idx="93">
                  <c:v>-25.7597129</c:v>
                </c:pt>
                <c:pt idx="94">
                  <c:v>-25.67741935</c:v>
                </c:pt>
                <c:pt idx="95">
                  <c:v>-25.49677144</c:v>
                </c:pt>
                <c:pt idx="96">
                  <c:v>-25.39042553</c:v>
                </c:pt>
                <c:pt idx="97">
                  <c:v>-25.135</c:v>
                </c:pt>
                <c:pt idx="98">
                  <c:v>-25.00548935</c:v>
                </c:pt>
                <c:pt idx="99">
                  <c:v>-24.92389645</c:v>
                </c:pt>
                <c:pt idx="100">
                  <c:v>-24.822265</c:v>
                </c:pt>
                <c:pt idx="101">
                  <c:v>-24.6675</c:v>
                </c:pt>
                <c:pt idx="102">
                  <c:v>-24.409242</c:v>
                </c:pt>
                <c:pt idx="103">
                  <c:v>-24.34736898</c:v>
                </c:pt>
                <c:pt idx="104">
                  <c:v>-24.2380928</c:v>
                </c:pt>
                <c:pt idx="105">
                  <c:v>-24.10472973</c:v>
                </c:pt>
                <c:pt idx="106">
                  <c:v>-24.06945706</c:v>
                </c:pt>
                <c:pt idx="107">
                  <c:v>-23.97003258</c:v>
                </c:pt>
                <c:pt idx="108">
                  <c:v>-23.94</c:v>
                </c:pt>
                <c:pt idx="109">
                  <c:v>-23.89669125</c:v>
                </c:pt>
                <c:pt idx="110">
                  <c:v>-23.22170608</c:v>
                </c:pt>
                <c:pt idx="111">
                  <c:v>-23.15098817</c:v>
                </c:pt>
                <c:pt idx="112">
                  <c:v>-23.0308215</c:v>
                </c:pt>
                <c:pt idx="113">
                  <c:v>-22.86601881</c:v>
                </c:pt>
                <c:pt idx="114">
                  <c:v>-22.827582</c:v>
                </c:pt>
                <c:pt idx="115">
                  <c:v>-22.70068991</c:v>
                </c:pt>
                <c:pt idx="116">
                  <c:v>-22.67161847</c:v>
                </c:pt>
                <c:pt idx="117">
                  <c:v>-22.627015</c:v>
                </c:pt>
                <c:pt idx="118">
                  <c:v>-22.58057917</c:v>
                </c:pt>
                <c:pt idx="119">
                  <c:v>-22.34874525</c:v>
                </c:pt>
                <c:pt idx="120">
                  <c:v>-22.34042553</c:v>
                </c:pt>
                <c:pt idx="121">
                  <c:v>-22.14423077</c:v>
                </c:pt>
                <c:pt idx="122">
                  <c:v>-22.11427632</c:v>
                </c:pt>
                <c:pt idx="123">
                  <c:v>-21.97216444</c:v>
                </c:pt>
                <c:pt idx="124">
                  <c:v>-21.71733333</c:v>
                </c:pt>
                <c:pt idx="125">
                  <c:v>-21.68262969</c:v>
                </c:pt>
                <c:pt idx="126">
                  <c:v>-21.6573836</c:v>
                </c:pt>
                <c:pt idx="127">
                  <c:v>-21.40085714</c:v>
                </c:pt>
                <c:pt idx="128">
                  <c:v>-21.39973446</c:v>
                </c:pt>
                <c:pt idx="129">
                  <c:v>-21.30594706</c:v>
                </c:pt>
                <c:pt idx="130">
                  <c:v>-21.29680726</c:v>
                </c:pt>
                <c:pt idx="131">
                  <c:v>-21.07438525</c:v>
                </c:pt>
                <c:pt idx="132">
                  <c:v>-21.06040279</c:v>
                </c:pt>
                <c:pt idx="133">
                  <c:v>-20.96665093</c:v>
                </c:pt>
                <c:pt idx="134">
                  <c:v>-20.93075281</c:v>
                </c:pt>
                <c:pt idx="135">
                  <c:v>-20.81087039</c:v>
                </c:pt>
                <c:pt idx="136">
                  <c:v>-20.68074412</c:v>
                </c:pt>
                <c:pt idx="137">
                  <c:v>-20.55904013</c:v>
                </c:pt>
                <c:pt idx="138">
                  <c:v>-20.22054228</c:v>
                </c:pt>
                <c:pt idx="139">
                  <c:v>-20.17357756</c:v>
                </c:pt>
                <c:pt idx="140">
                  <c:v>-20.17341615</c:v>
                </c:pt>
                <c:pt idx="141">
                  <c:v>-20.10864</c:v>
                </c:pt>
                <c:pt idx="142">
                  <c:v>-19.99944099</c:v>
                </c:pt>
                <c:pt idx="143">
                  <c:v>-19.96476629</c:v>
                </c:pt>
                <c:pt idx="144">
                  <c:v>-19.90505912</c:v>
                </c:pt>
                <c:pt idx="145">
                  <c:v>-19.67732143</c:v>
                </c:pt>
                <c:pt idx="146">
                  <c:v>-19.59821357</c:v>
                </c:pt>
                <c:pt idx="147">
                  <c:v>-19.56546121</c:v>
                </c:pt>
                <c:pt idx="148">
                  <c:v>-19.52808151</c:v>
                </c:pt>
                <c:pt idx="149">
                  <c:v>-19.5111285</c:v>
                </c:pt>
                <c:pt idx="150">
                  <c:v>-19.37851504</c:v>
                </c:pt>
                <c:pt idx="151">
                  <c:v>-19.20038539</c:v>
                </c:pt>
                <c:pt idx="152">
                  <c:v>-19.18727593</c:v>
                </c:pt>
                <c:pt idx="153">
                  <c:v>-18.83724874</c:v>
                </c:pt>
                <c:pt idx="154">
                  <c:v>-18.77845368</c:v>
                </c:pt>
                <c:pt idx="155">
                  <c:v>-18.61111111</c:v>
                </c:pt>
                <c:pt idx="156">
                  <c:v>-18.60795238</c:v>
                </c:pt>
                <c:pt idx="157">
                  <c:v>-18.5800273</c:v>
                </c:pt>
                <c:pt idx="158">
                  <c:v>-18.56</c:v>
                </c:pt>
                <c:pt idx="159">
                  <c:v>-18.55451429</c:v>
                </c:pt>
                <c:pt idx="160">
                  <c:v>-18.347992</c:v>
                </c:pt>
                <c:pt idx="161">
                  <c:v>-18.30769231</c:v>
                </c:pt>
                <c:pt idx="162">
                  <c:v>-18.18014415</c:v>
                </c:pt>
                <c:pt idx="163">
                  <c:v>-18.16071429</c:v>
                </c:pt>
                <c:pt idx="164">
                  <c:v>-18.0</c:v>
                </c:pt>
                <c:pt idx="165">
                  <c:v>-17.83877891</c:v>
                </c:pt>
                <c:pt idx="166">
                  <c:v>-17.5468211</c:v>
                </c:pt>
                <c:pt idx="167">
                  <c:v>-17.53279017</c:v>
                </c:pt>
                <c:pt idx="168">
                  <c:v>-17.29197394</c:v>
                </c:pt>
                <c:pt idx="169">
                  <c:v>-17.25515033</c:v>
                </c:pt>
                <c:pt idx="170">
                  <c:v>-17.17041667</c:v>
                </c:pt>
                <c:pt idx="171">
                  <c:v>-17.11627907</c:v>
                </c:pt>
                <c:pt idx="172">
                  <c:v>-17.00571429</c:v>
                </c:pt>
                <c:pt idx="173">
                  <c:v>-16.98161833</c:v>
                </c:pt>
                <c:pt idx="174">
                  <c:v>-16.92708333</c:v>
                </c:pt>
                <c:pt idx="175">
                  <c:v>-16.9024907</c:v>
                </c:pt>
                <c:pt idx="176">
                  <c:v>-16.89658165</c:v>
                </c:pt>
                <c:pt idx="177">
                  <c:v>-16.8955379</c:v>
                </c:pt>
                <c:pt idx="178">
                  <c:v>-16.86188414</c:v>
                </c:pt>
                <c:pt idx="179">
                  <c:v>-16.85482955</c:v>
                </c:pt>
                <c:pt idx="180">
                  <c:v>-16.82987812</c:v>
                </c:pt>
                <c:pt idx="181">
                  <c:v>-16.77906585</c:v>
                </c:pt>
                <c:pt idx="182">
                  <c:v>-16.58910389</c:v>
                </c:pt>
                <c:pt idx="183">
                  <c:v>-16.58413514</c:v>
                </c:pt>
                <c:pt idx="184">
                  <c:v>-16.5120013</c:v>
                </c:pt>
                <c:pt idx="185">
                  <c:v>-16.35865812</c:v>
                </c:pt>
                <c:pt idx="186">
                  <c:v>-16.22537084</c:v>
                </c:pt>
                <c:pt idx="187">
                  <c:v>-16.03333333</c:v>
                </c:pt>
                <c:pt idx="188">
                  <c:v>-15.993375</c:v>
                </c:pt>
                <c:pt idx="189">
                  <c:v>-15.88807229</c:v>
                </c:pt>
                <c:pt idx="190">
                  <c:v>-15.7271917</c:v>
                </c:pt>
                <c:pt idx="191">
                  <c:v>-15.69766234</c:v>
                </c:pt>
                <c:pt idx="192">
                  <c:v>-15.56273082</c:v>
                </c:pt>
                <c:pt idx="193">
                  <c:v>-15.48646645</c:v>
                </c:pt>
                <c:pt idx="194">
                  <c:v>-15.44522368</c:v>
                </c:pt>
                <c:pt idx="195">
                  <c:v>-15.21430391</c:v>
                </c:pt>
                <c:pt idx="196">
                  <c:v>-14.96753595</c:v>
                </c:pt>
                <c:pt idx="197">
                  <c:v>-14.92590296</c:v>
                </c:pt>
                <c:pt idx="198">
                  <c:v>-14.90076765</c:v>
                </c:pt>
                <c:pt idx="199">
                  <c:v>-14.76</c:v>
                </c:pt>
                <c:pt idx="200">
                  <c:v>-14.61428571</c:v>
                </c:pt>
                <c:pt idx="201">
                  <c:v>-14.47502301</c:v>
                </c:pt>
                <c:pt idx="202">
                  <c:v>-14.40650781</c:v>
                </c:pt>
                <c:pt idx="203">
                  <c:v>-14.34500706</c:v>
                </c:pt>
                <c:pt idx="204">
                  <c:v>-14.30625</c:v>
                </c:pt>
                <c:pt idx="205">
                  <c:v>-14.26932776</c:v>
                </c:pt>
                <c:pt idx="206">
                  <c:v>-14.24923187</c:v>
                </c:pt>
                <c:pt idx="207">
                  <c:v>-14.233887</c:v>
                </c:pt>
                <c:pt idx="208">
                  <c:v>-14.19666646</c:v>
                </c:pt>
                <c:pt idx="209">
                  <c:v>-14.16647355</c:v>
                </c:pt>
                <c:pt idx="210">
                  <c:v>-13.91317941</c:v>
                </c:pt>
                <c:pt idx="211">
                  <c:v>-13.84227429</c:v>
                </c:pt>
                <c:pt idx="212">
                  <c:v>-13.83605042</c:v>
                </c:pt>
                <c:pt idx="213">
                  <c:v>-13.79387635</c:v>
                </c:pt>
                <c:pt idx="214">
                  <c:v>-13.54743593</c:v>
                </c:pt>
                <c:pt idx="215">
                  <c:v>-13.54342546</c:v>
                </c:pt>
                <c:pt idx="216">
                  <c:v>-13.53672107</c:v>
                </c:pt>
                <c:pt idx="217">
                  <c:v>-13.442</c:v>
                </c:pt>
                <c:pt idx="218">
                  <c:v>-13.418625</c:v>
                </c:pt>
                <c:pt idx="219">
                  <c:v>-13.395</c:v>
                </c:pt>
                <c:pt idx="220">
                  <c:v>-13.38206579</c:v>
                </c:pt>
                <c:pt idx="221">
                  <c:v>-13.29138759</c:v>
                </c:pt>
                <c:pt idx="222">
                  <c:v>-13.24800833</c:v>
                </c:pt>
                <c:pt idx="223">
                  <c:v>-13.16592267</c:v>
                </c:pt>
                <c:pt idx="224">
                  <c:v>-13.08902059</c:v>
                </c:pt>
                <c:pt idx="225">
                  <c:v>-13.01531351</c:v>
                </c:pt>
                <c:pt idx="226">
                  <c:v>-13.00989031</c:v>
                </c:pt>
                <c:pt idx="227">
                  <c:v>-12.98821519</c:v>
                </c:pt>
                <c:pt idx="228">
                  <c:v>-12.95839254</c:v>
                </c:pt>
                <c:pt idx="229">
                  <c:v>-12.82775843</c:v>
                </c:pt>
                <c:pt idx="230">
                  <c:v>-12.73436889</c:v>
                </c:pt>
                <c:pt idx="231">
                  <c:v>-12.73355896</c:v>
                </c:pt>
                <c:pt idx="232">
                  <c:v>-12.69863191</c:v>
                </c:pt>
                <c:pt idx="233">
                  <c:v>-12.62622097</c:v>
                </c:pt>
                <c:pt idx="234">
                  <c:v>-12.6176306</c:v>
                </c:pt>
                <c:pt idx="235">
                  <c:v>-12.47466283</c:v>
                </c:pt>
                <c:pt idx="236">
                  <c:v>-12.3169843</c:v>
                </c:pt>
                <c:pt idx="237">
                  <c:v>-12.24240644</c:v>
                </c:pt>
                <c:pt idx="238">
                  <c:v>-12.21272062</c:v>
                </c:pt>
                <c:pt idx="239">
                  <c:v>-12.090899</c:v>
                </c:pt>
                <c:pt idx="240">
                  <c:v>-12.07769307</c:v>
                </c:pt>
                <c:pt idx="241">
                  <c:v>-11.95648162</c:v>
                </c:pt>
                <c:pt idx="242">
                  <c:v>-11.92856752</c:v>
                </c:pt>
                <c:pt idx="243">
                  <c:v>-11.84625</c:v>
                </c:pt>
                <c:pt idx="244">
                  <c:v>-11.79506016</c:v>
                </c:pt>
                <c:pt idx="245">
                  <c:v>-11.77697414</c:v>
                </c:pt>
                <c:pt idx="246">
                  <c:v>-11.77526</c:v>
                </c:pt>
                <c:pt idx="247">
                  <c:v>-11.76513761</c:v>
                </c:pt>
                <c:pt idx="248">
                  <c:v>-11.76317286</c:v>
                </c:pt>
                <c:pt idx="249">
                  <c:v>-11.72036923</c:v>
                </c:pt>
                <c:pt idx="250">
                  <c:v>-11.7079304</c:v>
                </c:pt>
                <c:pt idx="251">
                  <c:v>-11.70430717</c:v>
                </c:pt>
                <c:pt idx="252">
                  <c:v>-11.63632979</c:v>
                </c:pt>
                <c:pt idx="253">
                  <c:v>-11.58566467</c:v>
                </c:pt>
                <c:pt idx="254">
                  <c:v>-11.54054468</c:v>
                </c:pt>
                <c:pt idx="255">
                  <c:v>-11.51127195</c:v>
                </c:pt>
                <c:pt idx="256">
                  <c:v>-11.47993491</c:v>
                </c:pt>
                <c:pt idx="257">
                  <c:v>-11.41822389</c:v>
                </c:pt>
                <c:pt idx="258">
                  <c:v>-11.41269165</c:v>
                </c:pt>
                <c:pt idx="259">
                  <c:v>-11.40393443</c:v>
                </c:pt>
                <c:pt idx="260">
                  <c:v>-11.33286034</c:v>
                </c:pt>
                <c:pt idx="261">
                  <c:v>-11.30439545</c:v>
                </c:pt>
                <c:pt idx="262">
                  <c:v>-11.19093604</c:v>
                </c:pt>
                <c:pt idx="263">
                  <c:v>-11.15337748</c:v>
                </c:pt>
                <c:pt idx="264">
                  <c:v>-11.10507979</c:v>
                </c:pt>
                <c:pt idx="265">
                  <c:v>-11.08490181</c:v>
                </c:pt>
                <c:pt idx="266">
                  <c:v>-11.0545975</c:v>
                </c:pt>
                <c:pt idx="267">
                  <c:v>-10.96473029</c:v>
                </c:pt>
                <c:pt idx="268">
                  <c:v>-10.8978375</c:v>
                </c:pt>
                <c:pt idx="269">
                  <c:v>-10.80965454</c:v>
                </c:pt>
                <c:pt idx="270">
                  <c:v>-10.74225529</c:v>
                </c:pt>
                <c:pt idx="271">
                  <c:v>-10.72889889</c:v>
                </c:pt>
                <c:pt idx="272">
                  <c:v>-10.70655738</c:v>
                </c:pt>
                <c:pt idx="273">
                  <c:v>-10.66590029</c:v>
                </c:pt>
                <c:pt idx="274">
                  <c:v>-10.625</c:v>
                </c:pt>
                <c:pt idx="275">
                  <c:v>-10.57078891</c:v>
                </c:pt>
                <c:pt idx="276">
                  <c:v>-10.51556399</c:v>
                </c:pt>
                <c:pt idx="277">
                  <c:v>-10.48585359</c:v>
                </c:pt>
                <c:pt idx="278">
                  <c:v>-10.39071322</c:v>
                </c:pt>
                <c:pt idx="279">
                  <c:v>-10.38703704</c:v>
                </c:pt>
                <c:pt idx="280">
                  <c:v>-10.35</c:v>
                </c:pt>
                <c:pt idx="281">
                  <c:v>-10.31651518</c:v>
                </c:pt>
                <c:pt idx="282">
                  <c:v>-10.27552702</c:v>
                </c:pt>
                <c:pt idx="283">
                  <c:v>-10.02037685</c:v>
                </c:pt>
                <c:pt idx="284">
                  <c:v>-9.9547812</c:v>
                </c:pt>
                <c:pt idx="285">
                  <c:v>-9.866213325</c:v>
                </c:pt>
                <c:pt idx="286">
                  <c:v>-9.829947888</c:v>
                </c:pt>
                <c:pt idx="287">
                  <c:v>-9.808641104</c:v>
                </c:pt>
                <c:pt idx="288">
                  <c:v>-9.781792912</c:v>
                </c:pt>
                <c:pt idx="289">
                  <c:v>-9.753911309</c:v>
                </c:pt>
                <c:pt idx="290">
                  <c:v>-9.539298</c:v>
                </c:pt>
                <c:pt idx="291">
                  <c:v>-9.506790395</c:v>
                </c:pt>
                <c:pt idx="292">
                  <c:v>-9.441332133</c:v>
                </c:pt>
                <c:pt idx="293">
                  <c:v>-9.390367492</c:v>
                </c:pt>
                <c:pt idx="294">
                  <c:v>-9.367164681</c:v>
                </c:pt>
                <c:pt idx="295">
                  <c:v>-9.356435644</c:v>
                </c:pt>
                <c:pt idx="296">
                  <c:v>-9.301666045</c:v>
                </c:pt>
                <c:pt idx="297">
                  <c:v>-9.134566667</c:v>
                </c:pt>
                <c:pt idx="298">
                  <c:v>-9.089709615</c:v>
                </c:pt>
                <c:pt idx="299">
                  <c:v>-9.012997943</c:v>
                </c:pt>
                <c:pt idx="300">
                  <c:v>-8.998012088</c:v>
                </c:pt>
                <c:pt idx="301">
                  <c:v>-8.911370017</c:v>
                </c:pt>
                <c:pt idx="302">
                  <c:v>-8.907028869</c:v>
                </c:pt>
                <c:pt idx="303">
                  <c:v>-8.7885925</c:v>
                </c:pt>
                <c:pt idx="304">
                  <c:v>-8.776083314</c:v>
                </c:pt>
                <c:pt idx="305">
                  <c:v>-8.774841195</c:v>
                </c:pt>
                <c:pt idx="306">
                  <c:v>-8.74881117</c:v>
                </c:pt>
                <c:pt idx="307">
                  <c:v>-8.746532051</c:v>
                </c:pt>
                <c:pt idx="308">
                  <c:v>-8.599999505</c:v>
                </c:pt>
                <c:pt idx="309">
                  <c:v>-8.597752995</c:v>
                </c:pt>
                <c:pt idx="310">
                  <c:v>-8.556691204</c:v>
                </c:pt>
                <c:pt idx="311">
                  <c:v>-8.528139718</c:v>
                </c:pt>
                <c:pt idx="312">
                  <c:v>-8.3625</c:v>
                </c:pt>
                <c:pt idx="313">
                  <c:v>-8.341703632</c:v>
                </c:pt>
                <c:pt idx="314">
                  <c:v>-8.33895</c:v>
                </c:pt>
                <c:pt idx="315">
                  <c:v>-8.261481459</c:v>
                </c:pt>
                <c:pt idx="316">
                  <c:v>-8.194444444</c:v>
                </c:pt>
                <c:pt idx="317">
                  <c:v>-8.177551636</c:v>
                </c:pt>
                <c:pt idx="318">
                  <c:v>-8.150792609</c:v>
                </c:pt>
                <c:pt idx="319">
                  <c:v>-8.063287846</c:v>
                </c:pt>
                <c:pt idx="320">
                  <c:v>-7.87710859</c:v>
                </c:pt>
                <c:pt idx="321">
                  <c:v>-7.836464922</c:v>
                </c:pt>
                <c:pt idx="322">
                  <c:v>-7.806749855</c:v>
                </c:pt>
                <c:pt idx="323">
                  <c:v>-7.787280702</c:v>
                </c:pt>
                <c:pt idx="324">
                  <c:v>-7.772460033</c:v>
                </c:pt>
                <c:pt idx="325">
                  <c:v>-7.753902291</c:v>
                </c:pt>
                <c:pt idx="326">
                  <c:v>-7.7364644</c:v>
                </c:pt>
                <c:pt idx="327">
                  <c:v>-7.674601111</c:v>
                </c:pt>
                <c:pt idx="328">
                  <c:v>-7.663043478</c:v>
                </c:pt>
                <c:pt idx="329">
                  <c:v>-7.640089229</c:v>
                </c:pt>
                <c:pt idx="330">
                  <c:v>-7.622305263</c:v>
                </c:pt>
                <c:pt idx="331">
                  <c:v>-7.455783582</c:v>
                </c:pt>
                <c:pt idx="332">
                  <c:v>-7.435374177</c:v>
                </c:pt>
                <c:pt idx="333">
                  <c:v>-7.391199587</c:v>
                </c:pt>
                <c:pt idx="334">
                  <c:v>-7.337763265</c:v>
                </c:pt>
                <c:pt idx="335">
                  <c:v>-7.274364407</c:v>
                </c:pt>
                <c:pt idx="336">
                  <c:v>-7.242567568</c:v>
                </c:pt>
                <c:pt idx="337">
                  <c:v>-7.068867879</c:v>
                </c:pt>
                <c:pt idx="338">
                  <c:v>-7.036566168</c:v>
                </c:pt>
                <c:pt idx="339">
                  <c:v>-6.860150769</c:v>
                </c:pt>
                <c:pt idx="340">
                  <c:v>-6.831971854</c:v>
                </c:pt>
                <c:pt idx="341">
                  <c:v>-6.81043956</c:v>
                </c:pt>
                <c:pt idx="342">
                  <c:v>-6.795195509</c:v>
                </c:pt>
                <c:pt idx="343">
                  <c:v>-6.755865732</c:v>
                </c:pt>
                <c:pt idx="344">
                  <c:v>-6.73296486</c:v>
                </c:pt>
                <c:pt idx="345">
                  <c:v>-6.67111</c:v>
                </c:pt>
                <c:pt idx="346">
                  <c:v>-6.663075005</c:v>
                </c:pt>
                <c:pt idx="347">
                  <c:v>-6.627925532</c:v>
                </c:pt>
                <c:pt idx="348">
                  <c:v>-6.626005405</c:v>
                </c:pt>
                <c:pt idx="349">
                  <c:v>-6.619196072</c:v>
                </c:pt>
                <c:pt idx="350">
                  <c:v>-6.600779701</c:v>
                </c:pt>
                <c:pt idx="351">
                  <c:v>-6.543968023</c:v>
                </c:pt>
                <c:pt idx="352">
                  <c:v>-6.543422066</c:v>
                </c:pt>
                <c:pt idx="353">
                  <c:v>-6.485145261</c:v>
                </c:pt>
                <c:pt idx="354">
                  <c:v>-6.412301354</c:v>
                </c:pt>
                <c:pt idx="355">
                  <c:v>-6.401558044</c:v>
                </c:pt>
                <c:pt idx="356">
                  <c:v>-6.3516</c:v>
                </c:pt>
                <c:pt idx="357">
                  <c:v>-6.345423143</c:v>
                </c:pt>
                <c:pt idx="358">
                  <c:v>-6.336215979</c:v>
                </c:pt>
                <c:pt idx="359">
                  <c:v>-6.32080655</c:v>
                </c:pt>
                <c:pt idx="360">
                  <c:v>-6.2083954</c:v>
                </c:pt>
                <c:pt idx="361">
                  <c:v>-6.198683333</c:v>
                </c:pt>
                <c:pt idx="362">
                  <c:v>-6.108864271</c:v>
                </c:pt>
                <c:pt idx="363">
                  <c:v>-6.084137827</c:v>
                </c:pt>
                <c:pt idx="364">
                  <c:v>-6.077513416</c:v>
                </c:pt>
                <c:pt idx="365">
                  <c:v>-6.0481409</c:v>
                </c:pt>
                <c:pt idx="366">
                  <c:v>-6.044210526</c:v>
                </c:pt>
                <c:pt idx="367">
                  <c:v>-6.002667683</c:v>
                </c:pt>
                <c:pt idx="368">
                  <c:v>-5.985842367</c:v>
                </c:pt>
                <c:pt idx="369">
                  <c:v>-5.947539395</c:v>
                </c:pt>
                <c:pt idx="370">
                  <c:v>-5.936091051</c:v>
                </c:pt>
                <c:pt idx="371">
                  <c:v>-5.935673077</c:v>
                </c:pt>
                <c:pt idx="372">
                  <c:v>-5.932641224</c:v>
                </c:pt>
                <c:pt idx="373">
                  <c:v>-5.858780625</c:v>
                </c:pt>
                <c:pt idx="374">
                  <c:v>-5.822402048</c:v>
                </c:pt>
                <c:pt idx="375">
                  <c:v>-5.809027778</c:v>
                </c:pt>
                <c:pt idx="376">
                  <c:v>-5.7132</c:v>
                </c:pt>
                <c:pt idx="377">
                  <c:v>-5.642918204</c:v>
                </c:pt>
                <c:pt idx="378">
                  <c:v>-5.64</c:v>
                </c:pt>
                <c:pt idx="379">
                  <c:v>-5.57619468</c:v>
                </c:pt>
                <c:pt idx="380">
                  <c:v>-5.568083068</c:v>
                </c:pt>
                <c:pt idx="381">
                  <c:v>-5.548234426</c:v>
                </c:pt>
                <c:pt idx="382">
                  <c:v>-5.544629118</c:v>
                </c:pt>
                <c:pt idx="383">
                  <c:v>-5.542736143</c:v>
                </c:pt>
                <c:pt idx="384">
                  <c:v>-5.491641472</c:v>
                </c:pt>
                <c:pt idx="385">
                  <c:v>-5.406557521</c:v>
                </c:pt>
                <c:pt idx="386">
                  <c:v>-5.357142857</c:v>
                </c:pt>
                <c:pt idx="387">
                  <c:v>-5.31875</c:v>
                </c:pt>
                <c:pt idx="388">
                  <c:v>-5.268594832</c:v>
                </c:pt>
                <c:pt idx="389">
                  <c:v>-5.232944601</c:v>
                </c:pt>
                <c:pt idx="390">
                  <c:v>-5.189662785</c:v>
                </c:pt>
                <c:pt idx="391">
                  <c:v>-5.136165374</c:v>
                </c:pt>
                <c:pt idx="392">
                  <c:v>-5.110027516</c:v>
                </c:pt>
                <c:pt idx="393">
                  <c:v>-5.094724951</c:v>
                </c:pt>
                <c:pt idx="394">
                  <c:v>-5.088727576</c:v>
                </c:pt>
                <c:pt idx="395">
                  <c:v>-5.065284535</c:v>
                </c:pt>
                <c:pt idx="396">
                  <c:v>-5.058333248</c:v>
                </c:pt>
                <c:pt idx="397">
                  <c:v>-5.000935294</c:v>
                </c:pt>
                <c:pt idx="398">
                  <c:v>-4.987344815</c:v>
                </c:pt>
                <c:pt idx="399">
                  <c:v>-4.951962366</c:v>
                </c:pt>
                <c:pt idx="400">
                  <c:v>-4.893158583</c:v>
                </c:pt>
                <c:pt idx="401">
                  <c:v>-4.890607406</c:v>
                </c:pt>
                <c:pt idx="402">
                  <c:v>-4.888165529</c:v>
                </c:pt>
                <c:pt idx="403">
                  <c:v>-4.843242773</c:v>
                </c:pt>
                <c:pt idx="404">
                  <c:v>-4.80955332</c:v>
                </c:pt>
                <c:pt idx="405">
                  <c:v>-4.800529739</c:v>
                </c:pt>
                <c:pt idx="406">
                  <c:v>-4.780274064</c:v>
                </c:pt>
                <c:pt idx="407">
                  <c:v>-4.709587507</c:v>
                </c:pt>
                <c:pt idx="408">
                  <c:v>-4.709229189</c:v>
                </c:pt>
                <c:pt idx="409">
                  <c:v>-4.689355446</c:v>
                </c:pt>
                <c:pt idx="410">
                  <c:v>-4.682583699</c:v>
                </c:pt>
                <c:pt idx="411">
                  <c:v>-4.661837494</c:v>
                </c:pt>
                <c:pt idx="412">
                  <c:v>-4.639618733</c:v>
                </c:pt>
                <c:pt idx="413">
                  <c:v>-4.616923077</c:v>
                </c:pt>
                <c:pt idx="414">
                  <c:v>-4.582236</c:v>
                </c:pt>
                <c:pt idx="415">
                  <c:v>-4.550833333</c:v>
                </c:pt>
                <c:pt idx="416">
                  <c:v>-4.5099375</c:v>
                </c:pt>
                <c:pt idx="417">
                  <c:v>-4.488636364</c:v>
                </c:pt>
                <c:pt idx="418">
                  <c:v>-4.427707186</c:v>
                </c:pt>
                <c:pt idx="419">
                  <c:v>-4.390540541</c:v>
                </c:pt>
                <c:pt idx="420">
                  <c:v>-4.315365294</c:v>
                </c:pt>
                <c:pt idx="421">
                  <c:v>-4.295356811</c:v>
                </c:pt>
                <c:pt idx="422">
                  <c:v>-4.239821723</c:v>
                </c:pt>
                <c:pt idx="423">
                  <c:v>-4.217544828</c:v>
                </c:pt>
                <c:pt idx="424">
                  <c:v>-4.207850082</c:v>
                </c:pt>
                <c:pt idx="425">
                  <c:v>-4.189895719</c:v>
                </c:pt>
                <c:pt idx="426">
                  <c:v>-4.163723556</c:v>
                </c:pt>
                <c:pt idx="427">
                  <c:v>-4.154406874</c:v>
                </c:pt>
                <c:pt idx="428">
                  <c:v>-4.134167271</c:v>
                </c:pt>
                <c:pt idx="429">
                  <c:v>-4.130047005</c:v>
                </c:pt>
                <c:pt idx="430">
                  <c:v>-4.125560538</c:v>
                </c:pt>
                <c:pt idx="431">
                  <c:v>-4.090990141</c:v>
                </c:pt>
                <c:pt idx="432">
                  <c:v>-4.05</c:v>
                </c:pt>
                <c:pt idx="433">
                  <c:v>-4.027247191</c:v>
                </c:pt>
                <c:pt idx="434">
                  <c:v>-4.005450549</c:v>
                </c:pt>
                <c:pt idx="435">
                  <c:v>-3.968630792</c:v>
                </c:pt>
                <c:pt idx="436">
                  <c:v>-3.926829268</c:v>
                </c:pt>
                <c:pt idx="437">
                  <c:v>-3.926405797</c:v>
                </c:pt>
                <c:pt idx="438">
                  <c:v>-3.844442649</c:v>
                </c:pt>
                <c:pt idx="439">
                  <c:v>-3.829847107</c:v>
                </c:pt>
                <c:pt idx="440">
                  <c:v>-3.813462698</c:v>
                </c:pt>
                <c:pt idx="441">
                  <c:v>-3.804057428</c:v>
                </c:pt>
                <c:pt idx="442">
                  <c:v>-3.757364062</c:v>
                </c:pt>
                <c:pt idx="443">
                  <c:v>-3.695744421</c:v>
                </c:pt>
                <c:pt idx="444">
                  <c:v>-3.660245071</c:v>
                </c:pt>
                <c:pt idx="445">
                  <c:v>-3.631923077</c:v>
                </c:pt>
                <c:pt idx="446">
                  <c:v>-3.626</c:v>
                </c:pt>
                <c:pt idx="447">
                  <c:v>-3.580271627</c:v>
                </c:pt>
                <c:pt idx="448">
                  <c:v>-3.567529924</c:v>
                </c:pt>
                <c:pt idx="449">
                  <c:v>-3.518535043</c:v>
                </c:pt>
                <c:pt idx="450">
                  <c:v>-3.490308669</c:v>
                </c:pt>
                <c:pt idx="451">
                  <c:v>-3.457247471</c:v>
                </c:pt>
                <c:pt idx="452">
                  <c:v>-3.456704023</c:v>
                </c:pt>
                <c:pt idx="453">
                  <c:v>-3.440012019</c:v>
                </c:pt>
                <c:pt idx="454">
                  <c:v>-3.430227273</c:v>
                </c:pt>
                <c:pt idx="455">
                  <c:v>-3.417212876</c:v>
                </c:pt>
                <c:pt idx="456">
                  <c:v>-3.391248182</c:v>
                </c:pt>
                <c:pt idx="457">
                  <c:v>-3.389936382</c:v>
                </c:pt>
                <c:pt idx="458">
                  <c:v>-3.387916667</c:v>
                </c:pt>
                <c:pt idx="459">
                  <c:v>-3.305557776</c:v>
                </c:pt>
                <c:pt idx="460">
                  <c:v>-3.284231272</c:v>
                </c:pt>
                <c:pt idx="461">
                  <c:v>-3.260822737</c:v>
                </c:pt>
                <c:pt idx="462">
                  <c:v>-3.237508972</c:v>
                </c:pt>
                <c:pt idx="463">
                  <c:v>-3.22254496</c:v>
                </c:pt>
                <c:pt idx="464">
                  <c:v>-3.22121419</c:v>
                </c:pt>
                <c:pt idx="465">
                  <c:v>-3.185429558</c:v>
                </c:pt>
                <c:pt idx="466">
                  <c:v>-3.177419355</c:v>
                </c:pt>
                <c:pt idx="467">
                  <c:v>-3.140674783</c:v>
                </c:pt>
                <c:pt idx="468">
                  <c:v>-3.088231376</c:v>
                </c:pt>
                <c:pt idx="469">
                  <c:v>-3.061462354</c:v>
                </c:pt>
                <c:pt idx="470">
                  <c:v>-3.051313444</c:v>
                </c:pt>
                <c:pt idx="471">
                  <c:v>-2.961330474</c:v>
                </c:pt>
                <c:pt idx="472">
                  <c:v>-2.945657455</c:v>
                </c:pt>
                <c:pt idx="473">
                  <c:v>-2.899787178</c:v>
                </c:pt>
                <c:pt idx="474">
                  <c:v>-2.887012682</c:v>
                </c:pt>
                <c:pt idx="475">
                  <c:v>-2.857124244</c:v>
                </c:pt>
                <c:pt idx="476">
                  <c:v>-2.853782825</c:v>
                </c:pt>
                <c:pt idx="477">
                  <c:v>-2.760990607</c:v>
                </c:pt>
                <c:pt idx="478">
                  <c:v>-2.758099909</c:v>
                </c:pt>
                <c:pt idx="479">
                  <c:v>-2.743598465</c:v>
                </c:pt>
                <c:pt idx="480">
                  <c:v>-2.663770951</c:v>
                </c:pt>
                <c:pt idx="481">
                  <c:v>-2.634310776</c:v>
                </c:pt>
                <c:pt idx="482">
                  <c:v>-2.617829204</c:v>
                </c:pt>
                <c:pt idx="483">
                  <c:v>-2.596496094</c:v>
                </c:pt>
                <c:pt idx="484">
                  <c:v>-2.593665385</c:v>
                </c:pt>
                <c:pt idx="485">
                  <c:v>-2.591675772</c:v>
                </c:pt>
                <c:pt idx="486">
                  <c:v>-2.585435874</c:v>
                </c:pt>
                <c:pt idx="487">
                  <c:v>-2.583778402</c:v>
                </c:pt>
                <c:pt idx="488">
                  <c:v>-2.560907051</c:v>
                </c:pt>
                <c:pt idx="489">
                  <c:v>-2.545930071</c:v>
                </c:pt>
                <c:pt idx="490">
                  <c:v>-2.508</c:v>
                </c:pt>
                <c:pt idx="491">
                  <c:v>-2.488601132</c:v>
                </c:pt>
                <c:pt idx="492">
                  <c:v>-2.454168337</c:v>
                </c:pt>
                <c:pt idx="493">
                  <c:v>-2.438304826</c:v>
                </c:pt>
                <c:pt idx="494">
                  <c:v>-2.437082353</c:v>
                </c:pt>
                <c:pt idx="495">
                  <c:v>-2.43043024</c:v>
                </c:pt>
                <c:pt idx="496">
                  <c:v>-2.35873936</c:v>
                </c:pt>
                <c:pt idx="497">
                  <c:v>-2.352087129</c:v>
                </c:pt>
                <c:pt idx="498">
                  <c:v>-2.330040502</c:v>
                </c:pt>
                <c:pt idx="499">
                  <c:v>-2.326395134</c:v>
                </c:pt>
                <c:pt idx="500">
                  <c:v>-2.299198072</c:v>
                </c:pt>
                <c:pt idx="501">
                  <c:v>-2.276976469</c:v>
                </c:pt>
                <c:pt idx="502">
                  <c:v>-2.265727517</c:v>
                </c:pt>
                <c:pt idx="503">
                  <c:v>-2.236676688</c:v>
                </c:pt>
                <c:pt idx="504">
                  <c:v>-2.228627329</c:v>
                </c:pt>
                <c:pt idx="505">
                  <c:v>-2.215493776</c:v>
                </c:pt>
                <c:pt idx="506">
                  <c:v>-2.21375</c:v>
                </c:pt>
                <c:pt idx="507">
                  <c:v>-2.191666667</c:v>
                </c:pt>
                <c:pt idx="508">
                  <c:v>-2.189443797</c:v>
                </c:pt>
                <c:pt idx="509">
                  <c:v>-2.167800454</c:v>
                </c:pt>
                <c:pt idx="510">
                  <c:v>-2.167045789</c:v>
                </c:pt>
                <c:pt idx="511">
                  <c:v>-2.165144847</c:v>
                </c:pt>
                <c:pt idx="512">
                  <c:v>-2.131601732</c:v>
                </c:pt>
                <c:pt idx="513">
                  <c:v>-2.111057797</c:v>
                </c:pt>
                <c:pt idx="514">
                  <c:v>-2.110011446</c:v>
                </c:pt>
                <c:pt idx="515">
                  <c:v>-2.02250184</c:v>
                </c:pt>
                <c:pt idx="516">
                  <c:v>-1.996361644</c:v>
                </c:pt>
                <c:pt idx="517">
                  <c:v>-1.981118372</c:v>
                </c:pt>
                <c:pt idx="518">
                  <c:v>-1.967488789</c:v>
                </c:pt>
                <c:pt idx="519">
                  <c:v>-1.93239661</c:v>
                </c:pt>
                <c:pt idx="520">
                  <c:v>-1.895558219</c:v>
                </c:pt>
                <c:pt idx="521">
                  <c:v>-1.859608802</c:v>
                </c:pt>
                <c:pt idx="522">
                  <c:v>-1.814996006</c:v>
                </c:pt>
                <c:pt idx="523">
                  <c:v>-1.81474845</c:v>
                </c:pt>
                <c:pt idx="524">
                  <c:v>-1.813003859</c:v>
                </c:pt>
                <c:pt idx="525">
                  <c:v>-1.769860654</c:v>
                </c:pt>
                <c:pt idx="526">
                  <c:v>-1.750119058</c:v>
                </c:pt>
                <c:pt idx="527">
                  <c:v>-1.745597424</c:v>
                </c:pt>
                <c:pt idx="528">
                  <c:v>-1.743130023</c:v>
                </c:pt>
                <c:pt idx="529">
                  <c:v>-1.734388489</c:v>
                </c:pt>
                <c:pt idx="530">
                  <c:v>-1.693203282</c:v>
                </c:pt>
                <c:pt idx="531">
                  <c:v>-1.691385053</c:v>
                </c:pt>
                <c:pt idx="532">
                  <c:v>-1.686861326</c:v>
                </c:pt>
                <c:pt idx="533">
                  <c:v>-1.68037774</c:v>
                </c:pt>
                <c:pt idx="534">
                  <c:v>-1.679278078</c:v>
                </c:pt>
                <c:pt idx="535">
                  <c:v>-1.661978609</c:v>
                </c:pt>
                <c:pt idx="536">
                  <c:v>-1.649098623</c:v>
                </c:pt>
                <c:pt idx="537">
                  <c:v>-1.635337452</c:v>
                </c:pt>
                <c:pt idx="538">
                  <c:v>-1.61868538</c:v>
                </c:pt>
                <c:pt idx="539">
                  <c:v>-1.615582356</c:v>
                </c:pt>
                <c:pt idx="540">
                  <c:v>-1.593263395</c:v>
                </c:pt>
                <c:pt idx="541">
                  <c:v>-1.585689593</c:v>
                </c:pt>
                <c:pt idx="542">
                  <c:v>-1.578965333</c:v>
                </c:pt>
                <c:pt idx="543">
                  <c:v>-1.556993112</c:v>
                </c:pt>
                <c:pt idx="544">
                  <c:v>-1.539985581</c:v>
                </c:pt>
                <c:pt idx="545">
                  <c:v>-1.519085054</c:v>
                </c:pt>
                <c:pt idx="546">
                  <c:v>-1.422797224</c:v>
                </c:pt>
                <c:pt idx="547">
                  <c:v>-1.422751626</c:v>
                </c:pt>
                <c:pt idx="548">
                  <c:v>-1.420103093</c:v>
                </c:pt>
                <c:pt idx="549">
                  <c:v>-1.419926166</c:v>
                </c:pt>
                <c:pt idx="550">
                  <c:v>-1.40329676</c:v>
                </c:pt>
                <c:pt idx="551">
                  <c:v>-1.395817329</c:v>
                </c:pt>
                <c:pt idx="552">
                  <c:v>-1.393333333</c:v>
                </c:pt>
                <c:pt idx="553">
                  <c:v>-1.383989145</c:v>
                </c:pt>
                <c:pt idx="554">
                  <c:v>-1.381045267</c:v>
                </c:pt>
                <c:pt idx="555">
                  <c:v>-1.32864564</c:v>
                </c:pt>
                <c:pt idx="556">
                  <c:v>-1.326917323</c:v>
                </c:pt>
                <c:pt idx="557">
                  <c:v>-1.322704369</c:v>
                </c:pt>
                <c:pt idx="558">
                  <c:v>-1.299547212</c:v>
                </c:pt>
                <c:pt idx="559">
                  <c:v>-1.296970797</c:v>
                </c:pt>
                <c:pt idx="560">
                  <c:v>-1.275271204</c:v>
                </c:pt>
                <c:pt idx="561">
                  <c:v>-1.265771558</c:v>
                </c:pt>
                <c:pt idx="562">
                  <c:v>-1.258993109</c:v>
                </c:pt>
                <c:pt idx="563">
                  <c:v>-1.258988372</c:v>
                </c:pt>
                <c:pt idx="564">
                  <c:v>-1.256671028</c:v>
                </c:pt>
                <c:pt idx="565">
                  <c:v>-1.250401053</c:v>
                </c:pt>
                <c:pt idx="566">
                  <c:v>-1.246487107</c:v>
                </c:pt>
                <c:pt idx="567">
                  <c:v>-1.244728914</c:v>
                </c:pt>
                <c:pt idx="568">
                  <c:v>-1.241214912</c:v>
                </c:pt>
                <c:pt idx="569">
                  <c:v>-1.216642097</c:v>
                </c:pt>
                <c:pt idx="570">
                  <c:v>-1.209566465</c:v>
                </c:pt>
                <c:pt idx="571">
                  <c:v>-1.207297806</c:v>
                </c:pt>
                <c:pt idx="572">
                  <c:v>-1.204887335</c:v>
                </c:pt>
                <c:pt idx="573">
                  <c:v>-1.20092</c:v>
                </c:pt>
                <c:pt idx="574">
                  <c:v>-1.189403743</c:v>
                </c:pt>
                <c:pt idx="575">
                  <c:v>-1.188568705</c:v>
                </c:pt>
                <c:pt idx="576">
                  <c:v>-1.182784761</c:v>
                </c:pt>
                <c:pt idx="577">
                  <c:v>-1.14427963</c:v>
                </c:pt>
                <c:pt idx="578">
                  <c:v>-1.138279776</c:v>
                </c:pt>
                <c:pt idx="579">
                  <c:v>-1.111092887</c:v>
                </c:pt>
                <c:pt idx="580">
                  <c:v>-1.098313347</c:v>
                </c:pt>
                <c:pt idx="581">
                  <c:v>-1.06913775</c:v>
                </c:pt>
                <c:pt idx="582">
                  <c:v>-1.058164695</c:v>
                </c:pt>
                <c:pt idx="583">
                  <c:v>-1.046164687</c:v>
                </c:pt>
                <c:pt idx="584">
                  <c:v>-1.04331534</c:v>
                </c:pt>
                <c:pt idx="585">
                  <c:v>-1.042779661</c:v>
                </c:pt>
                <c:pt idx="586">
                  <c:v>-1.027578232</c:v>
                </c:pt>
                <c:pt idx="587">
                  <c:v>-1.006529785</c:v>
                </c:pt>
                <c:pt idx="588">
                  <c:v>-0.996240437</c:v>
                </c:pt>
                <c:pt idx="589">
                  <c:v>-0.993617021</c:v>
                </c:pt>
                <c:pt idx="590">
                  <c:v>-0.990082443</c:v>
                </c:pt>
                <c:pt idx="591">
                  <c:v>-0.988091603</c:v>
                </c:pt>
                <c:pt idx="592">
                  <c:v>-0.956384886</c:v>
                </c:pt>
                <c:pt idx="593">
                  <c:v>-0.926330254</c:v>
                </c:pt>
                <c:pt idx="594">
                  <c:v>-0.904606957</c:v>
                </c:pt>
                <c:pt idx="595">
                  <c:v>-0.90230563</c:v>
                </c:pt>
                <c:pt idx="596">
                  <c:v>-0.891713796</c:v>
                </c:pt>
                <c:pt idx="597">
                  <c:v>-0.888854545</c:v>
                </c:pt>
                <c:pt idx="598">
                  <c:v>-0.883949571</c:v>
                </c:pt>
                <c:pt idx="599">
                  <c:v>-0.872058134</c:v>
                </c:pt>
                <c:pt idx="600">
                  <c:v>-0.861173988</c:v>
                </c:pt>
                <c:pt idx="601">
                  <c:v>-0.857207331</c:v>
                </c:pt>
                <c:pt idx="602">
                  <c:v>-0.855904079</c:v>
                </c:pt>
                <c:pt idx="603">
                  <c:v>-0.855310639</c:v>
                </c:pt>
                <c:pt idx="604">
                  <c:v>-0.8525</c:v>
                </c:pt>
                <c:pt idx="605">
                  <c:v>-0.848318294</c:v>
                </c:pt>
                <c:pt idx="606">
                  <c:v>-0.815560118</c:v>
                </c:pt>
                <c:pt idx="607">
                  <c:v>-0.803574949</c:v>
                </c:pt>
                <c:pt idx="608">
                  <c:v>-0.797504758</c:v>
                </c:pt>
                <c:pt idx="609">
                  <c:v>-0.795752877</c:v>
                </c:pt>
                <c:pt idx="610">
                  <c:v>-0.792042671</c:v>
                </c:pt>
                <c:pt idx="611">
                  <c:v>-0.790383725</c:v>
                </c:pt>
                <c:pt idx="612">
                  <c:v>-0.788524178</c:v>
                </c:pt>
                <c:pt idx="613">
                  <c:v>-0.771266332</c:v>
                </c:pt>
                <c:pt idx="614">
                  <c:v>-0.767740846</c:v>
                </c:pt>
                <c:pt idx="615">
                  <c:v>-0.767141168</c:v>
                </c:pt>
                <c:pt idx="616">
                  <c:v>-0.750344566</c:v>
                </c:pt>
                <c:pt idx="617">
                  <c:v>-0.742584406</c:v>
                </c:pt>
                <c:pt idx="618">
                  <c:v>-0.725267395</c:v>
                </c:pt>
                <c:pt idx="619">
                  <c:v>-0.724890352</c:v>
                </c:pt>
                <c:pt idx="620">
                  <c:v>-0.715208906</c:v>
                </c:pt>
                <c:pt idx="621">
                  <c:v>-0.711980948</c:v>
                </c:pt>
                <c:pt idx="622">
                  <c:v>-0.706443687</c:v>
                </c:pt>
                <c:pt idx="623">
                  <c:v>-0.702803956</c:v>
                </c:pt>
                <c:pt idx="624">
                  <c:v>-0.675546486</c:v>
                </c:pt>
                <c:pt idx="625">
                  <c:v>-0.668434849</c:v>
                </c:pt>
                <c:pt idx="626">
                  <c:v>-0.663749538</c:v>
                </c:pt>
                <c:pt idx="627">
                  <c:v>-0.656615008</c:v>
                </c:pt>
                <c:pt idx="628">
                  <c:v>-0.654099238</c:v>
                </c:pt>
                <c:pt idx="629">
                  <c:v>-0.6485628</c:v>
                </c:pt>
                <c:pt idx="630">
                  <c:v>-0.644713461</c:v>
                </c:pt>
                <c:pt idx="631">
                  <c:v>-0.635579721</c:v>
                </c:pt>
                <c:pt idx="632">
                  <c:v>-0.605359246</c:v>
                </c:pt>
                <c:pt idx="633">
                  <c:v>-0.603636364</c:v>
                </c:pt>
                <c:pt idx="634">
                  <c:v>-0.603305861</c:v>
                </c:pt>
                <c:pt idx="635">
                  <c:v>-0.590423974</c:v>
                </c:pt>
                <c:pt idx="636">
                  <c:v>-0.588724192</c:v>
                </c:pt>
                <c:pt idx="637">
                  <c:v>-0.582449257</c:v>
                </c:pt>
                <c:pt idx="638">
                  <c:v>-0.565422631</c:v>
                </c:pt>
                <c:pt idx="639">
                  <c:v>-0.552529183</c:v>
                </c:pt>
                <c:pt idx="640">
                  <c:v>-0.547996053</c:v>
                </c:pt>
                <c:pt idx="641">
                  <c:v>-0.535171384</c:v>
                </c:pt>
                <c:pt idx="642">
                  <c:v>-0.528807738</c:v>
                </c:pt>
                <c:pt idx="643">
                  <c:v>-0.528635806</c:v>
                </c:pt>
                <c:pt idx="644">
                  <c:v>-0.5277424</c:v>
                </c:pt>
                <c:pt idx="645">
                  <c:v>-0.526445179</c:v>
                </c:pt>
                <c:pt idx="646">
                  <c:v>-0.513449388</c:v>
                </c:pt>
                <c:pt idx="647">
                  <c:v>-0.509506302</c:v>
                </c:pt>
                <c:pt idx="648">
                  <c:v>-0.503405899</c:v>
                </c:pt>
                <c:pt idx="649">
                  <c:v>-0.493981507</c:v>
                </c:pt>
                <c:pt idx="650">
                  <c:v>-0.490140015</c:v>
                </c:pt>
                <c:pt idx="651">
                  <c:v>-0.481959312</c:v>
                </c:pt>
                <c:pt idx="652">
                  <c:v>-0.478924318</c:v>
                </c:pt>
                <c:pt idx="653">
                  <c:v>-0.476426335</c:v>
                </c:pt>
                <c:pt idx="654">
                  <c:v>-0.474035148</c:v>
                </c:pt>
                <c:pt idx="655">
                  <c:v>-0.470983932</c:v>
                </c:pt>
                <c:pt idx="656">
                  <c:v>-0.455763426</c:v>
                </c:pt>
                <c:pt idx="657">
                  <c:v>-0.416371676</c:v>
                </c:pt>
                <c:pt idx="658">
                  <c:v>-0.397849462</c:v>
                </c:pt>
                <c:pt idx="659">
                  <c:v>-0.395652174</c:v>
                </c:pt>
                <c:pt idx="660">
                  <c:v>-0.384359401</c:v>
                </c:pt>
                <c:pt idx="661">
                  <c:v>-0.369673793</c:v>
                </c:pt>
                <c:pt idx="662">
                  <c:v>-0.363636364</c:v>
                </c:pt>
                <c:pt idx="663">
                  <c:v>-0.36218744</c:v>
                </c:pt>
                <c:pt idx="664">
                  <c:v>-0.361287985</c:v>
                </c:pt>
                <c:pt idx="665">
                  <c:v>-0.337977818</c:v>
                </c:pt>
                <c:pt idx="666">
                  <c:v>-0.335184182</c:v>
                </c:pt>
                <c:pt idx="667">
                  <c:v>-0.335106383</c:v>
                </c:pt>
                <c:pt idx="668">
                  <c:v>-0.330292079</c:v>
                </c:pt>
                <c:pt idx="669">
                  <c:v>-0.328577725</c:v>
                </c:pt>
                <c:pt idx="670">
                  <c:v>-0.328304127</c:v>
                </c:pt>
                <c:pt idx="671">
                  <c:v>-0.325037327</c:v>
                </c:pt>
                <c:pt idx="672">
                  <c:v>-0.32336511</c:v>
                </c:pt>
                <c:pt idx="673">
                  <c:v>-0.317969493</c:v>
                </c:pt>
                <c:pt idx="674">
                  <c:v>-0.311991361</c:v>
                </c:pt>
                <c:pt idx="675">
                  <c:v>-0.309839448</c:v>
                </c:pt>
                <c:pt idx="676">
                  <c:v>-0.309619938</c:v>
                </c:pt>
                <c:pt idx="677">
                  <c:v>-0.304907603</c:v>
                </c:pt>
                <c:pt idx="678">
                  <c:v>-0.295838545</c:v>
                </c:pt>
                <c:pt idx="679">
                  <c:v>-0.292793745</c:v>
                </c:pt>
                <c:pt idx="680">
                  <c:v>-0.281485082</c:v>
                </c:pt>
                <c:pt idx="681">
                  <c:v>-0.280082681</c:v>
                </c:pt>
                <c:pt idx="682">
                  <c:v>-0.2800535</c:v>
                </c:pt>
                <c:pt idx="683">
                  <c:v>-0.269459215</c:v>
                </c:pt>
                <c:pt idx="684">
                  <c:v>-0.265156412</c:v>
                </c:pt>
                <c:pt idx="685">
                  <c:v>-0.241695928</c:v>
                </c:pt>
                <c:pt idx="686">
                  <c:v>-0.239557049</c:v>
                </c:pt>
                <c:pt idx="687">
                  <c:v>-0.238302555</c:v>
                </c:pt>
                <c:pt idx="688">
                  <c:v>-0.236876924</c:v>
                </c:pt>
                <c:pt idx="689">
                  <c:v>-0.222784048</c:v>
                </c:pt>
                <c:pt idx="690">
                  <c:v>-0.22051935</c:v>
                </c:pt>
                <c:pt idx="691">
                  <c:v>-0.213878766</c:v>
                </c:pt>
                <c:pt idx="692">
                  <c:v>-0.203085448</c:v>
                </c:pt>
                <c:pt idx="693">
                  <c:v>-0.200616163</c:v>
                </c:pt>
                <c:pt idx="694">
                  <c:v>-0.199859056</c:v>
                </c:pt>
                <c:pt idx="695">
                  <c:v>-0.198307645</c:v>
                </c:pt>
                <c:pt idx="696">
                  <c:v>-0.198117728</c:v>
                </c:pt>
                <c:pt idx="697">
                  <c:v>-0.188029465</c:v>
                </c:pt>
                <c:pt idx="698">
                  <c:v>-0.184854295</c:v>
                </c:pt>
                <c:pt idx="699">
                  <c:v>-0.169821994</c:v>
                </c:pt>
                <c:pt idx="700">
                  <c:v>-0.160842572</c:v>
                </c:pt>
                <c:pt idx="701">
                  <c:v>-0.156892924</c:v>
                </c:pt>
                <c:pt idx="702">
                  <c:v>-0.15405934</c:v>
                </c:pt>
                <c:pt idx="703">
                  <c:v>-0.153259968</c:v>
                </c:pt>
                <c:pt idx="704">
                  <c:v>-0.146751155</c:v>
                </c:pt>
                <c:pt idx="705">
                  <c:v>-0.144022397</c:v>
                </c:pt>
                <c:pt idx="706">
                  <c:v>-0.143673489</c:v>
                </c:pt>
                <c:pt idx="707">
                  <c:v>-0.142381652</c:v>
                </c:pt>
                <c:pt idx="708">
                  <c:v>-0.140313902</c:v>
                </c:pt>
                <c:pt idx="709">
                  <c:v>-0.130615025</c:v>
                </c:pt>
                <c:pt idx="710">
                  <c:v>-0.129542271</c:v>
                </c:pt>
                <c:pt idx="711">
                  <c:v>-0.127933841</c:v>
                </c:pt>
                <c:pt idx="712">
                  <c:v>-0.124934084</c:v>
                </c:pt>
                <c:pt idx="713">
                  <c:v>-0.122405641</c:v>
                </c:pt>
                <c:pt idx="714">
                  <c:v>-0.119864517</c:v>
                </c:pt>
                <c:pt idx="715">
                  <c:v>-0.11741072</c:v>
                </c:pt>
                <c:pt idx="716">
                  <c:v>-0.113790323</c:v>
                </c:pt>
                <c:pt idx="717">
                  <c:v>-0.113624594</c:v>
                </c:pt>
                <c:pt idx="718">
                  <c:v>-0.105311988</c:v>
                </c:pt>
                <c:pt idx="719">
                  <c:v>-0.104456193</c:v>
                </c:pt>
                <c:pt idx="720">
                  <c:v>-0.101605486</c:v>
                </c:pt>
                <c:pt idx="721">
                  <c:v>-0.09716199</c:v>
                </c:pt>
                <c:pt idx="722">
                  <c:v>-0.091385045</c:v>
                </c:pt>
                <c:pt idx="723">
                  <c:v>-0.090920713</c:v>
                </c:pt>
                <c:pt idx="724">
                  <c:v>-0.090582454</c:v>
                </c:pt>
                <c:pt idx="725">
                  <c:v>-0.088802583</c:v>
                </c:pt>
                <c:pt idx="726">
                  <c:v>-0.080631796</c:v>
                </c:pt>
                <c:pt idx="727">
                  <c:v>-0.071310909</c:v>
                </c:pt>
                <c:pt idx="728">
                  <c:v>-0.064567322</c:v>
                </c:pt>
                <c:pt idx="729">
                  <c:v>-0.064212053</c:v>
                </c:pt>
                <c:pt idx="730">
                  <c:v>-0.062000914</c:v>
                </c:pt>
                <c:pt idx="731">
                  <c:v>-0.057980456</c:v>
                </c:pt>
                <c:pt idx="732">
                  <c:v>-0.05428474</c:v>
                </c:pt>
                <c:pt idx="733">
                  <c:v>-0.052369721</c:v>
                </c:pt>
                <c:pt idx="734">
                  <c:v>-0.048665234</c:v>
                </c:pt>
                <c:pt idx="735">
                  <c:v>-0.046830228</c:v>
                </c:pt>
                <c:pt idx="736">
                  <c:v>-0.043780076</c:v>
                </c:pt>
                <c:pt idx="737">
                  <c:v>-0.039021846</c:v>
                </c:pt>
                <c:pt idx="738">
                  <c:v>-0.038378786</c:v>
                </c:pt>
                <c:pt idx="739">
                  <c:v>-0.037920346</c:v>
                </c:pt>
                <c:pt idx="740">
                  <c:v>-0.033387498</c:v>
                </c:pt>
                <c:pt idx="741">
                  <c:v>-0.03330659</c:v>
                </c:pt>
                <c:pt idx="742">
                  <c:v>-0.033007007</c:v>
                </c:pt>
                <c:pt idx="743">
                  <c:v>-0.032546148</c:v>
                </c:pt>
                <c:pt idx="744">
                  <c:v>-0.031755906</c:v>
                </c:pt>
                <c:pt idx="745">
                  <c:v>-0.031655982</c:v>
                </c:pt>
                <c:pt idx="746">
                  <c:v>-0.029793004</c:v>
                </c:pt>
                <c:pt idx="747">
                  <c:v>-0.027419828</c:v>
                </c:pt>
                <c:pt idx="748">
                  <c:v>-0.025090164</c:v>
                </c:pt>
                <c:pt idx="749">
                  <c:v>-0.022615127</c:v>
                </c:pt>
                <c:pt idx="750">
                  <c:v>-0.017323332</c:v>
                </c:pt>
                <c:pt idx="751">
                  <c:v>-0.008274302</c:v>
                </c:pt>
                <c:pt idx="752">
                  <c:v>-0.008040082</c:v>
                </c:pt>
                <c:pt idx="753">
                  <c:v>-0.004616251</c:v>
                </c:pt>
                <c:pt idx="754">
                  <c:v>0.000419832</c:v>
                </c:pt>
                <c:pt idx="755">
                  <c:v>0.002774942</c:v>
                </c:pt>
                <c:pt idx="756">
                  <c:v>0.003330523</c:v>
                </c:pt>
                <c:pt idx="757">
                  <c:v>0.011179581</c:v>
                </c:pt>
                <c:pt idx="758">
                  <c:v>0.04296796</c:v>
                </c:pt>
                <c:pt idx="759">
                  <c:v>0.046368179</c:v>
                </c:pt>
                <c:pt idx="760">
                  <c:v>0.053953345</c:v>
                </c:pt>
                <c:pt idx="761">
                  <c:v>0.056517722</c:v>
                </c:pt>
                <c:pt idx="762">
                  <c:v>0.084476004</c:v>
                </c:pt>
                <c:pt idx="763">
                  <c:v>0.114110714</c:v>
                </c:pt>
                <c:pt idx="764">
                  <c:v>0.121363929</c:v>
                </c:pt>
                <c:pt idx="765">
                  <c:v>0.149242447</c:v>
                </c:pt>
                <c:pt idx="766">
                  <c:v>0.154352941</c:v>
                </c:pt>
                <c:pt idx="767">
                  <c:v>0.160177362</c:v>
                </c:pt>
                <c:pt idx="768">
                  <c:v>0.265258469</c:v>
                </c:pt>
                <c:pt idx="769">
                  <c:v>0.288556571</c:v>
                </c:pt>
                <c:pt idx="770">
                  <c:v>0.331442496</c:v>
                </c:pt>
                <c:pt idx="771">
                  <c:v>0.335</c:v>
                </c:pt>
                <c:pt idx="772">
                  <c:v>0.348759127</c:v>
                </c:pt>
                <c:pt idx="773">
                  <c:v>0.378833851</c:v>
                </c:pt>
                <c:pt idx="774">
                  <c:v>0.399502802</c:v>
                </c:pt>
                <c:pt idx="775">
                  <c:v>0.476764636</c:v>
                </c:pt>
                <c:pt idx="776">
                  <c:v>0.535162645</c:v>
                </c:pt>
                <c:pt idx="777">
                  <c:v>0.537517512</c:v>
                </c:pt>
                <c:pt idx="778">
                  <c:v>0.577947591</c:v>
                </c:pt>
                <c:pt idx="779">
                  <c:v>0.618379429</c:v>
                </c:pt>
                <c:pt idx="780">
                  <c:v>0.625344304</c:v>
                </c:pt>
                <c:pt idx="781">
                  <c:v>0.664224558</c:v>
                </c:pt>
                <c:pt idx="782">
                  <c:v>0.673517118</c:v>
                </c:pt>
                <c:pt idx="783">
                  <c:v>0.717176471</c:v>
                </c:pt>
                <c:pt idx="784">
                  <c:v>0.72021704</c:v>
                </c:pt>
                <c:pt idx="785">
                  <c:v>0.755163834</c:v>
                </c:pt>
                <c:pt idx="786">
                  <c:v>0.79744638</c:v>
                </c:pt>
                <c:pt idx="787">
                  <c:v>0.831444767</c:v>
                </c:pt>
                <c:pt idx="788">
                  <c:v>0.87088614</c:v>
                </c:pt>
                <c:pt idx="789">
                  <c:v>0.877817196</c:v>
                </c:pt>
                <c:pt idx="790">
                  <c:v>0.880196248</c:v>
                </c:pt>
                <c:pt idx="791">
                  <c:v>0.894477573</c:v>
                </c:pt>
                <c:pt idx="792">
                  <c:v>0.921424266</c:v>
                </c:pt>
                <c:pt idx="793">
                  <c:v>0.954283411</c:v>
                </c:pt>
                <c:pt idx="794">
                  <c:v>1.021862361</c:v>
                </c:pt>
                <c:pt idx="795">
                  <c:v>1.035237881</c:v>
                </c:pt>
                <c:pt idx="796">
                  <c:v>1.060172414</c:v>
                </c:pt>
                <c:pt idx="797">
                  <c:v>1.102991786</c:v>
                </c:pt>
                <c:pt idx="798">
                  <c:v>1.112537619</c:v>
                </c:pt>
                <c:pt idx="799">
                  <c:v>1.168578435</c:v>
                </c:pt>
                <c:pt idx="800">
                  <c:v>1.228684948</c:v>
                </c:pt>
                <c:pt idx="801">
                  <c:v>1.349756462</c:v>
                </c:pt>
                <c:pt idx="802">
                  <c:v>1.36</c:v>
                </c:pt>
                <c:pt idx="803">
                  <c:v>1.3884874</c:v>
                </c:pt>
                <c:pt idx="804">
                  <c:v>1.419931648</c:v>
                </c:pt>
                <c:pt idx="805">
                  <c:v>1.442444822</c:v>
                </c:pt>
                <c:pt idx="806">
                  <c:v>1.467072905</c:v>
                </c:pt>
                <c:pt idx="807">
                  <c:v>1.469325764</c:v>
                </c:pt>
                <c:pt idx="808">
                  <c:v>1.506784278</c:v>
                </c:pt>
                <c:pt idx="809">
                  <c:v>1.545</c:v>
                </c:pt>
                <c:pt idx="810">
                  <c:v>1.572</c:v>
                </c:pt>
                <c:pt idx="811">
                  <c:v>1.575349002</c:v>
                </c:pt>
                <c:pt idx="812">
                  <c:v>1.600940071</c:v>
                </c:pt>
                <c:pt idx="813">
                  <c:v>1.611527967</c:v>
                </c:pt>
                <c:pt idx="814">
                  <c:v>1.64898374</c:v>
                </c:pt>
                <c:pt idx="815">
                  <c:v>1.675294894</c:v>
                </c:pt>
                <c:pt idx="816">
                  <c:v>1.680409879</c:v>
                </c:pt>
                <c:pt idx="817">
                  <c:v>1.705970149</c:v>
                </c:pt>
                <c:pt idx="818">
                  <c:v>1.768519786</c:v>
                </c:pt>
                <c:pt idx="819">
                  <c:v>1.810560143</c:v>
                </c:pt>
                <c:pt idx="820">
                  <c:v>1.82675872</c:v>
                </c:pt>
                <c:pt idx="821">
                  <c:v>1.873854859</c:v>
                </c:pt>
                <c:pt idx="822">
                  <c:v>1.889497857</c:v>
                </c:pt>
                <c:pt idx="823">
                  <c:v>1.892423077</c:v>
                </c:pt>
                <c:pt idx="824">
                  <c:v>1.92218111</c:v>
                </c:pt>
                <c:pt idx="825">
                  <c:v>1.946365188</c:v>
                </c:pt>
                <c:pt idx="826">
                  <c:v>1.958340502</c:v>
                </c:pt>
                <c:pt idx="827">
                  <c:v>1.984664724</c:v>
                </c:pt>
                <c:pt idx="828">
                  <c:v>2.002893557</c:v>
                </c:pt>
                <c:pt idx="829">
                  <c:v>2.030026278</c:v>
                </c:pt>
                <c:pt idx="830">
                  <c:v>2.048547794</c:v>
                </c:pt>
                <c:pt idx="831">
                  <c:v>2.048908</c:v>
                </c:pt>
                <c:pt idx="832">
                  <c:v>2.065774156</c:v>
                </c:pt>
                <c:pt idx="833">
                  <c:v>2.100996875</c:v>
                </c:pt>
                <c:pt idx="834">
                  <c:v>2.102301106</c:v>
                </c:pt>
                <c:pt idx="835">
                  <c:v>2.117185019</c:v>
                </c:pt>
                <c:pt idx="836">
                  <c:v>2.125891429</c:v>
                </c:pt>
                <c:pt idx="837">
                  <c:v>2.131980035</c:v>
                </c:pt>
                <c:pt idx="838">
                  <c:v>2.140359715</c:v>
                </c:pt>
                <c:pt idx="839">
                  <c:v>2.144596643</c:v>
                </c:pt>
                <c:pt idx="840">
                  <c:v>2.156434828</c:v>
                </c:pt>
                <c:pt idx="841">
                  <c:v>2.174062937</c:v>
                </c:pt>
                <c:pt idx="842">
                  <c:v>2.2631346</c:v>
                </c:pt>
                <c:pt idx="843">
                  <c:v>2.295649165</c:v>
                </c:pt>
                <c:pt idx="844">
                  <c:v>2.297777778</c:v>
                </c:pt>
                <c:pt idx="845">
                  <c:v>2.318333333</c:v>
                </c:pt>
                <c:pt idx="846">
                  <c:v>2.319230769</c:v>
                </c:pt>
                <c:pt idx="847">
                  <c:v>2.344744061</c:v>
                </c:pt>
                <c:pt idx="848">
                  <c:v>2.395354806</c:v>
                </c:pt>
                <c:pt idx="849">
                  <c:v>2.408395733</c:v>
                </c:pt>
                <c:pt idx="850">
                  <c:v>2.414519572</c:v>
                </c:pt>
                <c:pt idx="851">
                  <c:v>2.48569949</c:v>
                </c:pt>
                <c:pt idx="852">
                  <c:v>2.508651972</c:v>
                </c:pt>
                <c:pt idx="853">
                  <c:v>2.521641226</c:v>
                </c:pt>
                <c:pt idx="854">
                  <c:v>2.539476619</c:v>
                </c:pt>
                <c:pt idx="855">
                  <c:v>2.55217057</c:v>
                </c:pt>
                <c:pt idx="856">
                  <c:v>2.553443468</c:v>
                </c:pt>
                <c:pt idx="857">
                  <c:v>2.646362978</c:v>
                </c:pt>
                <c:pt idx="858">
                  <c:v>2.67189</c:v>
                </c:pt>
                <c:pt idx="859">
                  <c:v>2.711834626</c:v>
                </c:pt>
                <c:pt idx="860">
                  <c:v>2.751428571</c:v>
                </c:pt>
                <c:pt idx="861">
                  <c:v>2.771729702</c:v>
                </c:pt>
                <c:pt idx="862">
                  <c:v>2.77261578</c:v>
                </c:pt>
                <c:pt idx="863">
                  <c:v>2.777370968</c:v>
                </c:pt>
                <c:pt idx="864">
                  <c:v>2.778046412</c:v>
                </c:pt>
                <c:pt idx="865">
                  <c:v>2.784142439</c:v>
                </c:pt>
                <c:pt idx="866">
                  <c:v>2.794029417</c:v>
                </c:pt>
                <c:pt idx="867">
                  <c:v>2.867117174</c:v>
                </c:pt>
                <c:pt idx="868">
                  <c:v>2.905030962</c:v>
                </c:pt>
                <c:pt idx="869">
                  <c:v>2.924391711</c:v>
                </c:pt>
                <c:pt idx="870">
                  <c:v>2.972447257</c:v>
                </c:pt>
                <c:pt idx="871">
                  <c:v>2.988616961</c:v>
                </c:pt>
                <c:pt idx="872">
                  <c:v>2.991068253</c:v>
                </c:pt>
                <c:pt idx="873">
                  <c:v>3.046436913</c:v>
                </c:pt>
                <c:pt idx="874">
                  <c:v>3.059086957</c:v>
                </c:pt>
                <c:pt idx="875">
                  <c:v>3.062508711</c:v>
                </c:pt>
                <c:pt idx="876">
                  <c:v>3.086415785</c:v>
                </c:pt>
                <c:pt idx="877">
                  <c:v>3.104945388</c:v>
                </c:pt>
                <c:pt idx="878">
                  <c:v>3.109332009</c:v>
                </c:pt>
                <c:pt idx="879">
                  <c:v>3.126363877</c:v>
                </c:pt>
                <c:pt idx="880">
                  <c:v>3.130153063</c:v>
                </c:pt>
                <c:pt idx="881">
                  <c:v>3.154875857</c:v>
                </c:pt>
                <c:pt idx="882">
                  <c:v>3.156088933</c:v>
                </c:pt>
                <c:pt idx="883">
                  <c:v>3.172543408</c:v>
                </c:pt>
                <c:pt idx="884">
                  <c:v>3.192768644</c:v>
                </c:pt>
                <c:pt idx="885">
                  <c:v>3.200205023</c:v>
                </c:pt>
                <c:pt idx="886">
                  <c:v>3.204234122</c:v>
                </c:pt>
                <c:pt idx="887">
                  <c:v>3.228609626</c:v>
                </c:pt>
                <c:pt idx="888">
                  <c:v>3.228722188</c:v>
                </c:pt>
                <c:pt idx="889">
                  <c:v>3.240239493</c:v>
                </c:pt>
                <c:pt idx="890">
                  <c:v>3.243040507</c:v>
                </c:pt>
                <c:pt idx="891">
                  <c:v>3.24638268</c:v>
                </c:pt>
                <c:pt idx="892">
                  <c:v>3.247008869</c:v>
                </c:pt>
                <c:pt idx="893">
                  <c:v>3.264653903</c:v>
                </c:pt>
                <c:pt idx="894">
                  <c:v>3.308849748</c:v>
                </c:pt>
                <c:pt idx="895">
                  <c:v>3.337487824</c:v>
                </c:pt>
                <c:pt idx="896">
                  <c:v>3.347125032</c:v>
                </c:pt>
                <c:pt idx="897">
                  <c:v>3.350443717</c:v>
                </c:pt>
                <c:pt idx="898">
                  <c:v>3.366852117</c:v>
                </c:pt>
                <c:pt idx="899">
                  <c:v>3.368605112</c:v>
                </c:pt>
                <c:pt idx="900">
                  <c:v>3.377217832</c:v>
                </c:pt>
                <c:pt idx="901">
                  <c:v>3.397220942</c:v>
                </c:pt>
                <c:pt idx="902">
                  <c:v>3.436376887</c:v>
                </c:pt>
                <c:pt idx="903">
                  <c:v>3.475889926</c:v>
                </c:pt>
                <c:pt idx="904">
                  <c:v>3.49757804</c:v>
                </c:pt>
                <c:pt idx="905">
                  <c:v>3.58607634</c:v>
                </c:pt>
                <c:pt idx="906">
                  <c:v>3.598902274</c:v>
                </c:pt>
                <c:pt idx="907">
                  <c:v>3.615035219</c:v>
                </c:pt>
                <c:pt idx="908">
                  <c:v>3.62011209</c:v>
                </c:pt>
                <c:pt idx="909">
                  <c:v>3.628543707</c:v>
                </c:pt>
                <c:pt idx="910">
                  <c:v>3.65697661</c:v>
                </c:pt>
                <c:pt idx="911">
                  <c:v>3.664631043</c:v>
                </c:pt>
                <c:pt idx="912">
                  <c:v>3.687224144</c:v>
                </c:pt>
                <c:pt idx="913">
                  <c:v>3.704869103</c:v>
                </c:pt>
                <c:pt idx="914">
                  <c:v>3.738255319</c:v>
                </c:pt>
                <c:pt idx="915">
                  <c:v>3.808019345</c:v>
                </c:pt>
                <c:pt idx="916">
                  <c:v>3.836493261</c:v>
                </c:pt>
                <c:pt idx="917">
                  <c:v>3.868509054</c:v>
                </c:pt>
                <c:pt idx="918">
                  <c:v>3.922813755</c:v>
                </c:pt>
                <c:pt idx="919">
                  <c:v>3.92965443</c:v>
                </c:pt>
                <c:pt idx="920">
                  <c:v>3.942556494</c:v>
                </c:pt>
                <c:pt idx="921">
                  <c:v>3.958313848</c:v>
                </c:pt>
                <c:pt idx="922">
                  <c:v>3.962572674</c:v>
                </c:pt>
                <c:pt idx="923">
                  <c:v>3.975998583</c:v>
                </c:pt>
                <c:pt idx="924">
                  <c:v>3.977808271</c:v>
                </c:pt>
                <c:pt idx="925">
                  <c:v>4.019128719</c:v>
                </c:pt>
                <c:pt idx="926">
                  <c:v>4.030488273</c:v>
                </c:pt>
                <c:pt idx="927">
                  <c:v>4.044028528</c:v>
                </c:pt>
                <c:pt idx="928">
                  <c:v>4.04740875</c:v>
                </c:pt>
                <c:pt idx="929">
                  <c:v>4.054195024</c:v>
                </c:pt>
                <c:pt idx="930">
                  <c:v>4.058890343</c:v>
                </c:pt>
                <c:pt idx="931">
                  <c:v>4.061135833</c:v>
                </c:pt>
                <c:pt idx="932">
                  <c:v>4.070627932</c:v>
                </c:pt>
                <c:pt idx="933">
                  <c:v>4.10927809</c:v>
                </c:pt>
                <c:pt idx="934">
                  <c:v>4.12459016</c:v>
                </c:pt>
                <c:pt idx="935">
                  <c:v>4.130617652</c:v>
                </c:pt>
                <c:pt idx="936">
                  <c:v>4.14368428</c:v>
                </c:pt>
                <c:pt idx="937">
                  <c:v>4.152133814</c:v>
                </c:pt>
                <c:pt idx="938">
                  <c:v>4.173507439</c:v>
                </c:pt>
                <c:pt idx="939">
                  <c:v>4.189547294</c:v>
                </c:pt>
                <c:pt idx="940">
                  <c:v>4.202898551</c:v>
                </c:pt>
                <c:pt idx="941">
                  <c:v>4.221449378</c:v>
                </c:pt>
                <c:pt idx="942">
                  <c:v>4.259302326</c:v>
                </c:pt>
                <c:pt idx="943">
                  <c:v>4.299169101</c:v>
                </c:pt>
                <c:pt idx="944">
                  <c:v>4.306544505</c:v>
                </c:pt>
                <c:pt idx="945">
                  <c:v>4.436637703</c:v>
                </c:pt>
                <c:pt idx="946">
                  <c:v>4.444381853</c:v>
                </c:pt>
                <c:pt idx="947">
                  <c:v>4.453310696</c:v>
                </c:pt>
                <c:pt idx="948">
                  <c:v>4.454202119</c:v>
                </c:pt>
                <c:pt idx="949">
                  <c:v>4.460822511</c:v>
                </c:pt>
                <c:pt idx="950">
                  <c:v>4.468273856</c:v>
                </c:pt>
                <c:pt idx="951">
                  <c:v>4.520894046</c:v>
                </c:pt>
                <c:pt idx="952">
                  <c:v>4.529332219</c:v>
                </c:pt>
                <c:pt idx="953">
                  <c:v>4.544684658</c:v>
                </c:pt>
                <c:pt idx="954">
                  <c:v>4.54716826</c:v>
                </c:pt>
                <c:pt idx="955">
                  <c:v>4.574734672</c:v>
                </c:pt>
                <c:pt idx="956">
                  <c:v>4.578792879</c:v>
                </c:pt>
                <c:pt idx="957">
                  <c:v>4.58644716</c:v>
                </c:pt>
                <c:pt idx="958">
                  <c:v>4.592345409</c:v>
                </c:pt>
                <c:pt idx="959">
                  <c:v>4.595121951</c:v>
                </c:pt>
                <c:pt idx="960">
                  <c:v>4.599617074</c:v>
                </c:pt>
                <c:pt idx="961">
                  <c:v>4.621875</c:v>
                </c:pt>
                <c:pt idx="962">
                  <c:v>4.638973046</c:v>
                </c:pt>
                <c:pt idx="963">
                  <c:v>4.65735188</c:v>
                </c:pt>
                <c:pt idx="964">
                  <c:v>4.683637053</c:v>
                </c:pt>
                <c:pt idx="965">
                  <c:v>4.704969938</c:v>
                </c:pt>
                <c:pt idx="966">
                  <c:v>4.712490673</c:v>
                </c:pt>
                <c:pt idx="967">
                  <c:v>4.718944138</c:v>
                </c:pt>
                <c:pt idx="968">
                  <c:v>4.720814969</c:v>
                </c:pt>
                <c:pt idx="969">
                  <c:v>4.723143095</c:v>
                </c:pt>
                <c:pt idx="970">
                  <c:v>4.777810524</c:v>
                </c:pt>
                <c:pt idx="971">
                  <c:v>4.782384196</c:v>
                </c:pt>
                <c:pt idx="972">
                  <c:v>4.784039675</c:v>
                </c:pt>
                <c:pt idx="973">
                  <c:v>4.802732159</c:v>
                </c:pt>
                <c:pt idx="974">
                  <c:v>4.807440188</c:v>
                </c:pt>
                <c:pt idx="975">
                  <c:v>4.819114471</c:v>
                </c:pt>
                <c:pt idx="976">
                  <c:v>4.840793212</c:v>
                </c:pt>
                <c:pt idx="977">
                  <c:v>4.852368614</c:v>
                </c:pt>
                <c:pt idx="978">
                  <c:v>4.870535618</c:v>
                </c:pt>
                <c:pt idx="979">
                  <c:v>4.871348315</c:v>
                </c:pt>
                <c:pt idx="980">
                  <c:v>4.900804854</c:v>
                </c:pt>
                <c:pt idx="981">
                  <c:v>4.908127915</c:v>
                </c:pt>
                <c:pt idx="982">
                  <c:v>4.912434095</c:v>
                </c:pt>
                <c:pt idx="983">
                  <c:v>4.91503268</c:v>
                </c:pt>
                <c:pt idx="984">
                  <c:v>4.915596027</c:v>
                </c:pt>
                <c:pt idx="985">
                  <c:v>4.916951692</c:v>
                </c:pt>
                <c:pt idx="986">
                  <c:v>4.92102046</c:v>
                </c:pt>
                <c:pt idx="987">
                  <c:v>4.925991617</c:v>
                </c:pt>
                <c:pt idx="988">
                  <c:v>4.926068767</c:v>
                </c:pt>
                <c:pt idx="989">
                  <c:v>4.947401993</c:v>
                </c:pt>
                <c:pt idx="990">
                  <c:v>4.966176656</c:v>
                </c:pt>
                <c:pt idx="991">
                  <c:v>4.995791235</c:v>
                </c:pt>
                <c:pt idx="992">
                  <c:v>5.003772592</c:v>
                </c:pt>
                <c:pt idx="993">
                  <c:v>5.05099016</c:v>
                </c:pt>
                <c:pt idx="994">
                  <c:v>5.058644808</c:v>
                </c:pt>
                <c:pt idx="995">
                  <c:v>5.07866247</c:v>
                </c:pt>
                <c:pt idx="996">
                  <c:v>5.078947368</c:v>
                </c:pt>
                <c:pt idx="997">
                  <c:v>5.080011622</c:v>
                </c:pt>
                <c:pt idx="998">
                  <c:v>5.106871109</c:v>
                </c:pt>
                <c:pt idx="999">
                  <c:v>5.123149835</c:v>
                </c:pt>
                <c:pt idx="1000">
                  <c:v>5.124970427</c:v>
                </c:pt>
                <c:pt idx="1001">
                  <c:v>5.143470705</c:v>
                </c:pt>
                <c:pt idx="1002">
                  <c:v>5.160132817</c:v>
                </c:pt>
                <c:pt idx="1003">
                  <c:v>5.181254864</c:v>
                </c:pt>
                <c:pt idx="1004">
                  <c:v>5.184005798</c:v>
                </c:pt>
                <c:pt idx="1005">
                  <c:v>5.194805195</c:v>
                </c:pt>
                <c:pt idx="1006">
                  <c:v>5.205512195</c:v>
                </c:pt>
                <c:pt idx="1007">
                  <c:v>5.220133225</c:v>
                </c:pt>
                <c:pt idx="1008">
                  <c:v>5.229427481</c:v>
                </c:pt>
                <c:pt idx="1009">
                  <c:v>5.229905174</c:v>
                </c:pt>
                <c:pt idx="1010">
                  <c:v>5.323170732</c:v>
                </c:pt>
                <c:pt idx="1011">
                  <c:v>5.335726351</c:v>
                </c:pt>
                <c:pt idx="1012">
                  <c:v>5.338015545</c:v>
                </c:pt>
                <c:pt idx="1013">
                  <c:v>5.338219809</c:v>
                </c:pt>
                <c:pt idx="1014">
                  <c:v>5.341711988</c:v>
                </c:pt>
                <c:pt idx="1015">
                  <c:v>5.344940891</c:v>
                </c:pt>
                <c:pt idx="1016">
                  <c:v>5.347561324</c:v>
                </c:pt>
                <c:pt idx="1017">
                  <c:v>5.35390304</c:v>
                </c:pt>
                <c:pt idx="1018">
                  <c:v>5.364817693</c:v>
                </c:pt>
                <c:pt idx="1019">
                  <c:v>5.366504854</c:v>
                </c:pt>
                <c:pt idx="1020">
                  <c:v>5.386110656</c:v>
                </c:pt>
                <c:pt idx="1021">
                  <c:v>5.3862144</c:v>
                </c:pt>
                <c:pt idx="1022">
                  <c:v>5.386947669</c:v>
                </c:pt>
                <c:pt idx="1023">
                  <c:v>5.394605248</c:v>
                </c:pt>
                <c:pt idx="1024">
                  <c:v>5.397038499</c:v>
                </c:pt>
                <c:pt idx="1025">
                  <c:v>5.419715918</c:v>
                </c:pt>
                <c:pt idx="1026">
                  <c:v>5.436197932</c:v>
                </c:pt>
                <c:pt idx="1027">
                  <c:v>5.444953815</c:v>
                </c:pt>
                <c:pt idx="1028">
                  <c:v>5.46336</c:v>
                </c:pt>
                <c:pt idx="1029">
                  <c:v>5.470758218</c:v>
                </c:pt>
                <c:pt idx="1030">
                  <c:v>5.481233071</c:v>
                </c:pt>
                <c:pt idx="1031">
                  <c:v>5.487640552</c:v>
                </c:pt>
                <c:pt idx="1032">
                  <c:v>5.491324385</c:v>
                </c:pt>
                <c:pt idx="1033">
                  <c:v>5.505225291</c:v>
                </c:pt>
                <c:pt idx="1034">
                  <c:v>5.515237618</c:v>
                </c:pt>
                <c:pt idx="1035">
                  <c:v>5.526315789</c:v>
                </c:pt>
                <c:pt idx="1036">
                  <c:v>5.553331616</c:v>
                </c:pt>
                <c:pt idx="1037">
                  <c:v>5.566815577</c:v>
                </c:pt>
                <c:pt idx="1038">
                  <c:v>5.568221942</c:v>
                </c:pt>
                <c:pt idx="1039">
                  <c:v>5.578165172</c:v>
                </c:pt>
                <c:pt idx="1040">
                  <c:v>5.582153319</c:v>
                </c:pt>
                <c:pt idx="1041">
                  <c:v>5.622747824</c:v>
                </c:pt>
                <c:pt idx="1042">
                  <c:v>5.641916168</c:v>
                </c:pt>
                <c:pt idx="1043">
                  <c:v>5.646268657</c:v>
                </c:pt>
                <c:pt idx="1044">
                  <c:v>5.650681818</c:v>
                </c:pt>
                <c:pt idx="1045">
                  <c:v>5.655543567</c:v>
                </c:pt>
                <c:pt idx="1046">
                  <c:v>5.660921392</c:v>
                </c:pt>
                <c:pt idx="1047">
                  <c:v>5.665317244</c:v>
                </c:pt>
                <c:pt idx="1048">
                  <c:v>5.684405541</c:v>
                </c:pt>
                <c:pt idx="1049">
                  <c:v>5.687433443</c:v>
                </c:pt>
                <c:pt idx="1050">
                  <c:v>5.692715533</c:v>
                </c:pt>
                <c:pt idx="1051">
                  <c:v>5.6954505</c:v>
                </c:pt>
                <c:pt idx="1052">
                  <c:v>5.697364286</c:v>
                </c:pt>
                <c:pt idx="1053">
                  <c:v>5.6975</c:v>
                </c:pt>
                <c:pt idx="1054">
                  <c:v>5.702786665</c:v>
                </c:pt>
                <c:pt idx="1055">
                  <c:v>5.719140174</c:v>
                </c:pt>
                <c:pt idx="1056">
                  <c:v>5.73575732</c:v>
                </c:pt>
                <c:pt idx="1057">
                  <c:v>5.739355959</c:v>
                </c:pt>
                <c:pt idx="1058">
                  <c:v>5.740621681</c:v>
                </c:pt>
                <c:pt idx="1059">
                  <c:v>5.742235984</c:v>
                </c:pt>
                <c:pt idx="1060">
                  <c:v>5.747207806</c:v>
                </c:pt>
                <c:pt idx="1061">
                  <c:v>5.754477128</c:v>
                </c:pt>
                <c:pt idx="1062">
                  <c:v>5.822348179</c:v>
                </c:pt>
                <c:pt idx="1063">
                  <c:v>5.825555556</c:v>
                </c:pt>
                <c:pt idx="1064">
                  <c:v>5.838730142</c:v>
                </c:pt>
                <c:pt idx="1065">
                  <c:v>5.870440269</c:v>
                </c:pt>
                <c:pt idx="1066">
                  <c:v>5.891192834</c:v>
                </c:pt>
                <c:pt idx="1067">
                  <c:v>5.898336555</c:v>
                </c:pt>
                <c:pt idx="1068">
                  <c:v>5.8986861</c:v>
                </c:pt>
                <c:pt idx="1069">
                  <c:v>5.899338431</c:v>
                </c:pt>
                <c:pt idx="1070">
                  <c:v>5.901002596</c:v>
                </c:pt>
                <c:pt idx="1071">
                  <c:v>5.907079646</c:v>
                </c:pt>
                <c:pt idx="1072">
                  <c:v>5.92701416</c:v>
                </c:pt>
                <c:pt idx="1073">
                  <c:v>5.934782609</c:v>
                </c:pt>
                <c:pt idx="1074">
                  <c:v>5.942528736</c:v>
                </c:pt>
                <c:pt idx="1075">
                  <c:v>5.949138325</c:v>
                </c:pt>
                <c:pt idx="1076">
                  <c:v>5.992221379</c:v>
                </c:pt>
                <c:pt idx="1077">
                  <c:v>6.001298954</c:v>
                </c:pt>
                <c:pt idx="1078">
                  <c:v>6.010059529</c:v>
                </c:pt>
                <c:pt idx="1079">
                  <c:v>6.024150435</c:v>
                </c:pt>
                <c:pt idx="1080">
                  <c:v>6.0299856</c:v>
                </c:pt>
                <c:pt idx="1081">
                  <c:v>6.032939817</c:v>
                </c:pt>
                <c:pt idx="1082">
                  <c:v>6.033303096</c:v>
                </c:pt>
                <c:pt idx="1083">
                  <c:v>6.038268559</c:v>
                </c:pt>
                <c:pt idx="1084">
                  <c:v>6.039449036</c:v>
                </c:pt>
                <c:pt idx="1085">
                  <c:v>6.043986553</c:v>
                </c:pt>
                <c:pt idx="1086">
                  <c:v>6.068763291</c:v>
                </c:pt>
                <c:pt idx="1087">
                  <c:v>6.072</c:v>
                </c:pt>
                <c:pt idx="1088">
                  <c:v>6.074534464</c:v>
                </c:pt>
                <c:pt idx="1089">
                  <c:v>6.105507768</c:v>
                </c:pt>
                <c:pt idx="1090">
                  <c:v>6.11830905</c:v>
                </c:pt>
                <c:pt idx="1091">
                  <c:v>6.161196694</c:v>
                </c:pt>
                <c:pt idx="1092">
                  <c:v>6.166630519</c:v>
                </c:pt>
                <c:pt idx="1093">
                  <c:v>6.185454188</c:v>
                </c:pt>
                <c:pt idx="1094">
                  <c:v>6.198273026</c:v>
                </c:pt>
                <c:pt idx="1095">
                  <c:v>6.20935412</c:v>
                </c:pt>
                <c:pt idx="1096">
                  <c:v>6.215978112</c:v>
                </c:pt>
                <c:pt idx="1097">
                  <c:v>6.25086663</c:v>
                </c:pt>
                <c:pt idx="1098">
                  <c:v>6.266078629</c:v>
                </c:pt>
                <c:pt idx="1099">
                  <c:v>6.279737569</c:v>
                </c:pt>
                <c:pt idx="1100">
                  <c:v>6.281862745</c:v>
                </c:pt>
                <c:pt idx="1101">
                  <c:v>6.291885528</c:v>
                </c:pt>
                <c:pt idx="1102">
                  <c:v>6.32742986</c:v>
                </c:pt>
                <c:pt idx="1103">
                  <c:v>6.333794125</c:v>
                </c:pt>
                <c:pt idx="1104">
                  <c:v>6.333889184</c:v>
                </c:pt>
                <c:pt idx="1105">
                  <c:v>6.336578947</c:v>
                </c:pt>
                <c:pt idx="1106">
                  <c:v>6.345581031</c:v>
                </c:pt>
                <c:pt idx="1107">
                  <c:v>6.356997462</c:v>
                </c:pt>
                <c:pt idx="1108">
                  <c:v>6.377125867</c:v>
                </c:pt>
                <c:pt idx="1109">
                  <c:v>6.38630137</c:v>
                </c:pt>
                <c:pt idx="1110">
                  <c:v>6.428405086</c:v>
                </c:pt>
                <c:pt idx="1111">
                  <c:v>6.43091872</c:v>
                </c:pt>
                <c:pt idx="1112">
                  <c:v>6.44138368</c:v>
                </c:pt>
                <c:pt idx="1113">
                  <c:v>6.442972529</c:v>
                </c:pt>
                <c:pt idx="1114">
                  <c:v>6.445312022</c:v>
                </c:pt>
                <c:pt idx="1115">
                  <c:v>6.497063218</c:v>
                </c:pt>
                <c:pt idx="1116">
                  <c:v>6.50381352</c:v>
                </c:pt>
                <c:pt idx="1117">
                  <c:v>6.508335165</c:v>
                </c:pt>
                <c:pt idx="1118">
                  <c:v>6.52916129</c:v>
                </c:pt>
                <c:pt idx="1119">
                  <c:v>6.543408522</c:v>
                </c:pt>
                <c:pt idx="1120">
                  <c:v>6.546428571</c:v>
                </c:pt>
                <c:pt idx="1121">
                  <c:v>6.558649115</c:v>
                </c:pt>
                <c:pt idx="1122">
                  <c:v>6.566698737</c:v>
                </c:pt>
                <c:pt idx="1123">
                  <c:v>6.579575758</c:v>
                </c:pt>
                <c:pt idx="1124">
                  <c:v>6.583955358</c:v>
                </c:pt>
                <c:pt idx="1125">
                  <c:v>6.59221501</c:v>
                </c:pt>
                <c:pt idx="1126">
                  <c:v>6.597202275</c:v>
                </c:pt>
                <c:pt idx="1127">
                  <c:v>6.615734265999999</c:v>
                </c:pt>
                <c:pt idx="1128">
                  <c:v>6.619565217</c:v>
                </c:pt>
                <c:pt idx="1129">
                  <c:v>6.622826087</c:v>
                </c:pt>
                <c:pt idx="1130">
                  <c:v>6.624981868</c:v>
                </c:pt>
                <c:pt idx="1131">
                  <c:v>6.636298747</c:v>
                </c:pt>
                <c:pt idx="1132">
                  <c:v>6.637286765</c:v>
                </c:pt>
                <c:pt idx="1133">
                  <c:v>6.639293709</c:v>
                </c:pt>
                <c:pt idx="1134">
                  <c:v>6.646930421</c:v>
                </c:pt>
                <c:pt idx="1135">
                  <c:v>6.64891232</c:v>
                </c:pt>
                <c:pt idx="1136">
                  <c:v>6.652125343</c:v>
                </c:pt>
                <c:pt idx="1137">
                  <c:v>6.654301626</c:v>
                </c:pt>
                <c:pt idx="1138">
                  <c:v>6.663754842</c:v>
                </c:pt>
                <c:pt idx="1139">
                  <c:v>6.68762963</c:v>
                </c:pt>
                <c:pt idx="1140">
                  <c:v>6.702211947</c:v>
                </c:pt>
                <c:pt idx="1141">
                  <c:v>6.704451061</c:v>
                </c:pt>
                <c:pt idx="1142">
                  <c:v>6.706835141</c:v>
                </c:pt>
                <c:pt idx="1143">
                  <c:v>6.719989655</c:v>
                </c:pt>
                <c:pt idx="1144">
                  <c:v>6.723803217</c:v>
                </c:pt>
                <c:pt idx="1145">
                  <c:v>6.750737697</c:v>
                </c:pt>
                <c:pt idx="1146">
                  <c:v>6.752625819999999</c:v>
                </c:pt>
                <c:pt idx="1147">
                  <c:v>6.754674867</c:v>
                </c:pt>
                <c:pt idx="1148">
                  <c:v>6.758949855</c:v>
                </c:pt>
                <c:pt idx="1149">
                  <c:v>6.762557891</c:v>
                </c:pt>
                <c:pt idx="1150">
                  <c:v>6.775664602</c:v>
                </c:pt>
                <c:pt idx="1151">
                  <c:v>6.800442617</c:v>
                </c:pt>
                <c:pt idx="1152">
                  <c:v>6.805665193</c:v>
                </c:pt>
                <c:pt idx="1153">
                  <c:v>6.80940124</c:v>
                </c:pt>
                <c:pt idx="1154">
                  <c:v>6.812101899</c:v>
                </c:pt>
                <c:pt idx="1155">
                  <c:v>6.814456169</c:v>
                </c:pt>
                <c:pt idx="1156">
                  <c:v>6.820656955</c:v>
                </c:pt>
                <c:pt idx="1157">
                  <c:v>6.8392</c:v>
                </c:pt>
                <c:pt idx="1158">
                  <c:v>6.844529476</c:v>
                </c:pt>
                <c:pt idx="1159">
                  <c:v>6.882321619</c:v>
                </c:pt>
                <c:pt idx="1160">
                  <c:v>6.884620798</c:v>
                </c:pt>
                <c:pt idx="1161">
                  <c:v>6.892695651999999</c:v>
                </c:pt>
                <c:pt idx="1162">
                  <c:v>6.935260703</c:v>
                </c:pt>
                <c:pt idx="1163">
                  <c:v>6.935384898</c:v>
                </c:pt>
                <c:pt idx="1164">
                  <c:v>6.938820448</c:v>
                </c:pt>
                <c:pt idx="1165">
                  <c:v>6.943981694</c:v>
                </c:pt>
                <c:pt idx="1166">
                  <c:v>6.953472222</c:v>
                </c:pt>
                <c:pt idx="1167">
                  <c:v>6.977104766</c:v>
                </c:pt>
                <c:pt idx="1168">
                  <c:v>6.978465258</c:v>
                </c:pt>
                <c:pt idx="1169">
                  <c:v>6.979031781</c:v>
                </c:pt>
                <c:pt idx="1170">
                  <c:v>6.991915095</c:v>
                </c:pt>
                <c:pt idx="1171">
                  <c:v>6.994184159</c:v>
                </c:pt>
                <c:pt idx="1172">
                  <c:v>6.995820823</c:v>
                </c:pt>
                <c:pt idx="1173">
                  <c:v>7.011779621</c:v>
                </c:pt>
                <c:pt idx="1174">
                  <c:v>7.016677688</c:v>
                </c:pt>
                <c:pt idx="1175">
                  <c:v>7.055493454</c:v>
                </c:pt>
                <c:pt idx="1176">
                  <c:v>7.072568528</c:v>
                </c:pt>
                <c:pt idx="1177">
                  <c:v>7.078375</c:v>
                </c:pt>
                <c:pt idx="1178">
                  <c:v>7.109375</c:v>
                </c:pt>
                <c:pt idx="1179">
                  <c:v>7.172513636</c:v>
                </c:pt>
                <c:pt idx="1180">
                  <c:v>7.175430637</c:v>
                </c:pt>
                <c:pt idx="1181">
                  <c:v>7.189413986</c:v>
                </c:pt>
                <c:pt idx="1182">
                  <c:v>7.191805004</c:v>
                </c:pt>
                <c:pt idx="1183">
                  <c:v>7.208521669</c:v>
                </c:pt>
                <c:pt idx="1184">
                  <c:v>7.220043684</c:v>
                </c:pt>
                <c:pt idx="1185">
                  <c:v>7.248030254</c:v>
                </c:pt>
                <c:pt idx="1186">
                  <c:v>7.24875</c:v>
                </c:pt>
                <c:pt idx="1187">
                  <c:v>7.2675</c:v>
                </c:pt>
                <c:pt idx="1188">
                  <c:v>7.270844546</c:v>
                </c:pt>
                <c:pt idx="1189">
                  <c:v>7.277227723</c:v>
                </c:pt>
                <c:pt idx="1190">
                  <c:v>7.281596185</c:v>
                </c:pt>
                <c:pt idx="1191">
                  <c:v>7.294444444</c:v>
                </c:pt>
                <c:pt idx="1192">
                  <c:v>7.33102222</c:v>
                </c:pt>
                <c:pt idx="1193">
                  <c:v>7.343373494</c:v>
                </c:pt>
                <c:pt idx="1194">
                  <c:v>7.36440678</c:v>
                </c:pt>
                <c:pt idx="1195">
                  <c:v>7.365010375</c:v>
                </c:pt>
                <c:pt idx="1196">
                  <c:v>7.367962965</c:v>
                </c:pt>
                <c:pt idx="1197">
                  <c:v>7.376423463</c:v>
                </c:pt>
                <c:pt idx="1198">
                  <c:v>7.38522189</c:v>
                </c:pt>
                <c:pt idx="1199">
                  <c:v>7.405674598</c:v>
                </c:pt>
                <c:pt idx="1200">
                  <c:v>7.421964971</c:v>
                </c:pt>
                <c:pt idx="1201">
                  <c:v>7.446315789</c:v>
                </c:pt>
                <c:pt idx="1202">
                  <c:v>7.451678966</c:v>
                </c:pt>
                <c:pt idx="1203">
                  <c:v>7.453088571</c:v>
                </c:pt>
                <c:pt idx="1204">
                  <c:v>7.467286629</c:v>
                </c:pt>
                <c:pt idx="1205">
                  <c:v>7.472056464</c:v>
                </c:pt>
                <c:pt idx="1206">
                  <c:v>7.481237959</c:v>
                </c:pt>
                <c:pt idx="1207">
                  <c:v>7.499397215</c:v>
                </c:pt>
                <c:pt idx="1208">
                  <c:v>7.502768459</c:v>
                </c:pt>
                <c:pt idx="1209">
                  <c:v>7.509797018</c:v>
                </c:pt>
                <c:pt idx="1210">
                  <c:v>7.511427788</c:v>
                </c:pt>
                <c:pt idx="1211">
                  <c:v>7.514178955</c:v>
                </c:pt>
                <c:pt idx="1212">
                  <c:v>7.522896479</c:v>
                </c:pt>
                <c:pt idx="1213">
                  <c:v>7.531216121</c:v>
                </c:pt>
                <c:pt idx="1214">
                  <c:v>7.538621705</c:v>
                </c:pt>
                <c:pt idx="1215">
                  <c:v>7.540114737</c:v>
                </c:pt>
                <c:pt idx="1216">
                  <c:v>7.544272574</c:v>
                </c:pt>
                <c:pt idx="1217">
                  <c:v>7.545207436</c:v>
                </c:pt>
                <c:pt idx="1218">
                  <c:v>7.552148747</c:v>
                </c:pt>
                <c:pt idx="1219">
                  <c:v>7.567357943</c:v>
                </c:pt>
                <c:pt idx="1220">
                  <c:v>7.57015752</c:v>
                </c:pt>
                <c:pt idx="1221">
                  <c:v>7.59634749</c:v>
                </c:pt>
                <c:pt idx="1222">
                  <c:v>7.602982456</c:v>
                </c:pt>
                <c:pt idx="1223">
                  <c:v>7.603210417</c:v>
                </c:pt>
                <c:pt idx="1224">
                  <c:v>7.617838796</c:v>
                </c:pt>
                <c:pt idx="1225">
                  <c:v>7.623748298</c:v>
                </c:pt>
                <c:pt idx="1226">
                  <c:v>7.632328955</c:v>
                </c:pt>
                <c:pt idx="1227">
                  <c:v>7.636643572</c:v>
                </c:pt>
                <c:pt idx="1228">
                  <c:v>7.637445379</c:v>
                </c:pt>
                <c:pt idx="1229">
                  <c:v>7.637558327</c:v>
                </c:pt>
                <c:pt idx="1230">
                  <c:v>7.658595506</c:v>
                </c:pt>
                <c:pt idx="1231">
                  <c:v>7.67650463</c:v>
                </c:pt>
                <c:pt idx="1232">
                  <c:v>7.679563462</c:v>
                </c:pt>
                <c:pt idx="1233">
                  <c:v>7.681113318</c:v>
                </c:pt>
                <c:pt idx="1234">
                  <c:v>7.701830083</c:v>
                </c:pt>
                <c:pt idx="1235">
                  <c:v>7.707216747</c:v>
                </c:pt>
                <c:pt idx="1236">
                  <c:v>7.730041115</c:v>
                </c:pt>
                <c:pt idx="1237">
                  <c:v>7.730055672</c:v>
                </c:pt>
                <c:pt idx="1238">
                  <c:v>7.731677023</c:v>
                </c:pt>
                <c:pt idx="1239">
                  <c:v>7.737648744</c:v>
                </c:pt>
                <c:pt idx="1240">
                  <c:v>7.749586237</c:v>
                </c:pt>
                <c:pt idx="1241">
                  <c:v>7.751845602</c:v>
                </c:pt>
                <c:pt idx="1242">
                  <c:v>7.773897447</c:v>
                </c:pt>
                <c:pt idx="1243">
                  <c:v>7.77963293</c:v>
                </c:pt>
                <c:pt idx="1244">
                  <c:v>7.780153058</c:v>
                </c:pt>
                <c:pt idx="1245">
                  <c:v>7.80041468</c:v>
                </c:pt>
                <c:pt idx="1246">
                  <c:v>7.802690583</c:v>
                </c:pt>
                <c:pt idx="1247">
                  <c:v>7.835088333</c:v>
                </c:pt>
                <c:pt idx="1248">
                  <c:v>7.839163043</c:v>
                </c:pt>
                <c:pt idx="1249">
                  <c:v>7.854597408</c:v>
                </c:pt>
                <c:pt idx="1250">
                  <c:v>7.863052045</c:v>
                </c:pt>
                <c:pt idx="1251">
                  <c:v>7.863239766</c:v>
                </c:pt>
                <c:pt idx="1252">
                  <c:v>7.86473029</c:v>
                </c:pt>
                <c:pt idx="1253">
                  <c:v>7.876164545</c:v>
                </c:pt>
                <c:pt idx="1254">
                  <c:v>7.889382715</c:v>
                </c:pt>
                <c:pt idx="1255">
                  <c:v>7.893527359</c:v>
                </c:pt>
                <c:pt idx="1256">
                  <c:v>7.896643478</c:v>
                </c:pt>
                <c:pt idx="1257">
                  <c:v>7.898813552</c:v>
                </c:pt>
                <c:pt idx="1258">
                  <c:v>7.899284265</c:v>
                </c:pt>
                <c:pt idx="1259">
                  <c:v>7.915198864</c:v>
                </c:pt>
                <c:pt idx="1260">
                  <c:v>7.928888571</c:v>
                </c:pt>
                <c:pt idx="1261">
                  <c:v>7.931146978</c:v>
                </c:pt>
                <c:pt idx="1262">
                  <c:v>7.931935974</c:v>
                </c:pt>
                <c:pt idx="1263">
                  <c:v>7.944519313</c:v>
                </c:pt>
                <c:pt idx="1264">
                  <c:v>7.963518548</c:v>
                </c:pt>
                <c:pt idx="1265">
                  <c:v>7.963868687</c:v>
                </c:pt>
                <c:pt idx="1266">
                  <c:v>7.96640625</c:v>
                </c:pt>
                <c:pt idx="1267">
                  <c:v>7.967377866</c:v>
                </c:pt>
                <c:pt idx="1268">
                  <c:v>7.974220662</c:v>
                </c:pt>
                <c:pt idx="1269">
                  <c:v>7.977554347</c:v>
                </c:pt>
                <c:pt idx="1270">
                  <c:v>7.97911077</c:v>
                </c:pt>
                <c:pt idx="1271">
                  <c:v>7.985355799</c:v>
                </c:pt>
                <c:pt idx="1272">
                  <c:v>7.991848193</c:v>
                </c:pt>
                <c:pt idx="1273">
                  <c:v>8.009831368</c:v>
                </c:pt>
                <c:pt idx="1274">
                  <c:v>8.036024704000001</c:v>
                </c:pt>
                <c:pt idx="1275">
                  <c:v>8.076662318</c:v>
                </c:pt>
                <c:pt idx="1276">
                  <c:v>8.086698141</c:v>
                </c:pt>
                <c:pt idx="1277">
                  <c:v>8.088142887</c:v>
                </c:pt>
                <c:pt idx="1278">
                  <c:v>8.111548181</c:v>
                </c:pt>
                <c:pt idx="1279">
                  <c:v>8.128590951</c:v>
                </c:pt>
                <c:pt idx="1280">
                  <c:v>8.162943495</c:v>
                </c:pt>
                <c:pt idx="1281">
                  <c:v>8.188111286</c:v>
                </c:pt>
                <c:pt idx="1282">
                  <c:v>8.188151337000001</c:v>
                </c:pt>
                <c:pt idx="1283">
                  <c:v>8.209892308</c:v>
                </c:pt>
                <c:pt idx="1284">
                  <c:v>8.218691365</c:v>
                </c:pt>
                <c:pt idx="1285">
                  <c:v>8.227192911</c:v>
                </c:pt>
                <c:pt idx="1286">
                  <c:v>8.233760096</c:v>
                </c:pt>
                <c:pt idx="1287">
                  <c:v>8.236230407000001</c:v>
                </c:pt>
                <c:pt idx="1288">
                  <c:v>8.267965489</c:v>
                </c:pt>
                <c:pt idx="1289">
                  <c:v>8.268593066</c:v>
                </c:pt>
                <c:pt idx="1290">
                  <c:v>8.269984441</c:v>
                </c:pt>
                <c:pt idx="1291">
                  <c:v>8.280704082</c:v>
                </c:pt>
                <c:pt idx="1292">
                  <c:v>8.2897287</c:v>
                </c:pt>
                <c:pt idx="1293">
                  <c:v>8.30205308</c:v>
                </c:pt>
                <c:pt idx="1294">
                  <c:v>8.308982449</c:v>
                </c:pt>
                <c:pt idx="1295">
                  <c:v>8.342718652</c:v>
                </c:pt>
                <c:pt idx="1296">
                  <c:v>8.35148391</c:v>
                </c:pt>
                <c:pt idx="1297">
                  <c:v>8.362839697</c:v>
                </c:pt>
                <c:pt idx="1298">
                  <c:v>8.372324702</c:v>
                </c:pt>
                <c:pt idx="1299">
                  <c:v>8.372364618</c:v>
                </c:pt>
                <c:pt idx="1300">
                  <c:v>8.400535522</c:v>
                </c:pt>
                <c:pt idx="1301">
                  <c:v>8.406021815</c:v>
                </c:pt>
                <c:pt idx="1302">
                  <c:v>8.406791209</c:v>
                </c:pt>
                <c:pt idx="1303">
                  <c:v>8.407355796</c:v>
                </c:pt>
                <c:pt idx="1304">
                  <c:v>8.414468033</c:v>
                </c:pt>
                <c:pt idx="1305">
                  <c:v>8.4422</c:v>
                </c:pt>
                <c:pt idx="1306">
                  <c:v>8.447902511</c:v>
                </c:pt>
                <c:pt idx="1307">
                  <c:v>8.450633226</c:v>
                </c:pt>
                <c:pt idx="1308">
                  <c:v>8.464256493</c:v>
                </c:pt>
                <c:pt idx="1309">
                  <c:v>8.472966956</c:v>
                </c:pt>
                <c:pt idx="1310">
                  <c:v>8.472972973</c:v>
                </c:pt>
                <c:pt idx="1311">
                  <c:v>8.476717157</c:v>
                </c:pt>
                <c:pt idx="1312">
                  <c:v>8.479933698</c:v>
                </c:pt>
                <c:pt idx="1313">
                  <c:v>8.490255433</c:v>
                </c:pt>
                <c:pt idx="1314">
                  <c:v>8.496475626</c:v>
                </c:pt>
                <c:pt idx="1315">
                  <c:v>8.51706699</c:v>
                </c:pt>
                <c:pt idx="1316">
                  <c:v>8.519213433</c:v>
                </c:pt>
                <c:pt idx="1317">
                  <c:v>8.521017113</c:v>
                </c:pt>
                <c:pt idx="1318">
                  <c:v>8.576170349</c:v>
                </c:pt>
                <c:pt idx="1319">
                  <c:v>8.580868471</c:v>
                </c:pt>
                <c:pt idx="1320">
                  <c:v>8.601689189</c:v>
                </c:pt>
                <c:pt idx="1321">
                  <c:v>8.609770735</c:v>
                </c:pt>
                <c:pt idx="1322">
                  <c:v>8.616769655</c:v>
                </c:pt>
                <c:pt idx="1323">
                  <c:v>8.647212398000001</c:v>
                </c:pt>
                <c:pt idx="1324">
                  <c:v>8.651726563</c:v>
                </c:pt>
                <c:pt idx="1325">
                  <c:v>8.655097903</c:v>
                </c:pt>
                <c:pt idx="1326">
                  <c:v>8.665793043</c:v>
                </c:pt>
                <c:pt idx="1327">
                  <c:v>8.673239693</c:v>
                </c:pt>
                <c:pt idx="1328">
                  <c:v>8.680707799</c:v>
                </c:pt>
                <c:pt idx="1329">
                  <c:v>8.69609228</c:v>
                </c:pt>
                <c:pt idx="1330">
                  <c:v>8.700270481</c:v>
                </c:pt>
                <c:pt idx="1331">
                  <c:v>8.700787402</c:v>
                </c:pt>
                <c:pt idx="1332">
                  <c:v>8.715946842</c:v>
                </c:pt>
                <c:pt idx="1333">
                  <c:v>8.729546974</c:v>
                </c:pt>
                <c:pt idx="1334">
                  <c:v>8.735027502</c:v>
                </c:pt>
                <c:pt idx="1335">
                  <c:v>8.742730288</c:v>
                </c:pt>
                <c:pt idx="1336">
                  <c:v>8.747077313</c:v>
                </c:pt>
                <c:pt idx="1337">
                  <c:v>8.751037344</c:v>
                </c:pt>
                <c:pt idx="1338">
                  <c:v>8.751453927</c:v>
                </c:pt>
                <c:pt idx="1339">
                  <c:v>8.752253315</c:v>
                </c:pt>
                <c:pt idx="1340">
                  <c:v>8.76252298</c:v>
                </c:pt>
                <c:pt idx="1341">
                  <c:v>8.768053831</c:v>
                </c:pt>
                <c:pt idx="1342">
                  <c:v>8.774302228</c:v>
                </c:pt>
                <c:pt idx="1343">
                  <c:v>8.783677955</c:v>
                </c:pt>
                <c:pt idx="1344">
                  <c:v>8.797992336</c:v>
                </c:pt>
                <c:pt idx="1345">
                  <c:v>8.799865398</c:v>
                </c:pt>
                <c:pt idx="1346">
                  <c:v>8.803521466</c:v>
                </c:pt>
                <c:pt idx="1347">
                  <c:v>8.813612443</c:v>
                </c:pt>
                <c:pt idx="1348">
                  <c:v>8.826110934</c:v>
                </c:pt>
                <c:pt idx="1349">
                  <c:v>8.837601071</c:v>
                </c:pt>
                <c:pt idx="1350">
                  <c:v>8.839636364</c:v>
                </c:pt>
                <c:pt idx="1351">
                  <c:v>8.839876094</c:v>
                </c:pt>
                <c:pt idx="1352">
                  <c:v>8.840315342</c:v>
                </c:pt>
                <c:pt idx="1353">
                  <c:v>8.84155781</c:v>
                </c:pt>
                <c:pt idx="1354">
                  <c:v>8.844364137</c:v>
                </c:pt>
                <c:pt idx="1355">
                  <c:v>8.880566609</c:v>
                </c:pt>
                <c:pt idx="1356">
                  <c:v>8.882418479</c:v>
                </c:pt>
                <c:pt idx="1357">
                  <c:v>8.89182628</c:v>
                </c:pt>
                <c:pt idx="1358">
                  <c:v>8.897092784</c:v>
                </c:pt>
                <c:pt idx="1359">
                  <c:v>8.903092784</c:v>
                </c:pt>
                <c:pt idx="1360">
                  <c:v>8.91740625</c:v>
                </c:pt>
                <c:pt idx="1361">
                  <c:v>8.918251667</c:v>
                </c:pt>
                <c:pt idx="1362">
                  <c:v>8.92454523</c:v>
                </c:pt>
                <c:pt idx="1363">
                  <c:v>8.939458583</c:v>
                </c:pt>
                <c:pt idx="1364">
                  <c:v>8.945090879</c:v>
                </c:pt>
                <c:pt idx="1365">
                  <c:v>8.95390625</c:v>
                </c:pt>
                <c:pt idx="1366">
                  <c:v>8.968607958</c:v>
                </c:pt>
                <c:pt idx="1367">
                  <c:v>8.972485578</c:v>
                </c:pt>
                <c:pt idx="1368">
                  <c:v>8.987918313</c:v>
                </c:pt>
                <c:pt idx="1369">
                  <c:v>8.990673172</c:v>
                </c:pt>
                <c:pt idx="1370">
                  <c:v>9.0</c:v>
                </c:pt>
                <c:pt idx="1371">
                  <c:v>9.012691948</c:v>
                </c:pt>
                <c:pt idx="1372">
                  <c:v>9.012906354</c:v>
                </c:pt>
                <c:pt idx="1373">
                  <c:v>9.013245514</c:v>
                </c:pt>
                <c:pt idx="1374">
                  <c:v>9.017335799</c:v>
                </c:pt>
                <c:pt idx="1375">
                  <c:v>9.024285137</c:v>
                </c:pt>
                <c:pt idx="1376">
                  <c:v>9.024631325</c:v>
                </c:pt>
                <c:pt idx="1377">
                  <c:v>9.024989303</c:v>
                </c:pt>
                <c:pt idx="1378">
                  <c:v>9.047496141</c:v>
                </c:pt>
                <c:pt idx="1379">
                  <c:v>9.048134340000001</c:v>
                </c:pt>
                <c:pt idx="1380">
                  <c:v>9.048858808</c:v>
                </c:pt>
                <c:pt idx="1381">
                  <c:v>9.058020833</c:v>
                </c:pt>
                <c:pt idx="1382">
                  <c:v>9.061376419</c:v>
                </c:pt>
                <c:pt idx="1383">
                  <c:v>9.061715162</c:v>
                </c:pt>
                <c:pt idx="1384">
                  <c:v>9.062707049</c:v>
                </c:pt>
                <c:pt idx="1385">
                  <c:v>9.081081081000001</c:v>
                </c:pt>
                <c:pt idx="1386">
                  <c:v>9.089482883</c:v>
                </c:pt>
                <c:pt idx="1387">
                  <c:v>9.117880907</c:v>
                </c:pt>
                <c:pt idx="1388">
                  <c:v>9.181352042</c:v>
                </c:pt>
                <c:pt idx="1389">
                  <c:v>9.184991379</c:v>
                </c:pt>
                <c:pt idx="1390">
                  <c:v>9.185237954</c:v>
                </c:pt>
                <c:pt idx="1391">
                  <c:v>9.186146667</c:v>
                </c:pt>
                <c:pt idx="1392">
                  <c:v>9.199077512</c:v>
                </c:pt>
                <c:pt idx="1393">
                  <c:v>9.216428571</c:v>
                </c:pt>
                <c:pt idx="1394">
                  <c:v>9.245646067</c:v>
                </c:pt>
                <c:pt idx="1395">
                  <c:v>9.249756178</c:v>
                </c:pt>
                <c:pt idx="1396">
                  <c:v>9.256960546</c:v>
                </c:pt>
                <c:pt idx="1397">
                  <c:v>9.266627335</c:v>
                </c:pt>
                <c:pt idx="1398">
                  <c:v>9.267665725</c:v>
                </c:pt>
                <c:pt idx="1399">
                  <c:v>9.27939229</c:v>
                </c:pt>
                <c:pt idx="1400">
                  <c:v>9.281918588</c:v>
                </c:pt>
                <c:pt idx="1401">
                  <c:v>9.298550036</c:v>
                </c:pt>
                <c:pt idx="1402">
                  <c:v>9.307911596</c:v>
                </c:pt>
                <c:pt idx="1403">
                  <c:v>9.312353991</c:v>
                </c:pt>
                <c:pt idx="1404">
                  <c:v>9.32862931</c:v>
                </c:pt>
                <c:pt idx="1405">
                  <c:v>9.336121370000001</c:v>
                </c:pt>
                <c:pt idx="1406">
                  <c:v>9.342845665</c:v>
                </c:pt>
                <c:pt idx="1407">
                  <c:v>9.351528489</c:v>
                </c:pt>
                <c:pt idx="1408">
                  <c:v>9.357869231</c:v>
                </c:pt>
                <c:pt idx="1409">
                  <c:v>9.370219853</c:v>
                </c:pt>
                <c:pt idx="1410">
                  <c:v>9.370323248</c:v>
                </c:pt>
                <c:pt idx="1411">
                  <c:v>9.376631521</c:v>
                </c:pt>
                <c:pt idx="1412">
                  <c:v>9.379243125</c:v>
                </c:pt>
                <c:pt idx="1413">
                  <c:v>9.38513963</c:v>
                </c:pt>
                <c:pt idx="1414">
                  <c:v>9.387912579</c:v>
                </c:pt>
                <c:pt idx="1415">
                  <c:v>9.399623084</c:v>
                </c:pt>
                <c:pt idx="1416">
                  <c:v>9.435015579</c:v>
                </c:pt>
                <c:pt idx="1417">
                  <c:v>9.438895533</c:v>
                </c:pt>
                <c:pt idx="1418">
                  <c:v>9.442190097</c:v>
                </c:pt>
                <c:pt idx="1419">
                  <c:v>9.448202178000001</c:v>
                </c:pt>
                <c:pt idx="1420">
                  <c:v>9.449412402</c:v>
                </c:pt>
                <c:pt idx="1421">
                  <c:v>9.457539271</c:v>
                </c:pt>
                <c:pt idx="1422">
                  <c:v>9.460662121</c:v>
                </c:pt>
                <c:pt idx="1423">
                  <c:v>9.464933556</c:v>
                </c:pt>
                <c:pt idx="1424">
                  <c:v>9.466202053</c:v>
                </c:pt>
                <c:pt idx="1425">
                  <c:v>9.471901244</c:v>
                </c:pt>
                <c:pt idx="1426">
                  <c:v>9.475391499</c:v>
                </c:pt>
                <c:pt idx="1427">
                  <c:v>9.481043987</c:v>
                </c:pt>
                <c:pt idx="1428">
                  <c:v>9.494906185</c:v>
                </c:pt>
                <c:pt idx="1429">
                  <c:v>9.49859366</c:v>
                </c:pt>
                <c:pt idx="1430">
                  <c:v>9.512106538</c:v>
                </c:pt>
                <c:pt idx="1431">
                  <c:v>9.540027451</c:v>
                </c:pt>
                <c:pt idx="1432">
                  <c:v>9.542089764</c:v>
                </c:pt>
                <c:pt idx="1433">
                  <c:v>9.546687452</c:v>
                </c:pt>
                <c:pt idx="1434">
                  <c:v>9.572527172</c:v>
                </c:pt>
                <c:pt idx="1435">
                  <c:v>9.574943749</c:v>
                </c:pt>
                <c:pt idx="1436">
                  <c:v>9.602353535</c:v>
                </c:pt>
                <c:pt idx="1437">
                  <c:v>9.612574639</c:v>
                </c:pt>
                <c:pt idx="1438">
                  <c:v>9.616736266</c:v>
                </c:pt>
                <c:pt idx="1439">
                  <c:v>9.62543054</c:v>
                </c:pt>
                <c:pt idx="1440">
                  <c:v>9.648524646</c:v>
                </c:pt>
                <c:pt idx="1441">
                  <c:v>9.650384538</c:v>
                </c:pt>
                <c:pt idx="1442">
                  <c:v>9.651485168</c:v>
                </c:pt>
                <c:pt idx="1443">
                  <c:v>9.661634522</c:v>
                </c:pt>
                <c:pt idx="1444">
                  <c:v>9.67952625</c:v>
                </c:pt>
                <c:pt idx="1445">
                  <c:v>9.688148743999999</c:v>
                </c:pt>
                <c:pt idx="1446">
                  <c:v>9.710213062999999</c:v>
                </c:pt>
                <c:pt idx="1447">
                  <c:v>9.720079059</c:v>
                </c:pt>
                <c:pt idx="1448">
                  <c:v>9.720554273</c:v>
                </c:pt>
                <c:pt idx="1449">
                  <c:v>9.727809462</c:v>
                </c:pt>
                <c:pt idx="1450">
                  <c:v>9.733240473</c:v>
                </c:pt>
                <c:pt idx="1451">
                  <c:v>9.734231103000001</c:v>
                </c:pt>
                <c:pt idx="1452">
                  <c:v>9.734316732</c:v>
                </c:pt>
                <c:pt idx="1453">
                  <c:v>9.737224973</c:v>
                </c:pt>
                <c:pt idx="1454">
                  <c:v>9.743634181</c:v>
                </c:pt>
                <c:pt idx="1455">
                  <c:v>9.758071828</c:v>
                </c:pt>
                <c:pt idx="1456">
                  <c:v>9.759911538</c:v>
                </c:pt>
                <c:pt idx="1457">
                  <c:v>9.764338677</c:v>
                </c:pt>
                <c:pt idx="1458">
                  <c:v>9.770713816</c:v>
                </c:pt>
                <c:pt idx="1459">
                  <c:v>9.776203951</c:v>
                </c:pt>
                <c:pt idx="1460">
                  <c:v>9.780803628</c:v>
                </c:pt>
                <c:pt idx="1461">
                  <c:v>9.783469417</c:v>
                </c:pt>
                <c:pt idx="1462">
                  <c:v>9.791293438</c:v>
                </c:pt>
                <c:pt idx="1463">
                  <c:v>9.81810541</c:v>
                </c:pt>
                <c:pt idx="1464">
                  <c:v>9.8184489</c:v>
                </c:pt>
                <c:pt idx="1465">
                  <c:v>9.824997684</c:v>
                </c:pt>
                <c:pt idx="1466">
                  <c:v>9.831142461000001</c:v>
                </c:pt>
                <c:pt idx="1467">
                  <c:v>9.868755843</c:v>
                </c:pt>
                <c:pt idx="1468">
                  <c:v>9.870340719</c:v>
                </c:pt>
                <c:pt idx="1469">
                  <c:v>9.877871344000001</c:v>
                </c:pt>
                <c:pt idx="1470">
                  <c:v>9.881883358</c:v>
                </c:pt>
                <c:pt idx="1471">
                  <c:v>9.888093644</c:v>
                </c:pt>
                <c:pt idx="1472">
                  <c:v>9.889285714</c:v>
                </c:pt>
                <c:pt idx="1473">
                  <c:v>9.926470588</c:v>
                </c:pt>
                <c:pt idx="1474">
                  <c:v>9.932141775</c:v>
                </c:pt>
                <c:pt idx="1475">
                  <c:v>9.940554217</c:v>
                </c:pt>
                <c:pt idx="1476">
                  <c:v>9.947667900000001</c:v>
                </c:pt>
                <c:pt idx="1477">
                  <c:v>9.950313295</c:v>
                </c:pt>
                <c:pt idx="1478">
                  <c:v>9.953838174</c:v>
                </c:pt>
                <c:pt idx="1479">
                  <c:v>9.957613891</c:v>
                </c:pt>
                <c:pt idx="1480">
                  <c:v>9.960449612</c:v>
                </c:pt>
                <c:pt idx="1481">
                  <c:v>9.965647981</c:v>
                </c:pt>
                <c:pt idx="1482">
                  <c:v>9.968947619</c:v>
                </c:pt>
                <c:pt idx="1483">
                  <c:v>10.0072039</c:v>
                </c:pt>
                <c:pt idx="1484">
                  <c:v>10.00816405</c:v>
                </c:pt>
                <c:pt idx="1485">
                  <c:v>10.01113111</c:v>
                </c:pt>
                <c:pt idx="1486">
                  <c:v>10.01968403</c:v>
                </c:pt>
                <c:pt idx="1487">
                  <c:v>10.02292505</c:v>
                </c:pt>
                <c:pt idx="1488">
                  <c:v>10.04403486</c:v>
                </c:pt>
                <c:pt idx="1489">
                  <c:v>10.04885496</c:v>
                </c:pt>
                <c:pt idx="1490">
                  <c:v>10.04934849</c:v>
                </c:pt>
                <c:pt idx="1491">
                  <c:v>10.05249231</c:v>
                </c:pt>
                <c:pt idx="1492">
                  <c:v>10.05818916</c:v>
                </c:pt>
                <c:pt idx="1493">
                  <c:v>10.06390929</c:v>
                </c:pt>
                <c:pt idx="1494">
                  <c:v>10.06529555</c:v>
                </c:pt>
                <c:pt idx="1495">
                  <c:v>10.07772167</c:v>
                </c:pt>
                <c:pt idx="1496">
                  <c:v>10.0862069</c:v>
                </c:pt>
                <c:pt idx="1497">
                  <c:v>10.10430697</c:v>
                </c:pt>
                <c:pt idx="1498">
                  <c:v>10.11103825</c:v>
                </c:pt>
                <c:pt idx="1499">
                  <c:v>10.11666667</c:v>
                </c:pt>
                <c:pt idx="1500">
                  <c:v>10.12048156</c:v>
                </c:pt>
                <c:pt idx="1501">
                  <c:v>10.13542232</c:v>
                </c:pt>
                <c:pt idx="1502">
                  <c:v>10.13720791</c:v>
                </c:pt>
                <c:pt idx="1503">
                  <c:v>10.16235918</c:v>
                </c:pt>
                <c:pt idx="1504">
                  <c:v>10.16393637</c:v>
                </c:pt>
                <c:pt idx="1505">
                  <c:v>10.16710685</c:v>
                </c:pt>
                <c:pt idx="1506">
                  <c:v>10.17220712</c:v>
                </c:pt>
                <c:pt idx="1507">
                  <c:v>10.20387274</c:v>
                </c:pt>
                <c:pt idx="1508">
                  <c:v>10.21643267</c:v>
                </c:pt>
                <c:pt idx="1509">
                  <c:v>10.22758955</c:v>
                </c:pt>
                <c:pt idx="1510">
                  <c:v>10.22833444</c:v>
                </c:pt>
                <c:pt idx="1511">
                  <c:v>10.23217619</c:v>
                </c:pt>
                <c:pt idx="1512">
                  <c:v>10.24630067</c:v>
                </c:pt>
                <c:pt idx="1513">
                  <c:v>10.25735642</c:v>
                </c:pt>
                <c:pt idx="1514">
                  <c:v>10.27764706</c:v>
                </c:pt>
                <c:pt idx="1515">
                  <c:v>10.28466643</c:v>
                </c:pt>
                <c:pt idx="1516">
                  <c:v>10.28582202</c:v>
                </c:pt>
                <c:pt idx="1517">
                  <c:v>10.29582011</c:v>
                </c:pt>
                <c:pt idx="1518">
                  <c:v>10.30004604</c:v>
                </c:pt>
                <c:pt idx="1519">
                  <c:v>10.31714286</c:v>
                </c:pt>
                <c:pt idx="1520">
                  <c:v>10.31861903</c:v>
                </c:pt>
                <c:pt idx="1521">
                  <c:v>10.31957241</c:v>
                </c:pt>
                <c:pt idx="1522">
                  <c:v>10.32361252</c:v>
                </c:pt>
                <c:pt idx="1523">
                  <c:v>10.34994302</c:v>
                </c:pt>
                <c:pt idx="1524">
                  <c:v>10.35378248</c:v>
                </c:pt>
                <c:pt idx="1525">
                  <c:v>10.36052632</c:v>
                </c:pt>
                <c:pt idx="1526">
                  <c:v>10.3653705</c:v>
                </c:pt>
                <c:pt idx="1527">
                  <c:v>10.36669296</c:v>
                </c:pt>
                <c:pt idx="1528">
                  <c:v>10.37252625</c:v>
                </c:pt>
                <c:pt idx="1529">
                  <c:v>10.37391304</c:v>
                </c:pt>
                <c:pt idx="1530">
                  <c:v>10.39265927</c:v>
                </c:pt>
                <c:pt idx="1531">
                  <c:v>10.40034914</c:v>
                </c:pt>
                <c:pt idx="1532">
                  <c:v>10.40408416</c:v>
                </c:pt>
                <c:pt idx="1533">
                  <c:v>10.42046025</c:v>
                </c:pt>
                <c:pt idx="1534">
                  <c:v>10.42363636</c:v>
                </c:pt>
                <c:pt idx="1535">
                  <c:v>10.42480537</c:v>
                </c:pt>
                <c:pt idx="1536">
                  <c:v>10.46090022</c:v>
                </c:pt>
                <c:pt idx="1537">
                  <c:v>10.47066804</c:v>
                </c:pt>
                <c:pt idx="1538">
                  <c:v>10.49780225</c:v>
                </c:pt>
                <c:pt idx="1539">
                  <c:v>10.49896111</c:v>
                </c:pt>
                <c:pt idx="1540">
                  <c:v>10.50947106</c:v>
                </c:pt>
                <c:pt idx="1541">
                  <c:v>10.53535219</c:v>
                </c:pt>
                <c:pt idx="1542">
                  <c:v>10.53549318</c:v>
                </c:pt>
                <c:pt idx="1543">
                  <c:v>10.53906002</c:v>
                </c:pt>
                <c:pt idx="1544">
                  <c:v>10.56828975</c:v>
                </c:pt>
                <c:pt idx="1545">
                  <c:v>10.57377049</c:v>
                </c:pt>
                <c:pt idx="1546">
                  <c:v>10.58577948</c:v>
                </c:pt>
                <c:pt idx="1547">
                  <c:v>10.61654824</c:v>
                </c:pt>
                <c:pt idx="1548">
                  <c:v>10.61766732</c:v>
                </c:pt>
                <c:pt idx="1549">
                  <c:v>10.61815379</c:v>
                </c:pt>
                <c:pt idx="1550">
                  <c:v>10.62074037</c:v>
                </c:pt>
                <c:pt idx="1551">
                  <c:v>10.64285714</c:v>
                </c:pt>
                <c:pt idx="1552">
                  <c:v>10.65779451</c:v>
                </c:pt>
                <c:pt idx="1553">
                  <c:v>10.67455293</c:v>
                </c:pt>
                <c:pt idx="1554">
                  <c:v>10.7008</c:v>
                </c:pt>
                <c:pt idx="1555">
                  <c:v>10.70168057</c:v>
                </c:pt>
                <c:pt idx="1556">
                  <c:v>10.71087273</c:v>
                </c:pt>
                <c:pt idx="1557">
                  <c:v>10.7189642</c:v>
                </c:pt>
                <c:pt idx="1558">
                  <c:v>10.72736364</c:v>
                </c:pt>
                <c:pt idx="1559">
                  <c:v>10.74991123</c:v>
                </c:pt>
                <c:pt idx="1560">
                  <c:v>10.78269145</c:v>
                </c:pt>
                <c:pt idx="1561">
                  <c:v>10.797084</c:v>
                </c:pt>
                <c:pt idx="1562">
                  <c:v>10.80056667</c:v>
                </c:pt>
                <c:pt idx="1563">
                  <c:v>10.82542808</c:v>
                </c:pt>
                <c:pt idx="1564">
                  <c:v>10.83139979</c:v>
                </c:pt>
                <c:pt idx="1565">
                  <c:v>10.87443969</c:v>
                </c:pt>
                <c:pt idx="1566">
                  <c:v>10.87496859</c:v>
                </c:pt>
                <c:pt idx="1567">
                  <c:v>10.90444</c:v>
                </c:pt>
                <c:pt idx="1568">
                  <c:v>10.90598684</c:v>
                </c:pt>
                <c:pt idx="1569">
                  <c:v>10.91383655</c:v>
                </c:pt>
                <c:pt idx="1570">
                  <c:v>10.93875751</c:v>
                </c:pt>
                <c:pt idx="1571">
                  <c:v>10.95139709</c:v>
                </c:pt>
                <c:pt idx="1572">
                  <c:v>11.00226179</c:v>
                </c:pt>
                <c:pt idx="1573">
                  <c:v>11.00492611</c:v>
                </c:pt>
                <c:pt idx="1574">
                  <c:v>11.01756073</c:v>
                </c:pt>
                <c:pt idx="1575">
                  <c:v>11.02044072</c:v>
                </c:pt>
                <c:pt idx="1576">
                  <c:v>11.03125</c:v>
                </c:pt>
                <c:pt idx="1577">
                  <c:v>11.03147929</c:v>
                </c:pt>
                <c:pt idx="1578">
                  <c:v>11.04037943</c:v>
                </c:pt>
                <c:pt idx="1579">
                  <c:v>11.04603755</c:v>
                </c:pt>
                <c:pt idx="1580">
                  <c:v>11.04878051</c:v>
                </c:pt>
                <c:pt idx="1581">
                  <c:v>11.05048311</c:v>
                </c:pt>
                <c:pt idx="1582">
                  <c:v>11.05563723</c:v>
                </c:pt>
                <c:pt idx="1583">
                  <c:v>11.06875</c:v>
                </c:pt>
                <c:pt idx="1584">
                  <c:v>11.08821382</c:v>
                </c:pt>
                <c:pt idx="1585">
                  <c:v>11.09113287</c:v>
                </c:pt>
                <c:pt idx="1586">
                  <c:v>11.120854</c:v>
                </c:pt>
                <c:pt idx="1587">
                  <c:v>11.12199274</c:v>
                </c:pt>
                <c:pt idx="1588">
                  <c:v>11.12343056</c:v>
                </c:pt>
                <c:pt idx="1589">
                  <c:v>11.14431238</c:v>
                </c:pt>
                <c:pt idx="1590">
                  <c:v>11.14982578</c:v>
                </c:pt>
                <c:pt idx="1591">
                  <c:v>11.15658703</c:v>
                </c:pt>
                <c:pt idx="1592">
                  <c:v>11.16736967</c:v>
                </c:pt>
                <c:pt idx="1593">
                  <c:v>11.17360551</c:v>
                </c:pt>
                <c:pt idx="1594">
                  <c:v>11.18329856</c:v>
                </c:pt>
                <c:pt idx="1595">
                  <c:v>11.1850601</c:v>
                </c:pt>
                <c:pt idx="1596">
                  <c:v>11.19935223</c:v>
                </c:pt>
                <c:pt idx="1597">
                  <c:v>11.20971577</c:v>
                </c:pt>
                <c:pt idx="1598">
                  <c:v>11.21244586</c:v>
                </c:pt>
                <c:pt idx="1599">
                  <c:v>11.25579287</c:v>
                </c:pt>
                <c:pt idx="1600">
                  <c:v>11.26662729</c:v>
                </c:pt>
                <c:pt idx="1601">
                  <c:v>11.30108964</c:v>
                </c:pt>
                <c:pt idx="1602">
                  <c:v>11.30409131</c:v>
                </c:pt>
                <c:pt idx="1603">
                  <c:v>11.30974821</c:v>
                </c:pt>
                <c:pt idx="1604">
                  <c:v>11.31041198</c:v>
                </c:pt>
                <c:pt idx="1605">
                  <c:v>11.33862529</c:v>
                </c:pt>
                <c:pt idx="1606">
                  <c:v>11.34786807</c:v>
                </c:pt>
                <c:pt idx="1607">
                  <c:v>11.35924242</c:v>
                </c:pt>
                <c:pt idx="1608">
                  <c:v>11.36535063</c:v>
                </c:pt>
                <c:pt idx="1609">
                  <c:v>11.37358506</c:v>
                </c:pt>
                <c:pt idx="1610">
                  <c:v>11.38345619</c:v>
                </c:pt>
                <c:pt idx="1611">
                  <c:v>11.45181631</c:v>
                </c:pt>
                <c:pt idx="1612">
                  <c:v>11.45273481</c:v>
                </c:pt>
                <c:pt idx="1613">
                  <c:v>11.46256161</c:v>
                </c:pt>
                <c:pt idx="1614">
                  <c:v>11.46498827</c:v>
                </c:pt>
                <c:pt idx="1615">
                  <c:v>11.50530144</c:v>
                </c:pt>
                <c:pt idx="1616">
                  <c:v>11.53379728</c:v>
                </c:pt>
                <c:pt idx="1617">
                  <c:v>11.54864581</c:v>
                </c:pt>
                <c:pt idx="1618">
                  <c:v>11.55136631</c:v>
                </c:pt>
                <c:pt idx="1619">
                  <c:v>11.55947213</c:v>
                </c:pt>
                <c:pt idx="1620">
                  <c:v>11.56123784</c:v>
                </c:pt>
                <c:pt idx="1621">
                  <c:v>11.56253326</c:v>
                </c:pt>
                <c:pt idx="1622">
                  <c:v>11.56637073</c:v>
                </c:pt>
                <c:pt idx="1623">
                  <c:v>11.615625</c:v>
                </c:pt>
                <c:pt idx="1624">
                  <c:v>11.62300918</c:v>
                </c:pt>
                <c:pt idx="1625">
                  <c:v>11.63833487</c:v>
                </c:pt>
                <c:pt idx="1626">
                  <c:v>11.63873109</c:v>
                </c:pt>
                <c:pt idx="1627">
                  <c:v>11.65</c:v>
                </c:pt>
                <c:pt idx="1628">
                  <c:v>11.65198691</c:v>
                </c:pt>
                <c:pt idx="1629">
                  <c:v>11.66018294</c:v>
                </c:pt>
                <c:pt idx="1630">
                  <c:v>11.66037357</c:v>
                </c:pt>
                <c:pt idx="1631">
                  <c:v>11.67687744</c:v>
                </c:pt>
                <c:pt idx="1632">
                  <c:v>11.68702201</c:v>
                </c:pt>
                <c:pt idx="1633">
                  <c:v>11.69155678</c:v>
                </c:pt>
                <c:pt idx="1634">
                  <c:v>11.69176954</c:v>
                </c:pt>
                <c:pt idx="1635">
                  <c:v>11.69831709</c:v>
                </c:pt>
                <c:pt idx="1636">
                  <c:v>11.69983703</c:v>
                </c:pt>
                <c:pt idx="1637">
                  <c:v>11.7037464</c:v>
                </c:pt>
                <c:pt idx="1638">
                  <c:v>11.71475313</c:v>
                </c:pt>
                <c:pt idx="1639">
                  <c:v>11.71628305</c:v>
                </c:pt>
                <c:pt idx="1640">
                  <c:v>11.716915</c:v>
                </c:pt>
                <c:pt idx="1641">
                  <c:v>11.73348643</c:v>
                </c:pt>
                <c:pt idx="1642">
                  <c:v>11.73529412</c:v>
                </c:pt>
                <c:pt idx="1643">
                  <c:v>11.74393746</c:v>
                </c:pt>
                <c:pt idx="1644">
                  <c:v>11.76819561</c:v>
                </c:pt>
                <c:pt idx="1645">
                  <c:v>11.77784286</c:v>
                </c:pt>
                <c:pt idx="1646">
                  <c:v>11.78158217</c:v>
                </c:pt>
                <c:pt idx="1647">
                  <c:v>11.7866506</c:v>
                </c:pt>
                <c:pt idx="1648">
                  <c:v>11.78675816</c:v>
                </c:pt>
                <c:pt idx="1649">
                  <c:v>11.79196938</c:v>
                </c:pt>
                <c:pt idx="1650">
                  <c:v>11.79409375</c:v>
                </c:pt>
                <c:pt idx="1651">
                  <c:v>11.81042945</c:v>
                </c:pt>
                <c:pt idx="1652">
                  <c:v>11.81080603</c:v>
                </c:pt>
                <c:pt idx="1653">
                  <c:v>11.81339343</c:v>
                </c:pt>
                <c:pt idx="1654">
                  <c:v>11.81910137</c:v>
                </c:pt>
                <c:pt idx="1655">
                  <c:v>11.82513891</c:v>
                </c:pt>
                <c:pt idx="1656">
                  <c:v>11.83029453</c:v>
                </c:pt>
                <c:pt idx="1657">
                  <c:v>11.83893354</c:v>
                </c:pt>
                <c:pt idx="1658">
                  <c:v>11.84251645</c:v>
                </c:pt>
                <c:pt idx="1659">
                  <c:v>11.84895966</c:v>
                </c:pt>
                <c:pt idx="1660">
                  <c:v>11.85827962</c:v>
                </c:pt>
                <c:pt idx="1661">
                  <c:v>11.86194438</c:v>
                </c:pt>
                <c:pt idx="1662">
                  <c:v>11.86336497</c:v>
                </c:pt>
                <c:pt idx="1663">
                  <c:v>11.86832944</c:v>
                </c:pt>
                <c:pt idx="1664">
                  <c:v>11.87213115</c:v>
                </c:pt>
                <c:pt idx="1665">
                  <c:v>11.87403668</c:v>
                </c:pt>
                <c:pt idx="1666">
                  <c:v>11.89346527</c:v>
                </c:pt>
                <c:pt idx="1667">
                  <c:v>11.91395833</c:v>
                </c:pt>
                <c:pt idx="1668">
                  <c:v>11.9296055</c:v>
                </c:pt>
                <c:pt idx="1669">
                  <c:v>11.96126506</c:v>
                </c:pt>
                <c:pt idx="1670">
                  <c:v>11.96601775</c:v>
                </c:pt>
                <c:pt idx="1671">
                  <c:v>11.96913469</c:v>
                </c:pt>
                <c:pt idx="1672">
                  <c:v>11.96962164</c:v>
                </c:pt>
                <c:pt idx="1673">
                  <c:v>11.99958797</c:v>
                </c:pt>
                <c:pt idx="1674">
                  <c:v>12.03792975</c:v>
                </c:pt>
                <c:pt idx="1675">
                  <c:v>12.05797101</c:v>
                </c:pt>
                <c:pt idx="1676">
                  <c:v>12.06212121</c:v>
                </c:pt>
                <c:pt idx="1677">
                  <c:v>12.0636721</c:v>
                </c:pt>
                <c:pt idx="1678">
                  <c:v>12.09475743</c:v>
                </c:pt>
                <c:pt idx="1679">
                  <c:v>12.09655285</c:v>
                </c:pt>
                <c:pt idx="1680">
                  <c:v>12.12584169</c:v>
                </c:pt>
                <c:pt idx="1681">
                  <c:v>12.1394996</c:v>
                </c:pt>
                <c:pt idx="1682">
                  <c:v>12.14306667</c:v>
                </c:pt>
                <c:pt idx="1683">
                  <c:v>12.15488745</c:v>
                </c:pt>
                <c:pt idx="1684">
                  <c:v>12.161475</c:v>
                </c:pt>
                <c:pt idx="1685">
                  <c:v>12.19017823</c:v>
                </c:pt>
                <c:pt idx="1686">
                  <c:v>12.19571758</c:v>
                </c:pt>
                <c:pt idx="1687">
                  <c:v>12.19852839</c:v>
                </c:pt>
                <c:pt idx="1688">
                  <c:v>12.19994104</c:v>
                </c:pt>
                <c:pt idx="1689">
                  <c:v>12.21157449</c:v>
                </c:pt>
                <c:pt idx="1690">
                  <c:v>12.22470633</c:v>
                </c:pt>
                <c:pt idx="1691">
                  <c:v>12.22626663</c:v>
                </c:pt>
                <c:pt idx="1692">
                  <c:v>12.23391642</c:v>
                </c:pt>
                <c:pt idx="1693">
                  <c:v>12.23441442</c:v>
                </c:pt>
                <c:pt idx="1694">
                  <c:v>12.24023478</c:v>
                </c:pt>
                <c:pt idx="1695">
                  <c:v>12.26587097</c:v>
                </c:pt>
                <c:pt idx="1696">
                  <c:v>12.28764593</c:v>
                </c:pt>
                <c:pt idx="1697">
                  <c:v>12.32387147</c:v>
                </c:pt>
                <c:pt idx="1698">
                  <c:v>12.35213415</c:v>
                </c:pt>
                <c:pt idx="1699">
                  <c:v>12.35424641</c:v>
                </c:pt>
                <c:pt idx="1700">
                  <c:v>12.38796212</c:v>
                </c:pt>
                <c:pt idx="1701">
                  <c:v>12.38981089</c:v>
                </c:pt>
                <c:pt idx="1702">
                  <c:v>12.42585244</c:v>
                </c:pt>
                <c:pt idx="1703">
                  <c:v>12.44016835</c:v>
                </c:pt>
                <c:pt idx="1704">
                  <c:v>12.44461668</c:v>
                </c:pt>
                <c:pt idx="1705">
                  <c:v>12.46070162</c:v>
                </c:pt>
                <c:pt idx="1706">
                  <c:v>12.46688923</c:v>
                </c:pt>
                <c:pt idx="1707">
                  <c:v>12.49138115</c:v>
                </c:pt>
                <c:pt idx="1708">
                  <c:v>12.49500469</c:v>
                </c:pt>
                <c:pt idx="1709">
                  <c:v>12.50769231</c:v>
                </c:pt>
                <c:pt idx="1710">
                  <c:v>12.51155395</c:v>
                </c:pt>
                <c:pt idx="1711">
                  <c:v>12.53825166</c:v>
                </c:pt>
                <c:pt idx="1712">
                  <c:v>12.57954545</c:v>
                </c:pt>
                <c:pt idx="1713">
                  <c:v>12.58873007</c:v>
                </c:pt>
                <c:pt idx="1714">
                  <c:v>12.59635641</c:v>
                </c:pt>
                <c:pt idx="1715">
                  <c:v>12.60637638</c:v>
                </c:pt>
                <c:pt idx="1716">
                  <c:v>12.60869895</c:v>
                </c:pt>
                <c:pt idx="1717">
                  <c:v>12.61052762</c:v>
                </c:pt>
                <c:pt idx="1718">
                  <c:v>12.63111584</c:v>
                </c:pt>
                <c:pt idx="1719">
                  <c:v>12.63157895</c:v>
                </c:pt>
                <c:pt idx="1720">
                  <c:v>12.65275302</c:v>
                </c:pt>
                <c:pt idx="1721">
                  <c:v>12.69085049</c:v>
                </c:pt>
                <c:pt idx="1722">
                  <c:v>12.7065909</c:v>
                </c:pt>
                <c:pt idx="1723">
                  <c:v>12.70818508</c:v>
                </c:pt>
                <c:pt idx="1724">
                  <c:v>12.70929644</c:v>
                </c:pt>
                <c:pt idx="1725">
                  <c:v>12.71060831</c:v>
                </c:pt>
                <c:pt idx="1726">
                  <c:v>12.73220339</c:v>
                </c:pt>
                <c:pt idx="1727">
                  <c:v>12.74332189</c:v>
                </c:pt>
                <c:pt idx="1728">
                  <c:v>12.74625</c:v>
                </c:pt>
                <c:pt idx="1729">
                  <c:v>12.79608434</c:v>
                </c:pt>
                <c:pt idx="1730">
                  <c:v>12.79769638</c:v>
                </c:pt>
                <c:pt idx="1731">
                  <c:v>12.80034831</c:v>
                </c:pt>
                <c:pt idx="1732">
                  <c:v>12.80365196</c:v>
                </c:pt>
                <c:pt idx="1733">
                  <c:v>12.81658857</c:v>
                </c:pt>
                <c:pt idx="1734">
                  <c:v>12.81993461</c:v>
                </c:pt>
                <c:pt idx="1735">
                  <c:v>12.82577191</c:v>
                </c:pt>
                <c:pt idx="1736">
                  <c:v>12.85282037</c:v>
                </c:pt>
                <c:pt idx="1737">
                  <c:v>12.87595092</c:v>
                </c:pt>
                <c:pt idx="1738">
                  <c:v>12.87966316</c:v>
                </c:pt>
                <c:pt idx="1739">
                  <c:v>12.90063822</c:v>
                </c:pt>
                <c:pt idx="1740">
                  <c:v>12.90546047</c:v>
                </c:pt>
                <c:pt idx="1741">
                  <c:v>12.91100191</c:v>
                </c:pt>
                <c:pt idx="1742">
                  <c:v>12.93148358</c:v>
                </c:pt>
                <c:pt idx="1743">
                  <c:v>12.93962264</c:v>
                </c:pt>
                <c:pt idx="1744">
                  <c:v>12.93978495</c:v>
                </c:pt>
                <c:pt idx="1745">
                  <c:v>12.96986481</c:v>
                </c:pt>
                <c:pt idx="1746">
                  <c:v>12.9747</c:v>
                </c:pt>
                <c:pt idx="1747">
                  <c:v>12.98061043</c:v>
                </c:pt>
                <c:pt idx="1748">
                  <c:v>12.99182763</c:v>
                </c:pt>
                <c:pt idx="1749">
                  <c:v>12.99902063</c:v>
                </c:pt>
                <c:pt idx="1750">
                  <c:v>13.01887508</c:v>
                </c:pt>
                <c:pt idx="1751">
                  <c:v>13.02726072</c:v>
                </c:pt>
                <c:pt idx="1752">
                  <c:v>13.06666667</c:v>
                </c:pt>
                <c:pt idx="1753">
                  <c:v>13.09649438</c:v>
                </c:pt>
                <c:pt idx="1754">
                  <c:v>13.12619942</c:v>
                </c:pt>
                <c:pt idx="1755">
                  <c:v>13.13642408</c:v>
                </c:pt>
                <c:pt idx="1756">
                  <c:v>13.14158049</c:v>
                </c:pt>
                <c:pt idx="1757">
                  <c:v>13.14422386</c:v>
                </c:pt>
                <c:pt idx="1758">
                  <c:v>13.1511902</c:v>
                </c:pt>
                <c:pt idx="1759">
                  <c:v>13.15293571</c:v>
                </c:pt>
                <c:pt idx="1760">
                  <c:v>13.16016343</c:v>
                </c:pt>
                <c:pt idx="1761">
                  <c:v>13.19424398</c:v>
                </c:pt>
                <c:pt idx="1762">
                  <c:v>13.21467859</c:v>
                </c:pt>
                <c:pt idx="1763">
                  <c:v>13.21956305</c:v>
                </c:pt>
                <c:pt idx="1764">
                  <c:v>13.22674073</c:v>
                </c:pt>
                <c:pt idx="1765">
                  <c:v>13.23344805</c:v>
                </c:pt>
                <c:pt idx="1766">
                  <c:v>13.23529412</c:v>
                </c:pt>
                <c:pt idx="1767">
                  <c:v>13.24589641</c:v>
                </c:pt>
                <c:pt idx="1768">
                  <c:v>13.26877605</c:v>
                </c:pt>
                <c:pt idx="1769">
                  <c:v>13.27813082</c:v>
                </c:pt>
                <c:pt idx="1770">
                  <c:v>13.28342175</c:v>
                </c:pt>
                <c:pt idx="1771">
                  <c:v>13.29582878</c:v>
                </c:pt>
                <c:pt idx="1772">
                  <c:v>13.29831458</c:v>
                </c:pt>
                <c:pt idx="1773">
                  <c:v>13.29976307</c:v>
                </c:pt>
                <c:pt idx="1774">
                  <c:v>13.300835</c:v>
                </c:pt>
                <c:pt idx="1775">
                  <c:v>13.30566038</c:v>
                </c:pt>
                <c:pt idx="1776">
                  <c:v>13.30646667</c:v>
                </c:pt>
                <c:pt idx="1777">
                  <c:v>13.32688253</c:v>
                </c:pt>
                <c:pt idx="1778">
                  <c:v>13.33396935</c:v>
                </c:pt>
                <c:pt idx="1779">
                  <c:v>13.33646679</c:v>
                </c:pt>
                <c:pt idx="1780">
                  <c:v>13.33778515</c:v>
                </c:pt>
                <c:pt idx="1781">
                  <c:v>13.36687062</c:v>
                </c:pt>
                <c:pt idx="1782">
                  <c:v>13.37157508</c:v>
                </c:pt>
                <c:pt idx="1783">
                  <c:v>13.37557704</c:v>
                </c:pt>
                <c:pt idx="1784">
                  <c:v>13.37710795</c:v>
                </c:pt>
                <c:pt idx="1785">
                  <c:v>13.37965439</c:v>
                </c:pt>
                <c:pt idx="1786">
                  <c:v>13.40970167</c:v>
                </c:pt>
                <c:pt idx="1787">
                  <c:v>13.44437069</c:v>
                </c:pt>
                <c:pt idx="1788">
                  <c:v>13.44603775</c:v>
                </c:pt>
                <c:pt idx="1789">
                  <c:v>13.47609923</c:v>
                </c:pt>
                <c:pt idx="1790">
                  <c:v>13.48878303</c:v>
                </c:pt>
                <c:pt idx="1791">
                  <c:v>13.49340787</c:v>
                </c:pt>
                <c:pt idx="1792">
                  <c:v>13.49417424</c:v>
                </c:pt>
                <c:pt idx="1793">
                  <c:v>13.50454374</c:v>
                </c:pt>
                <c:pt idx="1794">
                  <c:v>13.54018513</c:v>
                </c:pt>
                <c:pt idx="1795">
                  <c:v>13.54830513</c:v>
                </c:pt>
                <c:pt idx="1796">
                  <c:v>13.58474757</c:v>
                </c:pt>
                <c:pt idx="1797">
                  <c:v>13.60082321</c:v>
                </c:pt>
                <c:pt idx="1798">
                  <c:v>13.61361448</c:v>
                </c:pt>
                <c:pt idx="1799">
                  <c:v>13.61426256</c:v>
                </c:pt>
                <c:pt idx="1800">
                  <c:v>13.62101801</c:v>
                </c:pt>
                <c:pt idx="1801">
                  <c:v>13.63418658</c:v>
                </c:pt>
                <c:pt idx="1802">
                  <c:v>13.63654459</c:v>
                </c:pt>
                <c:pt idx="1803">
                  <c:v>13.66247278</c:v>
                </c:pt>
                <c:pt idx="1804">
                  <c:v>13.66757826</c:v>
                </c:pt>
                <c:pt idx="1805">
                  <c:v>13.67227287</c:v>
                </c:pt>
                <c:pt idx="1806">
                  <c:v>13.68060069</c:v>
                </c:pt>
                <c:pt idx="1807">
                  <c:v>13.68879707</c:v>
                </c:pt>
                <c:pt idx="1808">
                  <c:v>13.70272254</c:v>
                </c:pt>
                <c:pt idx="1809">
                  <c:v>13.70277776</c:v>
                </c:pt>
                <c:pt idx="1810">
                  <c:v>13.7119947</c:v>
                </c:pt>
                <c:pt idx="1811">
                  <c:v>13.72759944</c:v>
                </c:pt>
                <c:pt idx="1812">
                  <c:v>13.77109914</c:v>
                </c:pt>
                <c:pt idx="1813">
                  <c:v>13.77578695</c:v>
                </c:pt>
                <c:pt idx="1814">
                  <c:v>13.77911114</c:v>
                </c:pt>
                <c:pt idx="1815">
                  <c:v>13.78884647</c:v>
                </c:pt>
                <c:pt idx="1816">
                  <c:v>13.80233466</c:v>
                </c:pt>
                <c:pt idx="1817">
                  <c:v>13.82345832</c:v>
                </c:pt>
                <c:pt idx="1818">
                  <c:v>13.83217969</c:v>
                </c:pt>
                <c:pt idx="1819">
                  <c:v>13.84927315</c:v>
                </c:pt>
                <c:pt idx="1820">
                  <c:v>13.87664703</c:v>
                </c:pt>
                <c:pt idx="1821">
                  <c:v>13.88219797</c:v>
                </c:pt>
                <c:pt idx="1822">
                  <c:v>13.90062569</c:v>
                </c:pt>
                <c:pt idx="1823">
                  <c:v>13.91119615</c:v>
                </c:pt>
                <c:pt idx="1824">
                  <c:v>13.93240364</c:v>
                </c:pt>
                <c:pt idx="1825">
                  <c:v>13.95142169</c:v>
                </c:pt>
                <c:pt idx="1826">
                  <c:v>13.96111838</c:v>
                </c:pt>
                <c:pt idx="1827">
                  <c:v>13.98139535</c:v>
                </c:pt>
                <c:pt idx="1828">
                  <c:v>13.9897772</c:v>
                </c:pt>
                <c:pt idx="1829">
                  <c:v>14.0</c:v>
                </c:pt>
                <c:pt idx="1830">
                  <c:v>14.02581102</c:v>
                </c:pt>
                <c:pt idx="1831">
                  <c:v>14.03866289</c:v>
                </c:pt>
                <c:pt idx="1832">
                  <c:v>14.05009859</c:v>
                </c:pt>
                <c:pt idx="1833">
                  <c:v>14.05467818</c:v>
                </c:pt>
                <c:pt idx="1834">
                  <c:v>14.06486842</c:v>
                </c:pt>
                <c:pt idx="1835">
                  <c:v>14.06650891</c:v>
                </c:pt>
                <c:pt idx="1836">
                  <c:v>14.07761083</c:v>
                </c:pt>
                <c:pt idx="1837">
                  <c:v>14.07823872</c:v>
                </c:pt>
                <c:pt idx="1838">
                  <c:v>14.09566744</c:v>
                </c:pt>
                <c:pt idx="1839">
                  <c:v>14.1086</c:v>
                </c:pt>
                <c:pt idx="1840">
                  <c:v>14.11536191</c:v>
                </c:pt>
                <c:pt idx="1841">
                  <c:v>14.11745861</c:v>
                </c:pt>
                <c:pt idx="1842">
                  <c:v>14.12070602</c:v>
                </c:pt>
                <c:pt idx="1843">
                  <c:v>14.12209354</c:v>
                </c:pt>
                <c:pt idx="1844">
                  <c:v>14.14888886</c:v>
                </c:pt>
                <c:pt idx="1845">
                  <c:v>14.17053203</c:v>
                </c:pt>
                <c:pt idx="1846">
                  <c:v>14.17564824</c:v>
                </c:pt>
                <c:pt idx="1847">
                  <c:v>14.21685537</c:v>
                </c:pt>
                <c:pt idx="1848">
                  <c:v>14.21896303</c:v>
                </c:pt>
                <c:pt idx="1849">
                  <c:v>14.24046934</c:v>
                </c:pt>
                <c:pt idx="1850">
                  <c:v>14.24808805</c:v>
                </c:pt>
                <c:pt idx="1851">
                  <c:v>14.26160463</c:v>
                </c:pt>
                <c:pt idx="1852">
                  <c:v>14.28009293</c:v>
                </c:pt>
                <c:pt idx="1853">
                  <c:v>14.28114182</c:v>
                </c:pt>
                <c:pt idx="1854">
                  <c:v>14.28495369</c:v>
                </c:pt>
                <c:pt idx="1855">
                  <c:v>14.30769566</c:v>
                </c:pt>
                <c:pt idx="1856">
                  <c:v>14.30848571</c:v>
                </c:pt>
                <c:pt idx="1857">
                  <c:v>14.3102695</c:v>
                </c:pt>
                <c:pt idx="1858">
                  <c:v>14.3174812</c:v>
                </c:pt>
                <c:pt idx="1859">
                  <c:v>14.35025466</c:v>
                </c:pt>
                <c:pt idx="1860">
                  <c:v>14.38574078</c:v>
                </c:pt>
                <c:pt idx="1861">
                  <c:v>14.40808455</c:v>
                </c:pt>
                <c:pt idx="1862">
                  <c:v>14.4224924</c:v>
                </c:pt>
                <c:pt idx="1863">
                  <c:v>14.42592593</c:v>
                </c:pt>
                <c:pt idx="1864">
                  <c:v>14.43048486</c:v>
                </c:pt>
                <c:pt idx="1865">
                  <c:v>14.44118435</c:v>
                </c:pt>
                <c:pt idx="1866">
                  <c:v>14.49082569</c:v>
                </c:pt>
                <c:pt idx="1867">
                  <c:v>14.53785968</c:v>
                </c:pt>
                <c:pt idx="1868">
                  <c:v>14.54691737</c:v>
                </c:pt>
                <c:pt idx="1869">
                  <c:v>14.5520172</c:v>
                </c:pt>
                <c:pt idx="1870">
                  <c:v>14.57827939</c:v>
                </c:pt>
                <c:pt idx="1871">
                  <c:v>14.58110081</c:v>
                </c:pt>
                <c:pt idx="1872">
                  <c:v>14.58955075</c:v>
                </c:pt>
                <c:pt idx="1873">
                  <c:v>14.59082517</c:v>
                </c:pt>
                <c:pt idx="1874">
                  <c:v>14.59330186</c:v>
                </c:pt>
                <c:pt idx="1875">
                  <c:v>14.59742308</c:v>
                </c:pt>
                <c:pt idx="1876">
                  <c:v>14.61070966</c:v>
                </c:pt>
                <c:pt idx="1877">
                  <c:v>14.61436472</c:v>
                </c:pt>
                <c:pt idx="1878">
                  <c:v>14.63952144</c:v>
                </c:pt>
                <c:pt idx="1879">
                  <c:v>14.65086449</c:v>
                </c:pt>
                <c:pt idx="1880">
                  <c:v>14.65449384</c:v>
                </c:pt>
                <c:pt idx="1881">
                  <c:v>14.67744931</c:v>
                </c:pt>
                <c:pt idx="1882">
                  <c:v>14.70455172</c:v>
                </c:pt>
                <c:pt idx="1883">
                  <c:v>14.72402238</c:v>
                </c:pt>
                <c:pt idx="1884">
                  <c:v>14.7245677</c:v>
                </c:pt>
                <c:pt idx="1885">
                  <c:v>14.77172745</c:v>
                </c:pt>
                <c:pt idx="1886">
                  <c:v>14.77744969</c:v>
                </c:pt>
                <c:pt idx="1887">
                  <c:v>14.79513191</c:v>
                </c:pt>
                <c:pt idx="1888">
                  <c:v>14.82437317</c:v>
                </c:pt>
                <c:pt idx="1889">
                  <c:v>14.85236157</c:v>
                </c:pt>
                <c:pt idx="1890">
                  <c:v>14.85985675</c:v>
                </c:pt>
                <c:pt idx="1891">
                  <c:v>14.87183161</c:v>
                </c:pt>
                <c:pt idx="1892">
                  <c:v>14.87360241</c:v>
                </c:pt>
                <c:pt idx="1893">
                  <c:v>14.87528695</c:v>
                </c:pt>
                <c:pt idx="1894">
                  <c:v>14.87735286</c:v>
                </c:pt>
                <c:pt idx="1895">
                  <c:v>14.89659899</c:v>
                </c:pt>
                <c:pt idx="1896">
                  <c:v>14.90514447</c:v>
                </c:pt>
                <c:pt idx="1897">
                  <c:v>14.9069851</c:v>
                </c:pt>
                <c:pt idx="1898">
                  <c:v>14.90979813</c:v>
                </c:pt>
                <c:pt idx="1899">
                  <c:v>14.91586956</c:v>
                </c:pt>
                <c:pt idx="1900">
                  <c:v>14.94018599</c:v>
                </c:pt>
                <c:pt idx="1901">
                  <c:v>14.94357227</c:v>
                </c:pt>
                <c:pt idx="1902">
                  <c:v>14.95914732</c:v>
                </c:pt>
                <c:pt idx="1903">
                  <c:v>14.99395135</c:v>
                </c:pt>
                <c:pt idx="1904">
                  <c:v>14.99716017</c:v>
                </c:pt>
                <c:pt idx="1905">
                  <c:v>15.00253796</c:v>
                </c:pt>
                <c:pt idx="1906">
                  <c:v>15.00484094</c:v>
                </c:pt>
                <c:pt idx="1907">
                  <c:v>15.01417782</c:v>
                </c:pt>
                <c:pt idx="1908">
                  <c:v>15.04811012</c:v>
                </c:pt>
                <c:pt idx="1909">
                  <c:v>15.06214286</c:v>
                </c:pt>
                <c:pt idx="1910">
                  <c:v>15.06249577</c:v>
                </c:pt>
                <c:pt idx="1911">
                  <c:v>15.09248884</c:v>
                </c:pt>
                <c:pt idx="1912">
                  <c:v>15.09872704</c:v>
                </c:pt>
                <c:pt idx="1913">
                  <c:v>15.11422162</c:v>
                </c:pt>
                <c:pt idx="1914">
                  <c:v>15.12523707</c:v>
                </c:pt>
                <c:pt idx="1915">
                  <c:v>15.14705882</c:v>
                </c:pt>
                <c:pt idx="1916">
                  <c:v>15.14776066</c:v>
                </c:pt>
                <c:pt idx="1917">
                  <c:v>15.17602902</c:v>
                </c:pt>
                <c:pt idx="1918">
                  <c:v>15.17897797</c:v>
                </c:pt>
                <c:pt idx="1919">
                  <c:v>15.17947925</c:v>
                </c:pt>
                <c:pt idx="1920">
                  <c:v>15.21663462</c:v>
                </c:pt>
                <c:pt idx="1921">
                  <c:v>15.24276856</c:v>
                </c:pt>
                <c:pt idx="1922">
                  <c:v>15.24871739</c:v>
                </c:pt>
                <c:pt idx="1923">
                  <c:v>15.25613573</c:v>
                </c:pt>
                <c:pt idx="1924">
                  <c:v>15.30231884</c:v>
                </c:pt>
                <c:pt idx="1925">
                  <c:v>15.3042008</c:v>
                </c:pt>
                <c:pt idx="1926">
                  <c:v>15.34007497</c:v>
                </c:pt>
                <c:pt idx="1927">
                  <c:v>15.38058376</c:v>
                </c:pt>
                <c:pt idx="1928">
                  <c:v>15.38353516</c:v>
                </c:pt>
                <c:pt idx="1929">
                  <c:v>15.39847183</c:v>
                </c:pt>
                <c:pt idx="1930">
                  <c:v>15.41907692</c:v>
                </c:pt>
                <c:pt idx="1931">
                  <c:v>15.43997841</c:v>
                </c:pt>
                <c:pt idx="1932">
                  <c:v>15.44161443</c:v>
                </c:pt>
                <c:pt idx="1933">
                  <c:v>15.44532017</c:v>
                </c:pt>
                <c:pt idx="1934">
                  <c:v>15.45281966</c:v>
                </c:pt>
                <c:pt idx="1935">
                  <c:v>15.46068436</c:v>
                </c:pt>
                <c:pt idx="1936">
                  <c:v>15.47384408</c:v>
                </c:pt>
                <c:pt idx="1937">
                  <c:v>15.47792011</c:v>
                </c:pt>
                <c:pt idx="1938">
                  <c:v>15.48815745</c:v>
                </c:pt>
                <c:pt idx="1939">
                  <c:v>15.51599072</c:v>
                </c:pt>
                <c:pt idx="1940">
                  <c:v>15.51789442</c:v>
                </c:pt>
                <c:pt idx="1941">
                  <c:v>15.52074002</c:v>
                </c:pt>
                <c:pt idx="1942">
                  <c:v>15.53409949</c:v>
                </c:pt>
                <c:pt idx="1943">
                  <c:v>15.5586637</c:v>
                </c:pt>
                <c:pt idx="1944">
                  <c:v>15.56323504</c:v>
                </c:pt>
                <c:pt idx="1945">
                  <c:v>15.60268684</c:v>
                </c:pt>
                <c:pt idx="1946">
                  <c:v>15.62326636</c:v>
                </c:pt>
                <c:pt idx="1947">
                  <c:v>15.66511376</c:v>
                </c:pt>
                <c:pt idx="1948">
                  <c:v>15.66630435</c:v>
                </c:pt>
                <c:pt idx="1949">
                  <c:v>15.67110431</c:v>
                </c:pt>
                <c:pt idx="1950">
                  <c:v>15.70614919</c:v>
                </c:pt>
                <c:pt idx="1951">
                  <c:v>15.71257564</c:v>
                </c:pt>
                <c:pt idx="1952">
                  <c:v>15.72242127</c:v>
                </c:pt>
                <c:pt idx="1953">
                  <c:v>15.73298692</c:v>
                </c:pt>
                <c:pt idx="1954">
                  <c:v>15.75</c:v>
                </c:pt>
                <c:pt idx="1955">
                  <c:v>15.75718962</c:v>
                </c:pt>
                <c:pt idx="1956">
                  <c:v>15.76902045</c:v>
                </c:pt>
                <c:pt idx="1957">
                  <c:v>15.77128437</c:v>
                </c:pt>
                <c:pt idx="1958">
                  <c:v>15.78094178</c:v>
                </c:pt>
                <c:pt idx="1959">
                  <c:v>15.78804669</c:v>
                </c:pt>
                <c:pt idx="1960">
                  <c:v>15.79352144</c:v>
                </c:pt>
                <c:pt idx="1961">
                  <c:v>15.81383218</c:v>
                </c:pt>
                <c:pt idx="1962">
                  <c:v>15.81628788</c:v>
                </c:pt>
                <c:pt idx="1963">
                  <c:v>15.82680105</c:v>
                </c:pt>
                <c:pt idx="1964">
                  <c:v>15.82794145</c:v>
                </c:pt>
                <c:pt idx="1965">
                  <c:v>15.88174621</c:v>
                </c:pt>
                <c:pt idx="1966">
                  <c:v>15.93229925</c:v>
                </c:pt>
                <c:pt idx="1967">
                  <c:v>15.93705463</c:v>
                </c:pt>
                <c:pt idx="1968">
                  <c:v>15.9455871</c:v>
                </c:pt>
                <c:pt idx="1969">
                  <c:v>15.95368792</c:v>
                </c:pt>
                <c:pt idx="1970">
                  <c:v>15.95426353</c:v>
                </c:pt>
                <c:pt idx="1971">
                  <c:v>15.96972789</c:v>
                </c:pt>
                <c:pt idx="1972">
                  <c:v>15.98233</c:v>
                </c:pt>
                <c:pt idx="1973">
                  <c:v>15.99534044</c:v>
                </c:pt>
                <c:pt idx="1974">
                  <c:v>16.02772088</c:v>
                </c:pt>
                <c:pt idx="1975">
                  <c:v>16.04573684</c:v>
                </c:pt>
                <c:pt idx="1976">
                  <c:v>16.06220301</c:v>
                </c:pt>
                <c:pt idx="1977">
                  <c:v>16.07692308</c:v>
                </c:pt>
                <c:pt idx="1978">
                  <c:v>16.07799156</c:v>
                </c:pt>
                <c:pt idx="1979">
                  <c:v>16.07893083</c:v>
                </c:pt>
                <c:pt idx="1980">
                  <c:v>16.13333333</c:v>
                </c:pt>
                <c:pt idx="1981">
                  <c:v>16.17481222</c:v>
                </c:pt>
                <c:pt idx="1982">
                  <c:v>16.17507368</c:v>
                </c:pt>
                <c:pt idx="1983">
                  <c:v>16.17592056</c:v>
                </c:pt>
                <c:pt idx="1984">
                  <c:v>16.19718449</c:v>
                </c:pt>
                <c:pt idx="1985">
                  <c:v>16.19997291</c:v>
                </c:pt>
                <c:pt idx="1986">
                  <c:v>16.22357736</c:v>
                </c:pt>
                <c:pt idx="1987">
                  <c:v>16.22410714</c:v>
                </c:pt>
                <c:pt idx="1988">
                  <c:v>16.22708148</c:v>
                </c:pt>
                <c:pt idx="1989">
                  <c:v>16.24946218</c:v>
                </c:pt>
                <c:pt idx="1990">
                  <c:v>16.29171975</c:v>
                </c:pt>
                <c:pt idx="1991">
                  <c:v>16.29954962</c:v>
                </c:pt>
                <c:pt idx="1992">
                  <c:v>16.3125</c:v>
                </c:pt>
                <c:pt idx="1993">
                  <c:v>16.32484849</c:v>
                </c:pt>
                <c:pt idx="1994">
                  <c:v>16.32724537</c:v>
                </c:pt>
                <c:pt idx="1995">
                  <c:v>16.33453939</c:v>
                </c:pt>
                <c:pt idx="1996">
                  <c:v>16.34</c:v>
                </c:pt>
                <c:pt idx="1997">
                  <c:v>16.35068981</c:v>
                </c:pt>
                <c:pt idx="1998">
                  <c:v>16.35330078</c:v>
                </c:pt>
                <c:pt idx="1999">
                  <c:v>16.35486236</c:v>
                </c:pt>
                <c:pt idx="2000">
                  <c:v>16.35891827</c:v>
                </c:pt>
                <c:pt idx="2001">
                  <c:v>16.36031648</c:v>
                </c:pt>
                <c:pt idx="2002">
                  <c:v>16.388865</c:v>
                </c:pt>
                <c:pt idx="2003">
                  <c:v>16.42109264</c:v>
                </c:pt>
                <c:pt idx="2004">
                  <c:v>16.43857828</c:v>
                </c:pt>
                <c:pt idx="2005">
                  <c:v>16.44021851</c:v>
                </c:pt>
                <c:pt idx="2006">
                  <c:v>16.45388011</c:v>
                </c:pt>
                <c:pt idx="2007">
                  <c:v>16.47029079</c:v>
                </c:pt>
                <c:pt idx="2008">
                  <c:v>16.48438388</c:v>
                </c:pt>
                <c:pt idx="2009">
                  <c:v>16.50351032</c:v>
                </c:pt>
                <c:pt idx="2010">
                  <c:v>16.53858906</c:v>
                </c:pt>
                <c:pt idx="2011">
                  <c:v>16.5482625</c:v>
                </c:pt>
                <c:pt idx="2012">
                  <c:v>16.56397299</c:v>
                </c:pt>
                <c:pt idx="2013">
                  <c:v>16.60921706</c:v>
                </c:pt>
                <c:pt idx="2014">
                  <c:v>16.61508378</c:v>
                </c:pt>
                <c:pt idx="2015">
                  <c:v>16.61521124</c:v>
                </c:pt>
                <c:pt idx="2016">
                  <c:v>16.63318462</c:v>
                </c:pt>
                <c:pt idx="2017">
                  <c:v>16.65</c:v>
                </c:pt>
                <c:pt idx="2018">
                  <c:v>16.65856738</c:v>
                </c:pt>
                <c:pt idx="2019">
                  <c:v>16.66185188</c:v>
                </c:pt>
                <c:pt idx="2020">
                  <c:v>16.69235056</c:v>
                </c:pt>
                <c:pt idx="2021">
                  <c:v>16.69969424</c:v>
                </c:pt>
                <c:pt idx="2022">
                  <c:v>16.7016129</c:v>
                </c:pt>
                <c:pt idx="2023">
                  <c:v>16.70288815</c:v>
                </c:pt>
                <c:pt idx="2024">
                  <c:v>16.70708411</c:v>
                </c:pt>
                <c:pt idx="2025">
                  <c:v>16.71083298</c:v>
                </c:pt>
                <c:pt idx="2026">
                  <c:v>16.72280679</c:v>
                </c:pt>
                <c:pt idx="2027">
                  <c:v>16.72785829</c:v>
                </c:pt>
                <c:pt idx="2028">
                  <c:v>16.73409864</c:v>
                </c:pt>
                <c:pt idx="2029">
                  <c:v>16.7464335</c:v>
                </c:pt>
                <c:pt idx="2030">
                  <c:v>16.75611988</c:v>
                </c:pt>
                <c:pt idx="2031">
                  <c:v>16.76612903</c:v>
                </c:pt>
                <c:pt idx="2032">
                  <c:v>16.82565208</c:v>
                </c:pt>
                <c:pt idx="2033">
                  <c:v>16.83333333</c:v>
                </c:pt>
                <c:pt idx="2034">
                  <c:v>16.86804281</c:v>
                </c:pt>
                <c:pt idx="2035">
                  <c:v>16.86945965</c:v>
                </c:pt>
                <c:pt idx="2036">
                  <c:v>16.88028199</c:v>
                </c:pt>
                <c:pt idx="2037">
                  <c:v>16.88878382</c:v>
                </c:pt>
                <c:pt idx="2038">
                  <c:v>16.89130873</c:v>
                </c:pt>
                <c:pt idx="2039">
                  <c:v>16.90512459</c:v>
                </c:pt>
                <c:pt idx="2040">
                  <c:v>16.90873003</c:v>
                </c:pt>
                <c:pt idx="2041">
                  <c:v>16.92532595</c:v>
                </c:pt>
                <c:pt idx="2042">
                  <c:v>16.92798505</c:v>
                </c:pt>
                <c:pt idx="2043">
                  <c:v>16.95244162</c:v>
                </c:pt>
                <c:pt idx="2044">
                  <c:v>16.9589643</c:v>
                </c:pt>
                <c:pt idx="2045">
                  <c:v>16.97806008</c:v>
                </c:pt>
                <c:pt idx="2046">
                  <c:v>16.99872755</c:v>
                </c:pt>
                <c:pt idx="2047">
                  <c:v>17.0025524</c:v>
                </c:pt>
                <c:pt idx="2048">
                  <c:v>17.01217021</c:v>
                </c:pt>
                <c:pt idx="2049">
                  <c:v>17.02509411</c:v>
                </c:pt>
                <c:pt idx="2050">
                  <c:v>17.0308829</c:v>
                </c:pt>
                <c:pt idx="2051">
                  <c:v>17.09274647</c:v>
                </c:pt>
                <c:pt idx="2052">
                  <c:v>17.10140164</c:v>
                </c:pt>
                <c:pt idx="2053">
                  <c:v>17.10273061</c:v>
                </c:pt>
                <c:pt idx="2054">
                  <c:v>17.11447476</c:v>
                </c:pt>
                <c:pt idx="2055">
                  <c:v>17.1513125</c:v>
                </c:pt>
                <c:pt idx="2056">
                  <c:v>17.15545946</c:v>
                </c:pt>
                <c:pt idx="2057">
                  <c:v>17.16077139</c:v>
                </c:pt>
                <c:pt idx="2058">
                  <c:v>17.16082877</c:v>
                </c:pt>
                <c:pt idx="2059">
                  <c:v>17.17898039</c:v>
                </c:pt>
                <c:pt idx="2060">
                  <c:v>17.18421163</c:v>
                </c:pt>
                <c:pt idx="2061">
                  <c:v>17.19822592</c:v>
                </c:pt>
                <c:pt idx="2062">
                  <c:v>17.20775657</c:v>
                </c:pt>
                <c:pt idx="2063">
                  <c:v>17.21332628</c:v>
                </c:pt>
                <c:pt idx="2064">
                  <c:v>17.23155976</c:v>
                </c:pt>
                <c:pt idx="2065">
                  <c:v>17.23614436</c:v>
                </c:pt>
                <c:pt idx="2066">
                  <c:v>17.25300212</c:v>
                </c:pt>
                <c:pt idx="2067">
                  <c:v>17.25787592</c:v>
                </c:pt>
                <c:pt idx="2068">
                  <c:v>17.26581426</c:v>
                </c:pt>
                <c:pt idx="2069">
                  <c:v>17.28635688</c:v>
                </c:pt>
                <c:pt idx="2070">
                  <c:v>17.31185345</c:v>
                </c:pt>
                <c:pt idx="2071">
                  <c:v>17.32792234</c:v>
                </c:pt>
                <c:pt idx="2072">
                  <c:v>17.32997933</c:v>
                </c:pt>
                <c:pt idx="2073">
                  <c:v>17.33331654</c:v>
                </c:pt>
                <c:pt idx="2074">
                  <c:v>17.34421196</c:v>
                </c:pt>
                <c:pt idx="2075">
                  <c:v>17.40394388</c:v>
                </c:pt>
                <c:pt idx="2076">
                  <c:v>17.43176606</c:v>
                </c:pt>
                <c:pt idx="2077">
                  <c:v>17.44707074</c:v>
                </c:pt>
                <c:pt idx="2078">
                  <c:v>17.50731774</c:v>
                </c:pt>
                <c:pt idx="2079">
                  <c:v>17.51135077</c:v>
                </c:pt>
                <c:pt idx="2080">
                  <c:v>17.51725123</c:v>
                </c:pt>
                <c:pt idx="2081">
                  <c:v>17.51996787</c:v>
                </c:pt>
                <c:pt idx="2082">
                  <c:v>17.52144208</c:v>
                </c:pt>
                <c:pt idx="2083">
                  <c:v>17.54743938</c:v>
                </c:pt>
                <c:pt idx="2084">
                  <c:v>17.56190899</c:v>
                </c:pt>
                <c:pt idx="2085">
                  <c:v>17.56254517</c:v>
                </c:pt>
                <c:pt idx="2086">
                  <c:v>17.56939401</c:v>
                </c:pt>
                <c:pt idx="2087">
                  <c:v>17.57104875</c:v>
                </c:pt>
                <c:pt idx="2088">
                  <c:v>17.58182666</c:v>
                </c:pt>
                <c:pt idx="2089">
                  <c:v>17.59387564</c:v>
                </c:pt>
                <c:pt idx="2090">
                  <c:v>17.60652174</c:v>
                </c:pt>
                <c:pt idx="2091">
                  <c:v>17.62876643</c:v>
                </c:pt>
                <c:pt idx="2092">
                  <c:v>17.65765236</c:v>
                </c:pt>
                <c:pt idx="2093">
                  <c:v>17.69467574</c:v>
                </c:pt>
                <c:pt idx="2094">
                  <c:v>17.6994878</c:v>
                </c:pt>
                <c:pt idx="2095">
                  <c:v>17.7048203</c:v>
                </c:pt>
                <c:pt idx="2096">
                  <c:v>17.70991581</c:v>
                </c:pt>
                <c:pt idx="2097">
                  <c:v>17.72656</c:v>
                </c:pt>
                <c:pt idx="2098">
                  <c:v>17.75237943</c:v>
                </c:pt>
                <c:pt idx="2099">
                  <c:v>17.76344086</c:v>
                </c:pt>
                <c:pt idx="2100">
                  <c:v>17.78453866</c:v>
                </c:pt>
                <c:pt idx="2101">
                  <c:v>17.78876413</c:v>
                </c:pt>
                <c:pt idx="2102">
                  <c:v>17.8011067</c:v>
                </c:pt>
                <c:pt idx="2103">
                  <c:v>17.82121537</c:v>
                </c:pt>
                <c:pt idx="2104">
                  <c:v>17.83062432</c:v>
                </c:pt>
                <c:pt idx="2105">
                  <c:v>17.83448195</c:v>
                </c:pt>
                <c:pt idx="2106">
                  <c:v>17.83701287</c:v>
                </c:pt>
                <c:pt idx="2107">
                  <c:v>17.84415584</c:v>
                </c:pt>
                <c:pt idx="2108">
                  <c:v>17.84942467</c:v>
                </c:pt>
                <c:pt idx="2109">
                  <c:v>17.88281033</c:v>
                </c:pt>
                <c:pt idx="2110">
                  <c:v>17.8842836</c:v>
                </c:pt>
                <c:pt idx="2111">
                  <c:v>17.89118209</c:v>
                </c:pt>
                <c:pt idx="2112">
                  <c:v>17.8986405</c:v>
                </c:pt>
                <c:pt idx="2113">
                  <c:v>17.91304606</c:v>
                </c:pt>
                <c:pt idx="2114">
                  <c:v>17.922</c:v>
                </c:pt>
                <c:pt idx="2115">
                  <c:v>17.93214108</c:v>
                </c:pt>
                <c:pt idx="2116">
                  <c:v>17.95637043</c:v>
                </c:pt>
                <c:pt idx="2117">
                  <c:v>18.00326059</c:v>
                </c:pt>
                <c:pt idx="2118">
                  <c:v>18.006894</c:v>
                </c:pt>
                <c:pt idx="2119">
                  <c:v>18.00917976</c:v>
                </c:pt>
                <c:pt idx="2120">
                  <c:v>18.01234756</c:v>
                </c:pt>
                <c:pt idx="2121">
                  <c:v>18.03022752</c:v>
                </c:pt>
                <c:pt idx="2122">
                  <c:v>18.03105971</c:v>
                </c:pt>
                <c:pt idx="2123">
                  <c:v>18.03485937</c:v>
                </c:pt>
                <c:pt idx="2124">
                  <c:v>18.03795461</c:v>
                </c:pt>
                <c:pt idx="2125">
                  <c:v>18.05810247</c:v>
                </c:pt>
                <c:pt idx="2126">
                  <c:v>18.06266047</c:v>
                </c:pt>
                <c:pt idx="2127">
                  <c:v>18.08153846</c:v>
                </c:pt>
                <c:pt idx="2128">
                  <c:v>18.08356095</c:v>
                </c:pt>
                <c:pt idx="2129">
                  <c:v>18.15774846</c:v>
                </c:pt>
                <c:pt idx="2130">
                  <c:v>18.15910316</c:v>
                </c:pt>
                <c:pt idx="2131">
                  <c:v>18.16230575</c:v>
                </c:pt>
                <c:pt idx="2132">
                  <c:v>18.16397852</c:v>
                </c:pt>
                <c:pt idx="2133">
                  <c:v>18.16919449</c:v>
                </c:pt>
                <c:pt idx="2134">
                  <c:v>18.17347093</c:v>
                </c:pt>
                <c:pt idx="2135">
                  <c:v>18.22255726</c:v>
                </c:pt>
                <c:pt idx="2136">
                  <c:v>18.22342712</c:v>
                </c:pt>
                <c:pt idx="2137">
                  <c:v>18.22757533</c:v>
                </c:pt>
                <c:pt idx="2138">
                  <c:v>18.23183962</c:v>
                </c:pt>
                <c:pt idx="2139">
                  <c:v>18.2649735</c:v>
                </c:pt>
                <c:pt idx="2140">
                  <c:v>18.27358308</c:v>
                </c:pt>
                <c:pt idx="2141">
                  <c:v>18.27994425</c:v>
                </c:pt>
                <c:pt idx="2142">
                  <c:v>18.28589446</c:v>
                </c:pt>
                <c:pt idx="2143">
                  <c:v>18.3</c:v>
                </c:pt>
                <c:pt idx="2144">
                  <c:v>18.33246111</c:v>
                </c:pt>
                <c:pt idx="2145">
                  <c:v>18.3375</c:v>
                </c:pt>
                <c:pt idx="2146">
                  <c:v>18.38552023</c:v>
                </c:pt>
                <c:pt idx="2147">
                  <c:v>18.38734407</c:v>
                </c:pt>
                <c:pt idx="2148">
                  <c:v>18.39252042</c:v>
                </c:pt>
                <c:pt idx="2149">
                  <c:v>18.40142625</c:v>
                </c:pt>
                <c:pt idx="2150">
                  <c:v>18.41556879</c:v>
                </c:pt>
                <c:pt idx="2151">
                  <c:v>18.43</c:v>
                </c:pt>
                <c:pt idx="2152">
                  <c:v>18.44864717</c:v>
                </c:pt>
                <c:pt idx="2153">
                  <c:v>18.45812372</c:v>
                </c:pt>
                <c:pt idx="2154">
                  <c:v>18.45824356</c:v>
                </c:pt>
                <c:pt idx="2155">
                  <c:v>18.49155405</c:v>
                </c:pt>
                <c:pt idx="2156">
                  <c:v>18.50041536</c:v>
                </c:pt>
                <c:pt idx="2157">
                  <c:v>18.50624905</c:v>
                </c:pt>
                <c:pt idx="2158">
                  <c:v>18.52758498</c:v>
                </c:pt>
                <c:pt idx="2159">
                  <c:v>18.53653633</c:v>
                </c:pt>
                <c:pt idx="2160">
                  <c:v>18.58042803</c:v>
                </c:pt>
                <c:pt idx="2161">
                  <c:v>18.60063277</c:v>
                </c:pt>
                <c:pt idx="2162">
                  <c:v>18.60237583</c:v>
                </c:pt>
                <c:pt idx="2163">
                  <c:v>18.64377004</c:v>
                </c:pt>
                <c:pt idx="2164">
                  <c:v>18.69408089</c:v>
                </c:pt>
                <c:pt idx="2165">
                  <c:v>18.69941044</c:v>
                </c:pt>
                <c:pt idx="2166">
                  <c:v>18.70720262</c:v>
                </c:pt>
                <c:pt idx="2167">
                  <c:v>18.72360974</c:v>
                </c:pt>
                <c:pt idx="2168">
                  <c:v>18.72483067</c:v>
                </c:pt>
                <c:pt idx="2169">
                  <c:v>18.72973093</c:v>
                </c:pt>
                <c:pt idx="2170">
                  <c:v>18.77191151</c:v>
                </c:pt>
                <c:pt idx="2171">
                  <c:v>18.79012373</c:v>
                </c:pt>
                <c:pt idx="2172">
                  <c:v>18.79420336</c:v>
                </c:pt>
                <c:pt idx="2173">
                  <c:v>18.80680321</c:v>
                </c:pt>
                <c:pt idx="2174">
                  <c:v>18.81144291</c:v>
                </c:pt>
                <c:pt idx="2175">
                  <c:v>18.84997159</c:v>
                </c:pt>
                <c:pt idx="2176">
                  <c:v>18.85435891</c:v>
                </c:pt>
                <c:pt idx="2177">
                  <c:v>18.88463903</c:v>
                </c:pt>
                <c:pt idx="2178">
                  <c:v>18.9</c:v>
                </c:pt>
                <c:pt idx="2179">
                  <c:v>18.92967087</c:v>
                </c:pt>
                <c:pt idx="2180">
                  <c:v>18.94960482</c:v>
                </c:pt>
                <c:pt idx="2181">
                  <c:v>18.952228</c:v>
                </c:pt>
                <c:pt idx="2182">
                  <c:v>18.95923045</c:v>
                </c:pt>
                <c:pt idx="2183">
                  <c:v>18.98386705</c:v>
                </c:pt>
                <c:pt idx="2184">
                  <c:v>19.00005286</c:v>
                </c:pt>
                <c:pt idx="2185">
                  <c:v>19.02233779</c:v>
                </c:pt>
                <c:pt idx="2186">
                  <c:v>19.0293739</c:v>
                </c:pt>
                <c:pt idx="2187">
                  <c:v>19.03456719</c:v>
                </c:pt>
                <c:pt idx="2188">
                  <c:v>19.07895876</c:v>
                </c:pt>
                <c:pt idx="2189">
                  <c:v>19.09909205</c:v>
                </c:pt>
                <c:pt idx="2190">
                  <c:v>19.15238266</c:v>
                </c:pt>
                <c:pt idx="2191">
                  <c:v>19.15356589</c:v>
                </c:pt>
                <c:pt idx="2192">
                  <c:v>19.15766771</c:v>
                </c:pt>
                <c:pt idx="2193">
                  <c:v>19.15977273</c:v>
                </c:pt>
                <c:pt idx="2194">
                  <c:v>19.20041077</c:v>
                </c:pt>
                <c:pt idx="2195">
                  <c:v>19.20806059</c:v>
                </c:pt>
                <c:pt idx="2196">
                  <c:v>19.21796213</c:v>
                </c:pt>
                <c:pt idx="2197">
                  <c:v>19.2391611</c:v>
                </c:pt>
                <c:pt idx="2198">
                  <c:v>19.268075</c:v>
                </c:pt>
                <c:pt idx="2199">
                  <c:v>19.33453453</c:v>
                </c:pt>
                <c:pt idx="2200">
                  <c:v>19.35987159</c:v>
                </c:pt>
                <c:pt idx="2201">
                  <c:v>19.40506423</c:v>
                </c:pt>
                <c:pt idx="2202">
                  <c:v>19.40607686</c:v>
                </c:pt>
                <c:pt idx="2203">
                  <c:v>19.42884527</c:v>
                </c:pt>
                <c:pt idx="2204">
                  <c:v>19.4559659</c:v>
                </c:pt>
                <c:pt idx="2205">
                  <c:v>19.46205364</c:v>
                </c:pt>
                <c:pt idx="2206">
                  <c:v>19.47727636</c:v>
                </c:pt>
                <c:pt idx="2207">
                  <c:v>19.5144922</c:v>
                </c:pt>
                <c:pt idx="2208">
                  <c:v>19.5372444</c:v>
                </c:pt>
                <c:pt idx="2209">
                  <c:v>19.56616965</c:v>
                </c:pt>
                <c:pt idx="2210">
                  <c:v>19.58760468</c:v>
                </c:pt>
                <c:pt idx="2211">
                  <c:v>19.60645821</c:v>
                </c:pt>
                <c:pt idx="2212">
                  <c:v>19.62910659</c:v>
                </c:pt>
                <c:pt idx="2213">
                  <c:v>19.63076979</c:v>
                </c:pt>
                <c:pt idx="2214">
                  <c:v>19.63136611</c:v>
                </c:pt>
                <c:pt idx="2215">
                  <c:v>19.6502625</c:v>
                </c:pt>
                <c:pt idx="2216">
                  <c:v>19.68949505</c:v>
                </c:pt>
                <c:pt idx="2217">
                  <c:v>19.69601673</c:v>
                </c:pt>
                <c:pt idx="2218">
                  <c:v>19.70214694</c:v>
                </c:pt>
                <c:pt idx="2219">
                  <c:v>19.70704982</c:v>
                </c:pt>
                <c:pt idx="2220">
                  <c:v>19.74988235</c:v>
                </c:pt>
                <c:pt idx="2221">
                  <c:v>19.79436858</c:v>
                </c:pt>
                <c:pt idx="2222">
                  <c:v>19.8063267</c:v>
                </c:pt>
                <c:pt idx="2223">
                  <c:v>19.83573826</c:v>
                </c:pt>
                <c:pt idx="2224">
                  <c:v>19.87982198</c:v>
                </c:pt>
                <c:pt idx="2225">
                  <c:v>19.88156313</c:v>
                </c:pt>
                <c:pt idx="2226">
                  <c:v>19.88817891</c:v>
                </c:pt>
                <c:pt idx="2227">
                  <c:v>19.89015712</c:v>
                </c:pt>
                <c:pt idx="2228">
                  <c:v>19.89252173</c:v>
                </c:pt>
                <c:pt idx="2229">
                  <c:v>19.90309352</c:v>
                </c:pt>
                <c:pt idx="2230">
                  <c:v>19.90804906</c:v>
                </c:pt>
                <c:pt idx="2231">
                  <c:v>19.91476012</c:v>
                </c:pt>
                <c:pt idx="2232">
                  <c:v>19.92681962</c:v>
                </c:pt>
                <c:pt idx="2233">
                  <c:v>19.92813559</c:v>
                </c:pt>
                <c:pt idx="2234">
                  <c:v>19.96299875</c:v>
                </c:pt>
                <c:pt idx="2235">
                  <c:v>19.98058103</c:v>
                </c:pt>
                <c:pt idx="2236">
                  <c:v>19.9984056</c:v>
                </c:pt>
                <c:pt idx="2237">
                  <c:v>20.01940447</c:v>
                </c:pt>
                <c:pt idx="2238">
                  <c:v>20.03177628</c:v>
                </c:pt>
                <c:pt idx="2239">
                  <c:v>20.03588372</c:v>
                </c:pt>
                <c:pt idx="2240">
                  <c:v>20.04928205</c:v>
                </c:pt>
                <c:pt idx="2241">
                  <c:v>20.07267799</c:v>
                </c:pt>
                <c:pt idx="2242">
                  <c:v>20.09824633</c:v>
                </c:pt>
                <c:pt idx="2243">
                  <c:v>20.10136891</c:v>
                </c:pt>
                <c:pt idx="2244">
                  <c:v>20.10907843</c:v>
                </c:pt>
                <c:pt idx="2245">
                  <c:v>20.12027923</c:v>
                </c:pt>
                <c:pt idx="2246">
                  <c:v>20.12536723</c:v>
                </c:pt>
                <c:pt idx="2247">
                  <c:v>20.13895095</c:v>
                </c:pt>
                <c:pt idx="2248">
                  <c:v>20.15648572</c:v>
                </c:pt>
                <c:pt idx="2249">
                  <c:v>20.16447893</c:v>
                </c:pt>
                <c:pt idx="2250">
                  <c:v>20.22083447</c:v>
                </c:pt>
                <c:pt idx="2251">
                  <c:v>20.22148988</c:v>
                </c:pt>
                <c:pt idx="2252">
                  <c:v>20.22186765</c:v>
                </c:pt>
                <c:pt idx="2253">
                  <c:v>20.25508554</c:v>
                </c:pt>
                <c:pt idx="2254">
                  <c:v>20.26151111</c:v>
                </c:pt>
                <c:pt idx="2255">
                  <c:v>20.28998077</c:v>
                </c:pt>
                <c:pt idx="2256">
                  <c:v>20.30652101</c:v>
                </c:pt>
                <c:pt idx="2257">
                  <c:v>20.3146354</c:v>
                </c:pt>
                <c:pt idx="2258">
                  <c:v>20.32744361</c:v>
                </c:pt>
                <c:pt idx="2259">
                  <c:v>20.33261552</c:v>
                </c:pt>
                <c:pt idx="2260">
                  <c:v>20.38576222</c:v>
                </c:pt>
                <c:pt idx="2261">
                  <c:v>20.39468932</c:v>
                </c:pt>
                <c:pt idx="2262">
                  <c:v>20.39664839</c:v>
                </c:pt>
                <c:pt idx="2263">
                  <c:v>20.42699908</c:v>
                </c:pt>
                <c:pt idx="2264">
                  <c:v>20.49107821</c:v>
                </c:pt>
                <c:pt idx="2265">
                  <c:v>20.50271868</c:v>
                </c:pt>
                <c:pt idx="2266">
                  <c:v>20.52705412</c:v>
                </c:pt>
                <c:pt idx="2267">
                  <c:v>20.55836182</c:v>
                </c:pt>
                <c:pt idx="2268">
                  <c:v>20.608909</c:v>
                </c:pt>
                <c:pt idx="2269">
                  <c:v>20.6106782</c:v>
                </c:pt>
                <c:pt idx="2270">
                  <c:v>20.63628387</c:v>
                </c:pt>
                <c:pt idx="2271">
                  <c:v>20.65953358</c:v>
                </c:pt>
                <c:pt idx="2272">
                  <c:v>20.69475719</c:v>
                </c:pt>
                <c:pt idx="2273">
                  <c:v>20.75785844</c:v>
                </c:pt>
                <c:pt idx="2274">
                  <c:v>20.76476016</c:v>
                </c:pt>
                <c:pt idx="2275">
                  <c:v>20.80007143</c:v>
                </c:pt>
                <c:pt idx="2276">
                  <c:v>20.80508364</c:v>
                </c:pt>
                <c:pt idx="2277">
                  <c:v>20.85789655</c:v>
                </c:pt>
                <c:pt idx="2278">
                  <c:v>20.88038977</c:v>
                </c:pt>
                <c:pt idx="2279">
                  <c:v>20.92707527</c:v>
                </c:pt>
                <c:pt idx="2280">
                  <c:v>20.96404922</c:v>
                </c:pt>
                <c:pt idx="2281">
                  <c:v>20.96712864</c:v>
                </c:pt>
                <c:pt idx="2282">
                  <c:v>20.97434483</c:v>
                </c:pt>
                <c:pt idx="2283">
                  <c:v>20.98161215</c:v>
                </c:pt>
                <c:pt idx="2284">
                  <c:v>20.9874426</c:v>
                </c:pt>
                <c:pt idx="2285">
                  <c:v>20.99103115</c:v>
                </c:pt>
                <c:pt idx="2286">
                  <c:v>21.01512029</c:v>
                </c:pt>
                <c:pt idx="2287">
                  <c:v>21.04248637</c:v>
                </c:pt>
                <c:pt idx="2288">
                  <c:v>21.05356867</c:v>
                </c:pt>
                <c:pt idx="2289">
                  <c:v>21.07377802</c:v>
                </c:pt>
                <c:pt idx="2290">
                  <c:v>21.07520669</c:v>
                </c:pt>
                <c:pt idx="2291">
                  <c:v>21.12165921</c:v>
                </c:pt>
                <c:pt idx="2292">
                  <c:v>21.16069643</c:v>
                </c:pt>
                <c:pt idx="2293">
                  <c:v>21.24340891</c:v>
                </c:pt>
                <c:pt idx="2294">
                  <c:v>21.24786003</c:v>
                </c:pt>
                <c:pt idx="2295">
                  <c:v>21.283889</c:v>
                </c:pt>
                <c:pt idx="2296">
                  <c:v>21.32933691</c:v>
                </c:pt>
                <c:pt idx="2297">
                  <c:v>21.33790473</c:v>
                </c:pt>
                <c:pt idx="2298">
                  <c:v>21.36395509</c:v>
                </c:pt>
                <c:pt idx="2299">
                  <c:v>21.40362857</c:v>
                </c:pt>
                <c:pt idx="2300">
                  <c:v>21.43085917</c:v>
                </c:pt>
                <c:pt idx="2301">
                  <c:v>21.45610526</c:v>
                </c:pt>
                <c:pt idx="2302">
                  <c:v>21.4806639</c:v>
                </c:pt>
                <c:pt idx="2303">
                  <c:v>21.49349867</c:v>
                </c:pt>
                <c:pt idx="2304">
                  <c:v>21.50140423</c:v>
                </c:pt>
                <c:pt idx="2305">
                  <c:v>21.53850233</c:v>
                </c:pt>
                <c:pt idx="2306">
                  <c:v>21.56723102</c:v>
                </c:pt>
                <c:pt idx="2307">
                  <c:v>21.59235033</c:v>
                </c:pt>
                <c:pt idx="2308">
                  <c:v>21.6</c:v>
                </c:pt>
                <c:pt idx="2309">
                  <c:v>21.60329868</c:v>
                </c:pt>
                <c:pt idx="2310">
                  <c:v>21.62582143</c:v>
                </c:pt>
                <c:pt idx="2311">
                  <c:v>21.64405133</c:v>
                </c:pt>
                <c:pt idx="2312">
                  <c:v>21.69391999</c:v>
                </c:pt>
                <c:pt idx="2313">
                  <c:v>21.70853984</c:v>
                </c:pt>
                <c:pt idx="2314">
                  <c:v>21.7103878</c:v>
                </c:pt>
                <c:pt idx="2315">
                  <c:v>21.71875792</c:v>
                </c:pt>
                <c:pt idx="2316">
                  <c:v>21.75824176</c:v>
                </c:pt>
                <c:pt idx="2317">
                  <c:v>21.79070924</c:v>
                </c:pt>
                <c:pt idx="2318">
                  <c:v>21.81724364</c:v>
                </c:pt>
                <c:pt idx="2319">
                  <c:v>21.81748454</c:v>
                </c:pt>
                <c:pt idx="2320">
                  <c:v>21.83664735</c:v>
                </c:pt>
                <c:pt idx="2321">
                  <c:v>21.84265464</c:v>
                </c:pt>
                <c:pt idx="2322">
                  <c:v>21.89435279</c:v>
                </c:pt>
                <c:pt idx="2323">
                  <c:v>21.9089404</c:v>
                </c:pt>
                <c:pt idx="2324">
                  <c:v>21.91912</c:v>
                </c:pt>
                <c:pt idx="2325">
                  <c:v>21.94731763</c:v>
                </c:pt>
                <c:pt idx="2326">
                  <c:v>21.95631728</c:v>
                </c:pt>
                <c:pt idx="2327">
                  <c:v>21.97139264</c:v>
                </c:pt>
                <c:pt idx="2328">
                  <c:v>21.98306604</c:v>
                </c:pt>
                <c:pt idx="2329">
                  <c:v>21.98382446</c:v>
                </c:pt>
                <c:pt idx="2330">
                  <c:v>21.9841284</c:v>
                </c:pt>
                <c:pt idx="2331">
                  <c:v>21.99621535</c:v>
                </c:pt>
                <c:pt idx="2332">
                  <c:v>22.00081172</c:v>
                </c:pt>
                <c:pt idx="2333">
                  <c:v>22.00228</c:v>
                </c:pt>
                <c:pt idx="2334">
                  <c:v>22.04121148</c:v>
                </c:pt>
                <c:pt idx="2335">
                  <c:v>22.06210322</c:v>
                </c:pt>
                <c:pt idx="2336">
                  <c:v>22.07232947</c:v>
                </c:pt>
                <c:pt idx="2337">
                  <c:v>22.07938679</c:v>
                </c:pt>
                <c:pt idx="2338">
                  <c:v>22.1352</c:v>
                </c:pt>
                <c:pt idx="2339">
                  <c:v>22.15748881</c:v>
                </c:pt>
                <c:pt idx="2340">
                  <c:v>22.16179598</c:v>
                </c:pt>
                <c:pt idx="2341">
                  <c:v>22.16625</c:v>
                </c:pt>
                <c:pt idx="2342">
                  <c:v>22.25952214</c:v>
                </c:pt>
                <c:pt idx="2343">
                  <c:v>22.264375</c:v>
                </c:pt>
                <c:pt idx="2344">
                  <c:v>22.27552525</c:v>
                </c:pt>
                <c:pt idx="2345">
                  <c:v>22.28187861</c:v>
                </c:pt>
                <c:pt idx="2346">
                  <c:v>22.28272947</c:v>
                </c:pt>
                <c:pt idx="2347">
                  <c:v>22.28886364</c:v>
                </c:pt>
                <c:pt idx="2348">
                  <c:v>22.29773004</c:v>
                </c:pt>
                <c:pt idx="2349">
                  <c:v>22.29973323</c:v>
                </c:pt>
                <c:pt idx="2350">
                  <c:v>22.30965093</c:v>
                </c:pt>
                <c:pt idx="2351">
                  <c:v>22.34943967</c:v>
                </c:pt>
                <c:pt idx="2352">
                  <c:v>22.37555434</c:v>
                </c:pt>
                <c:pt idx="2353">
                  <c:v>22.37800847</c:v>
                </c:pt>
                <c:pt idx="2354">
                  <c:v>22.46043165</c:v>
                </c:pt>
                <c:pt idx="2355">
                  <c:v>22.49244887</c:v>
                </c:pt>
                <c:pt idx="2356">
                  <c:v>22.49479523</c:v>
                </c:pt>
                <c:pt idx="2357">
                  <c:v>22.52678652</c:v>
                </c:pt>
                <c:pt idx="2358">
                  <c:v>22.53673267</c:v>
                </c:pt>
                <c:pt idx="2359">
                  <c:v>22.54402664</c:v>
                </c:pt>
                <c:pt idx="2360">
                  <c:v>22.54861622</c:v>
                </c:pt>
                <c:pt idx="2361">
                  <c:v>22.5486245</c:v>
                </c:pt>
                <c:pt idx="2362">
                  <c:v>22.56205349</c:v>
                </c:pt>
                <c:pt idx="2363">
                  <c:v>22.58094465</c:v>
                </c:pt>
                <c:pt idx="2364">
                  <c:v>22.7013082</c:v>
                </c:pt>
                <c:pt idx="2365">
                  <c:v>22.76385578</c:v>
                </c:pt>
                <c:pt idx="2366">
                  <c:v>22.76898371</c:v>
                </c:pt>
                <c:pt idx="2367">
                  <c:v>22.80132939</c:v>
                </c:pt>
                <c:pt idx="2368">
                  <c:v>22.80147847</c:v>
                </c:pt>
                <c:pt idx="2369">
                  <c:v>22.829113</c:v>
                </c:pt>
                <c:pt idx="2370">
                  <c:v>22.87372369</c:v>
                </c:pt>
                <c:pt idx="2371">
                  <c:v>22.87602193</c:v>
                </c:pt>
                <c:pt idx="2372">
                  <c:v>22.88844828</c:v>
                </c:pt>
                <c:pt idx="2373">
                  <c:v>22.93383979</c:v>
                </c:pt>
                <c:pt idx="2374">
                  <c:v>22.95010143</c:v>
                </c:pt>
                <c:pt idx="2375">
                  <c:v>22.96298557</c:v>
                </c:pt>
                <c:pt idx="2376">
                  <c:v>23.00669958</c:v>
                </c:pt>
                <c:pt idx="2377">
                  <c:v>23.01416223</c:v>
                </c:pt>
                <c:pt idx="2378">
                  <c:v>23.02418918</c:v>
                </c:pt>
                <c:pt idx="2379">
                  <c:v>23.08491182</c:v>
                </c:pt>
                <c:pt idx="2380">
                  <c:v>23.12890625</c:v>
                </c:pt>
                <c:pt idx="2381">
                  <c:v>23.13803571</c:v>
                </c:pt>
                <c:pt idx="2382">
                  <c:v>23.15543859</c:v>
                </c:pt>
                <c:pt idx="2383">
                  <c:v>23.17209596</c:v>
                </c:pt>
                <c:pt idx="2384">
                  <c:v>23.19312945</c:v>
                </c:pt>
                <c:pt idx="2385">
                  <c:v>23.21977959</c:v>
                </c:pt>
                <c:pt idx="2386">
                  <c:v>23.236875</c:v>
                </c:pt>
                <c:pt idx="2387">
                  <c:v>23.26704545</c:v>
                </c:pt>
                <c:pt idx="2388">
                  <c:v>23.29329636</c:v>
                </c:pt>
                <c:pt idx="2389">
                  <c:v>23.38666667</c:v>
                </c:pt>
                <c:pt idx="2390">
                  <c:v>23.39664123</c:v>
                </c:pt>
                <c:pt idx="2391">
                  <c:v>23.42466382</c:v>
                </c:pt>
                <c:pt idx="2392">
                  <c:v>23.45393335</c:v>
                </c:pt>
                <c:pt idx="2393">
                  <c:v>23.45834882</c:v>
                </c:pt>
                <c:pt idx="2394">
                  <c:v>23.47416224</c:v>
                </c:pt>
                <c:pt idx="2395">
                  <c:v>23.47762141</c:v>
                </c:pt>
                <c:pt idx="2396">
                  <c:v>23.4870345</c:v>
                </c:pt>
                <c:pt idx="2397">
                  <c:v>23.58640034</c:v>
                </c:pt>
                <c:pt idx="2398">
                  <c:v>23.61666722</c:v>
                </c:pt>
                <c:pt idx="2399">
                  <c:v>23.63177081</c:v>
                </c:pt>
                <c:pt idx="2400">
                  <c:v>23.66097088</c:v>
                </c:pt>
                <c:pt idx="2401">
                  <c:v>23.67721698</c:v>
                </c:pt>
                <c:pt idx="2402">
                  <c:v>23.67923405</c:v>
                </c:pt>
                <c:pt idx="2403">
                  <c:v>23.69976715</c:v>
                </c:pt>
                <c:pt idx="2404">
                  <c:v>23.7758302</c:v>
                </c:pt>
                <c:pt idx="2405">
                  <c:v>23.82103581</c:v>
                </c:pt>
                <c:pt idx="2406">
                  <c:v>23.8230312</c:v>
                </c:pt>
                <c:pt idx="2407">
                  <c:v>23.88447721</c:v>
                </c:pt>
                <c:pt idx="2408">
                  <c:v>23.89505003</c:v>
                </c:pt>
                <c:pt idx="2409">
                  <c:v>23.90083969</c:v>
                </c:pt>
                <c:pt idx="2410">
                  <c:v>23.94465174</c:v>
                </c:pt>
                <c:pt idx="2411">
                  <c:v>23.95119054</c:v>
                </c:pt>
                <c:pt idx="2412">
                  <c:v>23.97276636</c:v>
                </c:pt>
                <c:pt idx="2413">
                  <c:v>23.99960583</c:v>
                </c:pt>
                <c:pt idx="2414">
                  <c:v>24.03697437</c:v>
                </c:pt>
                <c:pt idx="2415">
                  <c:v>24.0391559</c:v>
                </c:pt>
                <c:pt idx="2416">
                  <c:v>24.05224986</c:v>
                </c:pt>
                <c:pt idx="2417">
                  <c:v>24.05864279</c:v>
                </c:pt>
                <c:pt idx="2418">
                  <c:v>24.09426597</c:v>
                </c:pt>
                <c:pt idx="2419">
                  <c:v>24.11040702</c:v>
                </c:pt>
                <c:pt idx="2420">
                  <c:v>24.11415819</c:v>
                </c:pt>
                <c:pt idx="2421">
                  <c:v>24.1204797</c:v>
                </c:pt>
                <c:pt idx="2422">
                  <c:v>24.12062321</c:v>
                </c:pt>
                <c:pt idx="2423">
                  <c:v>24.1347474</c:v>
                </c:pt>
                <c:pt idx="2424">
                  <c:v>24.14570411</c:v>
                </c:pt>
                <c:pt idx="2425">
                  <c:v>24.1814676</c:v>
                </c:pt>
                <c:pt idx="2426">
                  <c:v>24.20383226</c:v>
                </c:pt>
                <c:pt idx="2427">
                  <c:v>24.22793186</c:v>
                </c:pt>
                <c:pt idx="2428">
                  <c:v>24.2513397</c:v>
                </c:pt>
                <c:pt idx="2429">
                  <c:v>24.26515355</c:v>
                </c:pt>
                <c:pt idx="2430">
                  <c:v>24.28036705</c:v>
                </c:pt>
                <c:pt idx="2431">
                  <c:v>24.28075979</c:v>
                </c:pt>
                <c:pt idx="2432">
                  <c:v>24.30029527</c:v>
                </c:pt>
                <c:pt idx="2433">
                  <c:v>24.31075782</c:v>
                </c:pt>
                <c:pt idx="2434">
                  <c:v>24.3251419</c:v>
                </c:pt>
                <c:pt idx="2435">
                  <c:v>24.3401774</c:v>
                </c:pt>
                <c:pt idx="2436">
                  <c:v>24.35150965</c:v>
                </c:pt>
                <c:pt idx="2437">
                  <c:v>24.37485233</c:v>
                </c:pt>
                <c:pt idx="2438">
                  <c:v>24.3827</c:v>
                </c:pt>
                <c:pt idx="2439">
                  <c:v>24.39015589</c:v>
                </c:pt>
                <c:pt idx="2440">
                  <c:v>24.39914093</c:v>
                </c:pt>
                <c:pt idx="2441">
                  <c:v>24.40167018</c:v>
                </c:pt>
                <c:pt idx="2442">
                  <c:v>24.4416499</c:v>
                </c:pt>
                <c:pt idx="2443">
                  <c:v>24.44205046</c:v>
                </c:pt>
                <c:pt idx="2444">
                  <c:v>24.44669344</c:v>
                </c:pt>
                <c:pt idx="2445">
                  <c:v>24.48415231</c:v>
                </c:pt>
                <c:pt idx="2446">
                  <c:v>24.51820629</c:v>
                </c:pt>
                <c:pt idx="2447">
                  <c:v>24.52849781</c:v>
                </c:pt>
                <c:pt idx="2448">
                  <c:v>24.53780576</c:v>
                </c:pt>
                <c:pt idx="2449">
                  <c:v>24.62</c:v>
                </c:pt>
                <c:pt idx="2450">
                  <c:v>24.62983342</c:v>
                </c:pt>
                <c:pt idx="2451">
                  <c:v>24.63042581</c:v>
                </c:pt>
                <c:pt idx="2452">
                  <c:v>24.63703988</c:v>
                </c:pt>
                <c:pt idx="2453">
                  <c:v>24.70625</c:v>
                </c:pt>
                <c:pt idx="2454">
                  <c:v>24.71429554</c:v>
                </c:pt>
                <c:pt idx="2455">
                  <c:v>24.72868054</c:v>
                </c:pt>
                <c:pt idx="2456">
                  <c:v>24.75671477</c:v>
                </c:pt>
                <c:pt idx="2457">
                  <c:v>24.77173489</c:v>
                </c:pt>
                <c:pt idx="2458">
                  <c:v>24.77649757</c:v>
                </c:pt>
                <c:pt idx="2459">
                  <c:v>24.79381443</c:v>
                </c:pt>
                <c:pt idx="2460">
                  <c:v>24.82287571</c:v>
                </c:pt>
                <c:pt idx="2461">
                  <c:v>24.83452555</c:v>
                </c:pt>
                <c:pt idx="2462">
                  <c:v>24.84948449</c:v>
                </c:pt>
                <c:pt idx="2463">
                  <c:v>24.8724616</c:v>
                </c:pt>
                <c:pt idx="2464">
                  <c:v>24.91071429</c:v>
                </c:pt>
                <c:pt idx="2465">
                  <c:v>25.00888422</c:v>
                </c:pt>
                <c:pt idx="2466">
                  <c:v>25.03855224</c:v>
                </c:pt>
                <c:pt idx="2467">
                  <c:v>25.04464566</c:v>
                </c:pt>
                <c:pt idx="2468">
                  <c:v>25.04943808</c:v>
                </c:pt>
                <c:pt idx="2469">
                  <c:v>25.08444741</c:v>
                </c:pt>
                <c:pt idx="2470">
                  <c:v>25.10786701</c:v>
                </c:pt>
                <c:pt idx="2471">
                  <c:v>25.18202429</c:v>
                </c:pt>
                <c:pt idx="2472">
                  <c:v>25.19617046</c:v>
                </c:pt>
                <c:pt idx="2473">
                  <c:v>25.24674576</c:v>
                </c:pt>
                <c:pt idx="2474">
                  <c:v>25.27445455</c:v>
                </c:pt>
                <c:pt idx="2475">
                  <c:v>25.30140449</c:v>
                </c:pt>
                <c:pt idx="2476">
                  <c:v>25.31511709</c:v>
                </c:pt>
                <c:pt idx="2477">
                  <c:v>25.364494</c:v>
                </c:pt>
                <c:pt idx="2478">
                  <c:v>25.38957568</c:v>
                </c:pt>
                <c:pt idx="2479">
                  <c:v>25.39133292</c:v>
                </c:pt>
                <c:pt idx="2480">
                  <c:v>25.43421602</c:v>
                </c:pt>
                <c:pt idx="2481">
                  <c:v>25.53419973</c:v>
                </c:pt>
                <c:pt idx="2482">
                  <c:v>25.53586644</c:v>
                </c:pt>
                <c:pt idx="2483">
                  <c:v>25.54995803</c:v>
                </c:pt>
                <c:pt idx="2484">
                  <c:v>25.57662834</c:v>
                </c:pt>
                <c:pt idx="2485">
                  <c:v>25.59749652</c:v>
                </c:pt>
                <c:pt idx="2486">
                  <c:v>25.61750906</c:v>
                </c:pt>
                <c:pt idx="2487">
                  <c:v>25.66869112</c:v>
                </c:pt>
                <c:pt idx="2488">
                  <c:v>25.66871239</c:v>
                </c:pt>
                <c:pt idx="2489">
                  <c:v>25.68512563</c:v>
                </c:pt>
                <c:pt idx="2490">
                  <c:v>25.69363823</c:v>
                </c:pt>
                <c:pt idx="2491">
                  <c:v>25.70402</c:v>
                </c:pt>
                <c:pt idx="2492">
                  <c:v>25.72981699</c:v>
                </c:pt>
                <c:pt idx="2493">
                  <c:v>25.75111891</c:v>
                </c:pt>
                <c:pt idx="2494">
                  <c:v>25.76097033</c:v>
                </c:pt>
                <c:pt idx="2495">
                  <c:v>25.76754286</c:v>
                </c:pt>
                <c:pt idx="2496">
                  <c:v>25.81666806</c:v>
                </c:pt>
                <c:pt idx="2497">
                  <c:v>25.82995041</c:v>
                </c:pt>
                <c:pt idx="2498">
                  <c:v>25.85143535</c:v>
                </c:pt>
                <c:pt idx="2499">
                  <c:v>25.86100699</c:v>
                </c:pt>
                <c:pt idx="2500">
                  <c:v>25.88164286</c:v>
                </c:pt>
                <c:pt idx="2501">
                  <c:v>25.89358896</c:v>
                </c:pt>
                <c:pt idx="2502">
                  <c:v>25.89544643</c:v>
                </c:pt>
                <c:pt idx="2503">
                  <c:v>25.95310909</c:v>
                </c:pt>
                <c:pt idx="2504">
                  <c:v>25.98715878</c:v>
                </c:pt>
                <c:pt idx="2505">
                  <c:v>25.99148208</c:v>
                </c:pt>
                <c:pt idx="2506">
                  <c:v>25.99725715</c:v>
                </c:pt>
                <c:pt idx="2507">
                  <c:v>26.00078313</c:v>
                </c:pt>
                <c:pt idx="2508">
                  <c:v>26.00942649</c:v>
                </c:pt>
                <c:pt idx="2509">
                  <c:v>26.02375221</c:v>
                </c:pt>
                <c:pt idx="2510">
                  <c:v>26.06060606</c:v>
                </c:pt>
                <c:pt idx="2511">
                  <c:v>26.08213198</c:v>
                </c:pt>
                <c:pt idx="2512">
                  <c:v>26.08770244</c:v>
                </c:pt>
                <c:pt idx="2513">
                  <c:v>26.09395973</c:v>
                </c:pt>
                <c:pt idx="2514">
                  <c:v>26.10537526</c:v>
                </c:pt>
                <c:pt idx="2515">
                  <c:v>26.15109242</c:v>
                </c:pt>
                <c:pt idx="2516">
                  <c:v>26.19579091</c:v>
                </c:pt>
                <c:pt idx="2517">
                  <c:v>26.2026498</c:v>
                </c:pt>
                <c:pt idx="2518">
                  <c:v>26.22048008</c:v>
                </c:pt>
                <c:pt idx="2519">
                  <c:v>26.22721918</c:v>
                </c:pt>
                <c:pt idx="2520">
                  <c:v>26.2773279</c:v>
                </c:pt>
                <c:pt idx="2521">
                  <c:v>26.28123015</c:v>
                </c:pt>
                <c:pt idx="2522">
                  <c:v>26.36088889</c:v>
                </c:pt>
                <c:pt idx="2523">
                  <c:v>26.38717146</c:v>
                </c:pt>
                <c:pt idx="2524">
                  <c:v>26.4</c:v>
                </c:pt>
                <c:pt idx="2525">
                  <c:v>26.43690638</c:v>
                </c:pt>
                <c:pt idx="2526">
                  <c:v>26.44702016</c:v>
                </c:pt>
                <c:pt idx="2527">
                  <c:v>26.49174042</c:v>
                </c:pt>
                <c:pt idx="2528">
                  <c:v>26.50196719</c:v>
                </c:pt>
                <c:pt idx="2529">
                  <c:v>26.5203315</c:v>
                </c:pt>
                <c:pt idx="2530">
                  <c:v>26.52966374</c:v>
                </c:pt>
                <c:pt idx="2531">
                  <c:v>26.53053843</c:v>
                </c:pt>
                <c:pt idx="2532">
                  <c:v>26.54910472</c:v>
                </c:pt>
                <c:pt idx="2533">
                  <c:v>26.58548988</c:v>
                </c:pt>
                <c:pt idx="2534">
                  <c:v>26.60267171</c:v>
                </c:pt>
                <c:pt idx="2535">
                  <c:v>26.64170122</c:v>
                </c:pt>
                <c:pt idx="2536">
                  <c:v>26.71875</c:v>
                </c:pt>
                <c:pt idx="2537">
                  <c:v>26.72291176</c:v>
                </c:pt>
                <c:pt idx="2538">
                  <c:v>26.72563005</c:v>
                </c:pt>
                <c:pt idx="2539">
                  <c:v>26.73721556</c:v>
                </c:pt>
                <c:pt idx="2540">
                  <c:v>26.74050833</c:v>
                </c:pt>
                <c:pt idx="2541">
                  <c:v>26.74274545</c:v>
                </c:pt>
                <c:pt idx="2542">
                  <c:v>26.76316346</c:v>
                </c:pt>
                <c:pt idx="2543">
                  <c:v>26.78976142</c:v>
                </c:pt>
                <c:pt idx="2544">
                  <c:v>26.88559451</c:v>
                </c:pt>
                <c:pt idx="2545">
                  <c:v>26.9190619</c:v>
                </c:pt>
                <c:pt idx="2546">
                  <c:v>26.92192513</c:v>
                </c:pt>
                <c:pt idx="2547">
                  <c:v>26.96213574</c:v>
                </c:pt>
                <c:pt idx="2548">
                  <c:v>26.96538067</c:v>
                </c:pt>
                <c:pt idx="2549">
                  <c:v>26.98569104</c:v>
                </c:pt>
                <c:pt idx="2550">
                  <c:v>27.05643529</c:v>
                </c:pt>
                <c:pt idx="2551">
                  <c:v>27.08982388</c:v>
                </c:pt>
                <c:pt idx="2552">
                  <c:v>27.10322854</c:v>
                </c:pt>
                <c:pt idx="2553">
                  <c:v>27.16725405</c:v>
                </c:pt>
                <c:pt idx="2554">
                  <c:v>27.17706578</c:v>
                </c:pt>
                <c:pt idx="2555">
                  <c:v>27.31097561</c:v>
                </c:pt>
                <c:pt idx="2556">
                  <c:v>27.31800766</c:v>
                </c:pt>
                <c:pt idx="2557">
                  <c:v>27.45416041</c:v>
                </c:pt>
                <c:pt idx="2558">
                  <c:v>27.47057143</c:v>
                </c:pt>
                <c:pt idx="2559">
                  <c:v>27.54209512</c:v>
                </c:pt>
                <c:pt idx="2560">
                  <c:v>27.56459916</c:v>
                </c:pt>
                <c:pt idx="2561">
                  <c:v>27.57413048</c:v>
                </c:pt>
                <c:pt idx="2562">
                  <c:v>27.58734615</c:v>
                </c:pt>
                <c:pt idx="2563">
                  <c:v>27.62904685</c:v>
                </c:pt>
                <c:pt idx="2564">
                  <c:v>27.65092109</c:v>
                </c:pt>
                <c:pt idx="2565">
                  <c:v>27.66658256</c:v>
                </c:pt>
                <c:pt idx="2566">
                  <c:v>27.67280859</c:v>
                </c:pt>
                <c:pt idx="2567">
                  <c:v>27.70285714</c:v>
                </c:pt>
                <c:pt idx="2568">
                  <c:v>27.71388332</c:v>
                </c:pt>
                <c:pt idx="2569">
                  <c:v>27.72881295</c:v>
                </c:pt>
                <c:pt idx="2570">
                  <c:v>27.75771429</c:v>
                </c:pt>
                <c:pt idx="2571">
                  <c:v>27.78239642</c:v>
                </c:pt>
                <c:pt idx="2572">
                  <c:v>27.79333242</c:v>
                </c:pt>
                <c:pt idx="2573">
                  <c:v>27.79355243</c:v>
                </c:pt>
                <c:pt idx="2574">
                  <c:v>27.80118076</c:v>
                </c:pt>
                <c:pt idx="2575">
                  <c:v>27.83322243</c:v>
                </c:pt>
                <c:pt idx="2576">
                  <c:v>27.86341884</c:v>
                </c:pt>
                <c:pt idx="2577">
                  <c:v>27.93877955</c:v>
                </c:pt>
                <c:pt idx="2578">
                  <c:v>27.96642565</c:v>
                </c:pt>
                <c:pt idx="2579">
                  <c:v>27.98097457</c:v>
                </c:pt>
                <c:pt idx="2580">
                  <c:v>27.99010875</c:v>
                </c:pt>
                <c:pt idx="2581">
                  <c:v>28.03115723</c:v>
                </c:pt>
                <c:pt idx="2582">
                  <c:v>28.03504452</c:v>
                </c:pt>
                <c:pt idx="2583">
                  <c:v>28.05897606</c:v>
                </c:pt>
                <c:pt idx="2584">
                  <c:v>28.06422991</c:v>
                </c:pt>
                <c:pt idx="2585">
                  <c:v>28.08915757</c:v>
                </c:pt>
                <c:pt idx="2586">
                  <c:v>28.15201291</c:v>
                </c:pt>
                <c:pt idx="2587">
                  <c:v>28.17893468</c:v>
                </c:pt>
                <c:pt idx="2588">
                  <c:v>28.1891561</c:v>
                </c:pt>
                <c:pt idx="2589">
                  <c:v>28.19605093</c:v>
                </c:pt>
                <c:pt idx="2590">
                  <c:v>28.19662161</c:v>
                </c:pt>
                <c:pt idx="2591">
                  <c:v>28.19930243</c:v>
                </c:pt>
                <c:pt idx="2592">
                  <c:v>28.25865323</c:v>
                </c:pt>
                <c:pt idx="2593">
                  <c:v>28.30000172</c:v>
                </c:pt>
                <c:pt idx="2594">
                  <c:v>28.31123333</c:v>
                </c:pt>
                <c:pt idx="2595">
                  <c:v>28.33243154</c:v>
                </c:pt>
                <c:pt idx="2596">
                  <c:v>28.33996139</c:v>
                </c:pt>
                <c:pt idx="2597">
                  <c:v>28.35643915</c:v>
                </c:pt>
                <c:pt idx="2598">
                  <c:v>28.36330688</c:v>
                </c:pt>
                <c:pt idx="2599">
                  <c:v>28.38255786</c:v>
                </c:pt>
                <c:pt idx="2600">
                  <c:v>28.42922222</c:v>
                </c:pt>
                <c:pt idx="2601">
                  <c:v>28.4312228</c:v>
                </c:pt>
                <c:pt idx="2602">
                  <c:v>28.45852219</c:v>
                </c:pt>
                <c:pt idx="2603">
                  <c:v>28.46404164</c:v>
                </c:pt>
                <c:pt idx="2604">
                  <c:v>28.47830517</c:v>
                </c:pt>
                <c:pt idx="2605">
                  <c:v>28.49275299</c:v>
                </c:pt>
                <c:pt idx="2606">
                  <c:v>28.50857347</c:v>
                </c:pt>
                <c:pt idx="2607">
                  <c:v>28.52176556</c:v>
                </c:pt>
                <c:pt idx="2608">
                  <c:v>28.584375</c:v>
                </c:pt>
                <c:pt idx="2609">
                  <c:v>28.60510715</c:v>
                </c:pt>
                <c:pt idx="2610">
                  <c:v>28.60609156</c:v>
                </c:pt>
                <c:pt idx="2611">
                  <c:v>28.61005638</c:v>
                </c:pt>
                <c:pt idx="2612">
                  <c:v>28.62216224</c:v>
                </c:pt>
                <c:pt idx="2613">
                  <c:v>28.63651736</c:v>
                </c:pt>
                <c:pt idx="2614">
                  <c:v>28.65307714</c:v>
                </c:pt>
                <c:pt idx="2615">
                  <c:v>28.79759551</c:v>
                </c:pt>
                <c:pt idx="2616">
                  <c:v>28.83651</c:v>
                </c:pt>
                <c:pt idx="2617">
                  <c:v>28.84615385</c:v>
                </c:pt>
                <c:pt idx="2618">
                  <c:v>28.85785717</c:v>
                </c:pt>
                <c:pt idx="2619">
                  <c:v>28.86224095</c:v>
                </c:pt>
                <c:pt idx="2620">
                  <c:v>28.90068159</c:v>
                </c:pt>
                <c:pt idx="2621">
                  <c:v>28.97018106</c:v>
                </c:pt>
                <c:pt idx="2622">
                  <c:v>28.99420339</c:v>
                </c:pt>
                <c:pt idx="2623">
                  <c:v>29.0227577</c:v>
                </c:pt>
                <c:pt idx="2624">
                  <c:v>29.02547977</c:v>
                </c:pt>
                <c:pt idx="2625">
                  <c:v>29.06667574</c:v>
                </c:pt>
                <c:pt idx="2626">
                  <c:v>29.0979</c:v>
                </c:pt>
                <c:pt idx="2627">
                  <c:v>29.12018698</c:v>
                </c:pt>
                <c:pt idx="2628">
                  <c:v>29.123334</c:v>
                </c:pt>
                <c:pt idx="2629">
                  <c:v>29.15236826</c:v>
                </c:pt>
                <c:pt idx="2630">
                  <c:v>29.17146213</c:v>
                </c:pt>
                <c:pt idx="2631">
                  <c:v>29.17354338</c:v>
                </c:pt>
                <c:pt idx="2632">
                  <c:v>29.22221154</c:v>
                </c:pt>
                <c:pt idx="2633">
                  <c:v>29.26201232</c:v>
                </c:pt>
                <c:pt idx="2634">
                  <c:v>29.3299783</c:v>
                </c:pt>
                <c:pt idx="2635">
                  <c:v>29.4</c:v>
                </c:pt>
                <c:pt idx="2636">
                  <c:v>29.4175</c:v>
                </c:pt>
                <c:pt idx="2637">
                  <c:v>29.42054466</c:v>
                </c:pt>
                <c:pt idx="2638">
                  <c:v>29.50642</c:v>
                </c:pt>
                <c:pt idx="2639">
                  <c:v>29.51574106</c:v>
                </c:pt>
                <c:pt idx="2640">
                  <c:v>29.53890002</c:v>
                </c:pt>
                <c:pt idx="2641">
                  <c:v>29.58</c:v>
                </c:pt>
                <c:pt idx="2642">
                  <c:v>29.64013974</c:v>
                </c:pt>
                <c:pt idx="2643">
                  <c:v>29.64077543</c:v>
                </c:pt>
                <c:pt idx="2644">
                  <c:v>29.73133929</c:v>
                </c:pt>
                <c:pt idx="2645">
                  <c:v>29.74523227</c:v>
                </c:pt>
                <c:pt idx="2646">
                  <c:v>29.75915184</c:v>
                </c:pt>
                <c:pt idx="2647">
                  <c:v>29.77621361</c:v>
                </c:pt>
                <c:pt idx="2648">
                  <c:v>29.80197554</c:v>
                </c:pt>
                <c:pt idx="2649">
                  <c:v>29.80666667</c:v>
                </c:pt>
                <c:pt idx="2650">
                  <c:v>29.89163644</c:v>
                </c:pt>
                <c:pt idx="2651">
                  <c:v>29.93502647</c:v>
                </c:pt>
                <c:pt idx="2652">
                  <c:v>29.94244596</c:v>
                </c:pt>
                <c:pt idx="2653">
                  <c:v>29.97502945</c:v>
                </c:pt>
                <c:pt idx="2654">
                  <c:v>30.01141484</c:v>
                </c:pt>
                <c:pt idx="2655">
                  <c:v>30.07286718</c:v>
                </c:pt>
                <c:pt idx="2656">
                  <c:v>30.1177645</c:v>
                </c:pt>
                <c:pt idx="2657">
                  <c:v>30.13411154</c:v>
                </c:pt>
                <c:pt idx="2658">
                  <c:v>30.17772093</c:v>
                </c:pt>
                <c:pt idx="2659">
                  <c:v>30.18005781</c:v>
                </c:pt>
                <c:pt idx="2660">
                  <c:v>30.1856999</c:v>
                </c:pt>
                <c:pt idx="2661">
                  <c:v>30.19659701</c:v>
                </c:pt>
                <c:pt idx="2662">
                  <c:v>30.34439244</c:v>
                </c:pt>
                <c:pt idx="2663">
                  <c:v>30.38151642</c:v>
                </c:pt>
                <c:pt idx="2664">
                  <c:v>30.42950788</c:v>
                </c:pt>
                <c:pt idx="2665">
                  <c:v>30.44956772</c:v>
                </c:pt>
                <c:pt idx="2666">
                  <c:v>30.44958682</c:v>
                </c:pt>
                <c:pt idx="2667">
                  <c:v>30.52323521</c:v>
                </c:pt>
                <c:pt idx="2668">
                  <c:v>30.65137281</c:v>
                </c:pt>
                <c:pt idx="2669">
                  <c:v>30.65854094</c:v>
                </c:pt>
                <c:pt idx="2670">
                  <c:v>30.70515583</c:v>
                </c:pt>
                <c:pt idx="2671">
                  <c:v>30.73486668</c:v>
                </c:pt>
                <c:pt idx="2672">
                  <c:v>30.74652009</c:v>
                </c:pt>
                <c:pt idx="2673">
                  <c:v>30.75963316</c:v>
                </c:pt>
                <c:pt idx="2674">
                  <c:v>30.7603956</c:v>
                </c:pt>
                <c:pt idx="2675">
                  <c:v>30.82185229</c:v>
                </c:pt>
                <c:pt idx="2676">
                  <c:v>30.8278125</c:v>
                </c:pt>
                <c:pt idx="2677">
                  <c:v>30.83059591</c:v>
                </c:pt>
                <c:pt idx="2678">
                  <c:v>30.83621271</c:v>
                </c:pt>
                <c:pt idx="2679">
                  <c:v>30.87</c:v>
                </c:pt>
                <c:pt idx="2680">
                  <c:v>30.91483071</c:v>
                </c:pt>
                <c:pt idx="2681">
                  <c:v>30.936952</c:v>
                </c:pt>
                <c:pt idx="2682">
                  <c:v>30.94770646</c:v>
                </c:pt>
                <c:pt idx="2683">
                  <c:v>30.96500028</c:v>
                </c:pt>
                <c:pt idx="2684">
                  <c:v>30.99125929</c:v>
                </c:pt>
                <c:pt idx="2685">
                  <c:v>31.03405855</c:v>
                </c:pt>
                <c:pt idx="2686">
                  <c:v>31.09102995</c:v>
                </c:pt>
                <c:pt idx="2687">
                  <c:v>31.10294118</c:v>
                </c:pt>
                <c:pt idx="2688">
                  <c:v>31.12066707</c:v>
                </c:pt>
                <c:pt idx="2689">
                  <c:v>31.15968514</c:v>
                </c:pt>
                <c:pt idx="2690">
                  <c:v>31.19050691</c:v>
                </c:pt>
                <c:pt idx="2691">
                  <c:v>31.19572425</c:v>
                </c:pt>
                <c:pt idx="2692">
                  <c:v>31.1992273</c:v>
                </c:pt>
                <c:pt idx="2693">
                  <c:v>31.21188</c:v>
                </c:pt>
                <c:pt idx="2694">
                  <c:v>31.25646329</c:v>
                </c:pt>
                <c:pt idx="2695">
                  <c:v>31.27226667</c:v>
                </c:pt>
                <c:pt idx="2696">
                  <c:v>31.28277704</c:v>
                </c:pt>
                <c:pt idx="2697">
                  <c:v>31.29995955</c:v>
                </c:pt>
                <c:pt idx="2698">
                  <c:v>31.3409562</c:v>
                </c:pt>
                <c:pt idx="2699">
                  <c:v>31.40238427</c:v>
                </c:pt>
                <c:pt idx="2700">
                  <c:v>31.43444468</c:v>
                </c:pt>
                <c:pt idx="2701">
                  <c:v>31.63008621</c:v>
                </c:pt>
                <c:pt idx="2702">
                  <c:v>31.66855837</c:v>
                </c:pt>
                <c:pt idx="2703">
                  <c:v>31.68413563</c:v>
                </c:pt>
                <c:pt idx="2704">
                  <c:v>31.70046309</c:v>
                </c:pt>
                <c:pt idx="2705">
                  <c:v>31.76054152</c:v>
                </c:pt>
                <c:pt idx="2706">
                  <c:v>31.78602898</c:v>
                </c:pt>
                <c:pt idx="2707">
                  <c:v>31.79565714</c:v>
                </c:pt>
                <c:pt idx="2708">
                  <c:v>31.83377844</c:v>
                </c:pt>
                <c:pt idx="2709">
                  <c:v>31.89378215</c:v>
                </c:pt>
                <c:pt idx="2710">
                  <c:v>31.90804935</c:v>
                </c:pt>
                <c:pt idx="2711">
                  <c:v>31.93197412</c:v>
                </c:pt>
                <c:pt idx="2712">
                  <c:v>31.97085945</c:v>
                </c:pt>
                <c:pt idx="2713">
                  <c:v>31.99494949</c:v>
                </c:pt>
                <c:pt idx="2714">
                  <c:v>32.03662287</c:v>
                </c:pt>
                <c:pt idx="2715">
                  <c:v>32.04267846</c:v>
                </c:pt>
                <c:pt idx="2716">
                  <c:v>32.1765999</c:v>
                </c:pt>
                <c:pt idx="2717">
                  <c:v>32.21935348</c:v>
                </c:pt>
                <c:pt idx="2718">
                  <c:v>32.37970142</c:v>
                </c:pt>
                <c:pt idx="2719">
                  <c:v>32.456321</c:v>
                </c:pt>
                <c:pt idx="2720">
                  <c:v>32.50502463</c:v>
                </c:pt>
                <c:pt idx="2721">
                  <c:v>32.53551449</c:v>
                </c:pt>
                <c:pt idx="2722">
                  <c:v>32.65353336</c:v>
                </c:pt>
                <c:pt idx="2723">
                  <c:v>32.66186916</c:v>
                </c:pt>
                <c:pt idx="2724">
                  <c:v>32.71458108</c:v>
                </c:pt>
                <c:pt idx="2725">
                  <c:v>32.72769665</c:v>
                </c:pt>
                <c:pt idx="2726">
                  <c:v>32.73</c:v>
                </c:pt>
                <c:pt idx="2727">
                  <c:v>32.74740125</c:v>
                </c:pt>
                <c:pt idx="2728">
                  <c:v>32.77496299</c:v>
                </c:pt>
                <c:pt idx="2729">
                  <c:v>32.84286686</c:v>
                </c:pt>
                <c:pt idx="2730">
                  <c:v>32.89192034</c:v>
                </c:pt>
                <c:pt idx="2731">
                  <c:v>32.89203352</c:v>
                </c:pt>
                <c:pt idx="2732">
                  <c:v>32.89428776</c:v>
                </c:pt>
                <c:pt idx="2733">
                  <c:v>32.91444</c:v>
                </c:pt>
                <c:pt idx="2734">
                  <c:v>32.95602807</c:v>
                </c:pt>
                <c:pt idx="2735">
                  <c:v>32.99381893</c:v>
                </c:pt>
                <c:pt idx="2736">
                  <c:v>33.00214984</c:v>
                </c:pt>
                <c:pt idx="2737">
                  <c:v>33.05658211</c:v>
                </c:pt>
                <c:pt idx="2738">
                  <c:v>33.06355788</c:v>
                </c:pt>
                <c:pt idx="2739">
                  <c:v>33.08181728</c:v>
                </c:pt>
                <c:pt idx="2740">
                  <c:v>33.13494766</c:v>
                </c:pt>
                <c:pt idx="2741">
                  <c:v>33.1766129</c:v>
                </c:pt>
                <c:pt idx="2742">
                  <c:v>33.30544839</c:v>
                </c:pt>
                <c:pt idx="2743">
                  <c:v>33.3152505</c:v>
                </c:pt>
                <c:pt idx="2744">
                  <c:v>33.33477923</c:v>
                </c:pt>
                <c:pt idx="2745">
                  <c:v>33.33601783</c:v>
                </c:pt>
                <c:pt idx="2746">
                  <c:v>33.35234488</c:v>
                </c:pt>
                <c:pt idx="2747">
                  <c:v>33.37345595</c:v>
                </c:pt>
                <c:pt idx="2748">
                  <c:v>33.39529412</c:v>
                </c:pt>
                <c:pt idx="2749">
                  <c:v>33.42752</c:v>
                </c:pt>
                <c:pt idx="2750">
                  <c:v>33.42944483</c:v>
                </c:pt>
                <c:pt idx="2751">
                  <c:v>33.43913777</c:v>
                </c:pt>
                <c:pt idx="2752">
                  <c:v>33.50407672</c:v>
                </c:pt>
                <c:pt idx="2753">
                  <c:v>33.50729479</c:v>
                </c:pt>
                <c:pt idx="2754">
                  <c:v>33.5909351</c:v>
                </c:pt>
                <c:pt idx="2755">
                  <c:v>33.6144</c:v>
                </c:pt>
                <c:pt idx="2756">
                  <c:v>33.68877834</c:v>
                </c:pt>
                <c:pt idx="2757">
                  <c:v>33.74468294</c:v>
                </c:pt>
                <c:pt idx="2758">
                  <c:v>33.80722656</c:v>
                </c:pt>
                <c:pt idx="2759">
                  <c:v>33.87899129</c:v>
                </c:pt>
                <c:pt idx="2760">
                  <c:v>33.88260597</c:v>
                </c:pt>
                <c:pt idx="2761">
                  <c:v>33.89909607</c:v>
                </c:pt>
                <c:pt idx="2762">
                  <c:v>33.9402863</c:v>
                </c:pt>
                <c:pt idx="2763">
                  <c:v>34.03758821</c:v>
                </c:pt>
                <c:pt idx="2764">
                  <c:v>34.11075847</c:v>
                </c:pt>
                <c:pt idx="2765">
                  <c:v>34.12471026</c:v>
                </c:pt>
                <c:pt idx="2766">
                  <c:v>34.1551585</c:v>
                </c:pt>
                <c:pt idx="2767">
                  <c:v>34.17732542</c:v>
                </c:pt>
                <c:pt idx="2768">
                  <c:v>34.20182456</c:v>
                </c:pt>
                <c:pt idx="2769">
                  <c:v>34.20194091</c:v>
                </c:pt>
                <c:pt idx="2770">
                  <c:v>34.20563636</c:v>
                </c:pt>
                <c:pt idx="2771">
                  <c:v>34.22128025</c:v>
                </c:pt>
                <c:pt idx="2772">
                  <c:v>34.23792135</c:v>
                </c:pt>
                <c:pt idx="2773">
                  <c:v>34.24659429</c:v>
                </c:pt>
                <c:pt idx="2774">
                  <c:v>34.25884198</c:v>
                </c:pt>
                <c:pt idx="2775">
                  <c:v>34.26442298</c:v>
                </c:pt>
                <c:pt idx="2776">
                  <c:v>34.28960097</c:v>
                </c:pt>
                <c:pt idx="2777">
                  <c:v>34.42739131</c:v>
                </c:pt>
                <c:pt idx="2778">
                  <c:v>34.48290287</c:v>
                </c:pt>
                <c:pt idx="2779">
                  <c:v>34.54712828</c:v>
                </c:pt>
                <c:pt idx="2780">
                  <c:v>34.61846959</c:v>
                </c:pt>
                <c:pt idx="2781">
                  <c:v>34.64587449</c:v>
                </c:pt>
                <c:pt idx="2782">
                  <c:v>34.74969994</c:v>
                </c:pt>
                <c:pt idx="2783">
                  <c:v>34.76419225</c:v>
                </c:pt>
                <c:pt idx="2784">
                  <c:v>34.77026304</c:v>
                </c:pt>
                <c:pt idx="2785">
                  <c:v>34.95315051</c:v>
                </c:pt>
                <c:pt idx="2786">
                  <c:v>35.11752127</c:v>
                </c:pt>
                <c:pt idx="2787">
                  <c:v>35.21797584</c:v>
                </c:pt>
                <c:pt idx="2788">
                  <c:v>35.29230769</c:v>
                </c:pt>
                <c:pt idx="2789">
                  <c:v>35.29540967</c:v>
                </c:pt>
                <c:pt idx="2790">
                  <c:v>35.36612888</c:v>
                </c:pt>
                <c:pt idx="2791">
                  <c:v>35.4538715</c:v>
                </c:pt>
                <c:pt idx="2792">
                  <c:v>35.45455645</c:v>
                </c:pt>
                <c:pt idx="2793">
                  <c:v>35.47701936</c:v>
                </c:pt>
                <c:pt idx="2794">
                  <c:v>35.48754087</c:v>
                </c:pt>
                <c:pt idx="2795">
                  <c:v>35.49850405</c:v>
                </c:pt>
                <c:pt idx="2796">
                  <c:v>35.55642846</c:v>
                </c:pt>
                <c:pt idx="2797">
                  <c:v>35.574</c:v>
                </c:pt>
                <c:pt idx="2798">
                  <c:v>35.5943662</c:v>
                </c:pt>
                <c:pt idx="2799">
                  <c:v>35.72845308</c:v>
                </c:pt>
                <c:pt idx="2800">
                  <c:v>35.76057457</c:v>
                </c:pt>
                <c:pt idx="2801">
                  <c:v>35.78375108</c:v>
                </c:pt>
                <c:pt idx="2802">
                  <c:v>35.82249792</c:v>
                </c:pt>
                <c:pt idx="2803">
                  <c:v>35.87445219</c:v>
                </c:pt>
                <c:pt idx="2804">
                  <c:v>35.89003492</c:v>
                </c:pt>
                <c:pt idx="2805">
                  <c:v>35.91830428</c:v>
                </c:pt>
                <c:pt idx="2806">
                  <c:v>35.92131326</c:v>
                </c:pt>
                <c:pt idx="2807">
                  <c:v>35.96529019</c:v>
                </c:pt>
                <c:pt idx="2808">
                  <c:v>36.0261551</c:v>
                </c:pt>
                <c:pt idx="2809">
                  <c:v>36.12065575</c:v>
                </c:pt>
                <c:pt idx="2810">
                  <c:v>36.15681019</c:v>
                </c:pt>
                <c:pt idx="2811">
                  <c:v>36.20716304</c:v>
                </c:pt>
                <c:pt idx="2812">
                  <c:v>36.33758295</c:v>
                </c:pt>
                <c:pt idx="2813">
                  <c:v>36.41030002</c:v>
                </c:pt>
                <c:pt idx="2814">
                  <c:v>36.473538</c:v>
                </c:pt>
                <c:pt idx="2815">
                  <c:v>36.4875</c:v>
                </c:pt>
                <c:pt idx="2816">
                  <c:v>36.50226269</c:v>
                </c:pt>
                <c:pt idx="2817">
                  <c:v>36.5102492</c:v>
                </c:pt>
                <c:pt idx="2818">
                  <c:v>36.59353947</c:v>
                </c:pt>
                <c:pt idx="2819">
                  <c:v>36.59627383</c:v>
                </c:pt>
                <c:pt idx="2820">
                  <c:v>36.6287891</c:v>
                </c:pt>
                <c:pt idx="2821">
                  <c:v>36.66</c:v>
                </c:pt>
                <c:pt idx="2822">
                  <c:v>36.72292146</c:v>
                </c:pt>
                <c:pt idx="2823">
                  <c:v>36.80344371</c:v>
                </c:pt>
                <c:pt idx="2824">
                  <c:v>36.84635432</c:v>
                </c:pt>
                <c:pt idx="2825">
                  <c:v>36.90170333</c:v>
                </c:pt>
                <c:pt idx="2826">
                  <c:v>36.90936107</c:v>
                </c:pt>
                <c:pt idx="2827">
                  <c:v>36.92745517</c:v>
                </c:pt>
                <c:pt idx="2828">
                  <c:v>36.95410504</c:v>
                </c:pt>
                <c:pt idx="2829">
                  <c:v>36.96489022</c:v>
                </c:pt>
                <c:pt idx="2830">
                  <c:v>36.9874342</c:v>
                </c:pt>
                <c:pt idx="2831">
                  <c:v>36.99097183</c:v>
                </c:pt>
                <c:pt idx="2832">
                  <c:v>37.01973034</c:v>
                </c:pt>
                <c:pt idx="2833">
                  <c:v>37.035466</c:v>
                </c:pt>
                <c:pt idx="2834">
                  <c:v>37.16911591</c:v>
                </c:pt>
                <c:pt idx="2835">
                  <c:v>37.18235317</c:v>
                </c:pt>
                <c:pt idx="2836">
                  <c:v>37.18523077</c:v>
                </c:pt>
                <c:pt idx="2837">
                  <c:v>37.1863329</c:v>
                </c:pt>
                <c:pt idx="2838">
                  <c:v>37.22202212</c:v>
                </c:pt>
                <c:pt idx="2839">
                  <c:v>37.2430125</c:v>
                </c:pt>
                <c:pt idx="2840">
                  <c:v>37.2526381</c:v>
                </c:pt>
                <c:pt idx="2841">
                  <c:v>37.25349365</c:v>
                </c:pt>
                <c:pt idx="2842">
                  <c:v>37.32742653</c:v>
                </c:pt>
                <c:pt idx="2843">
                  <c:v>37.35369956</c:v>
                </c:pt>
                <c:pt idx="2844">
                  <c:v>37.35651542</c:v>
                </c:pt>
                <c:pt idx="2845">
                  <c:v>37.37464706</c:v>
                </c:pt>
                <c:pt idx="2846">
                  <c:v>37.39410112</c:v>
                </c:pt>
                <c:pt idx="2847">
                  <c:v>37.43935965</c:v>
                </c:pt>
                <c:pt idx="2848">
                  <c:v>37.44234976</c:v>
                </c:pt>
                <c:pt idx="2849">
                  <c:v>37.52173393</c:v>
                </c:pt>
                <c:pt idx="2850">
                  <c:v>37.53034278</c:v>
                </c:pt>
                <c:pt idx="2851">
                  <c:v>37.61125</c:v>
                </c:pt>
                <c:pt idx="2852">
                  <c:v>37.7450714</c:v>
                </c:pt>
                <c:pt idx="2853">
                  <c:v>37.85299221</c:v>
                </c:pt>
                <c:pt idx="2854">
                  <c:v>37.86219696</c:v>
                </c:pt>
                <c:pt idx="2855">
                  <c:v>37.87671233</c:v>
                </c:pt>
                <c:pt idx="2856">
                  <c:v>37.92634393</c:v>
                </c:pt>
                <c:pt idx="2857">
                  <c:v>37.96824926</c:v>
                </c:pt>
                <c:pt idx="2858">
                  <c:v>38.0020032</c:v>
                </c:pt>
                <c:pt idx="2859">
                  <c:v>38.00619161</c:v>
                </c:pt>
                <c:pt idx="2860">
                  <c:v>38.00736</c:v>
                </c:pt>
                <c:pt idx="2861">
                  <c:v>38.07377283</c:v>
                </c:pt>
                <c:pt idx="2862">
                  <c:v>38.07843273</c:v>
                </c:pt>
                <c:pt idx="2863">
                  <c:v>38.22734401</c:v>
                </c:pt>
                <c:pt idx="2864">
                  <c:v>38.26925739</c:v>
                </c:pt>
                <c:pt idx="2865">
                  <c:v>38.30252918</c:v>
                </c:pt>
                <c:pt idx="2866">
                  <c:v>38.37135283</c:v>
                </c:pt>
                <c:pt idx="2867">
                  <c:v>38.45424757</c:v>
                </c:pt>
                <c:pt idx="2868">
                  <c:v>38.57427797</c:v>
                </c:pt>
                <c:pt idx="2869">
                  <c:v>38.57879902</c:v>
                </c:pt>
                <c:pt idx="2870">
                  <c:v>38.61688235</c:v>
                </c:pt>
                <c:pt idx="2871">
                  <c:v>38.64134941</c:v>
                </c:pt>
                <c:pt idx="2872">
                  <c:v>38.65626493</c:v>
                </c:pt>
                <c:pt idx="2873">
                  <c:v>38.67639122</c:v>
                </c:pt>
                <c:pt idx="2874">
                  <c:v>38.72570855</c:v>
                </c:pt>
                <c:pt idx="2875">
                  <c:v>38.72653061</c:v>
                </c:pt>
                <c:pt idx="2876">
                  <c:v>38.80344828</c:v>
                </c:pt>
                <c:pt idx="2877">
                  <c:v>38.89702922</c:v>
                </c:pt>
                <c:pt idx="2878">
                  <c:v>38.92464561</c:v>
                </c:pt>
                <c:pt idx="2879">
                  <c:v>38.92517669</c:v>
                </c:pt>
                <c:pt idx="2880">
                  <c:v>39.24571065</c:v>
                </c:pt>
                <c:pt idx="2881">
                  <c:v>39.24925495</c:v>
                </c:pt>
                <c:pt idx="2882">
                  <c:v>39.27697669</c:v>
                </c:pt>
                <c:pt idx="2883">
                  <c:v>39.28677807</c:v>
                </c:pt>
                <c:pt idx="2884">
                  <c:v>39.29584199</c:v>
                </c:pt>
                <c:pt idx="2885">
                  <c:v>39.31633992</c:v>
                </c:pt>
                <c:pt idx="2886">
                  <c:v>39.4022936</c:v>
                </c:pt>
                <c:pt idx="2887">
                  <c:v>39.41294979</c:v>
                </c:pt>
                <c:pt idx="2888">
                  <c:v>39.41864649</c:v>
                </c:pt>
                <c:pt idx="2889">
                  <c:v>39.5023666</c:v>
                </c:pt>
                <c:pt idx="2890">
                  <c:v>39.60410908</c:v>
                </c:pt>
                <c:pt idx="2891">
                  <c:v>39.617235</c:v>
                </c:pt>
                <c:pt idx="2892">
                  <c:v>39.65121994</c:v>
                </c:pt>
                <c:pt idx="2893">
                  <c:v>39.66591316</c:v>
                </c:pt>
                <c:pt idx="2894">
                  <c:v>39.67349476</c:v>
                </c:pt>
                <c:pt idx="2895">
                  <c:v>39.67911818</c:v>
                </c:pt>
                <c:pt idx="2896">
                  <c:v>39.73041355</c:v>
                </c:pt>
                <c:pt idx="2897">
                  <c:v>39.73930295</c:v>
                </c:pt>
                <c:pt idx="2898">
                  <c:v>39.79488011</c:v>
                </c:pt>
                <c:pt idx="2899">
                  <c:v>39.89106056</c:v>
                </c:pt>
                <c:pt idx="2900">
                  <c:v>39.91054462</c:v>
                </c:pt>
                <c:pt idx="2901">
                  <c:v>39.91926421</c:v>
                </c:pt>
                <c:pt idx="2902">
                  <c:v>39.97041946</c:v>
                </c:pt>
                <c:pt idx="2903">
                  <c:v>40.04392121</c:v>
                </c:pt>
                <c:pt idx="2904">
                  <c:v>40.08626959</c:v>
                </c:pt>
                <c:pt idx="2905">
                  <c:v>40.18404139</c:v>
                </c:pt>
                <c:pt idx="2906">
                  <c:v>40.24621526</c:v>
                </c:pt>
                <c:pt idx="2907">
                  <c:v>40.27239092</c:v>
                </c:pt>
                <c:pt idx="2908">
                  <c:v>40.29569231</c:v>
                </c:pt>
                <c:pt idx="2909">
                  <c:v>40.33468723</c:v>
                </c:pt>
                <c:pt idx="2910">
                  <c:v>40.37329341</c:v>
                </c:pt>
                <c:pt idx="2911">
                  <c:v>40.4326179</c:v>
                </c:pt>
                <c:pt idx="2912">
                  <c:v>40.43429826</c:v>
                </c:pt>
                <c:pt idx="2913">
                  <c:v>40.555664</c:v>
                </c:pt>
                <c:pt idx="2914">
                  <c:v>40.564152</c:v>
                </c:pt>
                <c:pt idx="2915">
                  <c:v>40.59290613</c:v>
                </c:pt>
                <c:pt idx="2916">
                  <c:v>40.59647545</c:v>
                </c:pt>
                <c:pt idx="2917">
                  <c:v>40.63693333</c:v>
                </c:pt>
                <c:pt idx="2918">
                  <c:v>40.65020687</c:v>
                </c:pt>
                <c:pt idx="2919">
                  <c:v>40.690344</c:v>
                </c:pt>
                <c:pt idx="2920">
                  <c:v>40.75484857</c:v>
                </c:pt>
                <c:pt idx="2921">
                  <c:v>40.82031688</c:v>
                </c:pt>
                <c:pt idx="2922">
                  <c:v>40.90652308</c:v>
                </c:pt>
                <c:pt idx="2923">
                  <c:v>40.90833103</c:v>
                </c:pt>
                <c:pt idx="2924">
                  <c:v>40.9424603</c:v>
                </c:pt>
                <c:pt idx="2925">
                  <c:v>40.9822867</c:v>
                </c:pt>
                <c:pt idx="2926">
                  <c:v>41.10526316</c:v>
                </c:pt>
                <c:pt idx="2927">
                  <c:v>41.21848195</c:v>
                </c:pt>
                <c:pt idx="2928">
                  <c:v>41.3677808</c:v>
                </c:pt>
                <c:pt idx="2929">
                  <c:v>41.52501796</c:v>
                </c:pt>
                <c:pt idx="2930">
                  <c:v>41.57209866</c:v>
                </c:pt>
                <c:pt idx="2931">
                  <c:v>41.67868622</c:v>
                </c:pt>
                <c:pt idx="2932">
                  <c:v>41.72821661</c:v>
                </c:pt>
                <c:pt idx="2933">
                  <c:v>41.79858579</c:v>
                </c:pt>
                <c:pt idx="2934">
                  <c:v>41.85081782</c:v>
                </c:pt>
                <c:pt idx="2935">
                  <c:v>41.92033811</c:v>
                </c:pt>
                <c:pt idx="2936">
                  <c:v>41.94643422</c:v>
                </c:pt>
                <c:pt idx="2937">
                  <c:v>42.05763397</c:v>
                </c:pt>
                <c:pt idx="2938">
                  <c:v>42.06955074</c:v>
                </c:pt>
                <c:pt idx="2939">
                  <c:v>42.12963912</c:v>
                </c:pt>
                <c:pt idx="2940">
                  <c:v>42.22281694</c:v>
                </c:pt>
                <c:pt idx="2941">
                  <c:v>42.23574316</c:v>
                </c:pt>
                <c:pt idx="2942">
                  <c:v>42.29133157</c:v>
                </c:pt>
                <c:pt idx="2943">
                  <c:v>42.29494249</c:v>
                </c:pt>
                <c:pt idx="2944">
                  <c:v>42.2965409</c:v>
                </c:pt>
                <c:pt idx="2945">
                  <c:v>42.29936391</c:v>
                </c:pt>
                <c:pt idx="2946">
                  <c:v>42.39449671</c:v>
                </c:pt>
                <c:pt idx="2947">
                  <c:v>42.48059491</c:v>
                </c:pt>
                <c:pt idx="2948">
                  <c:v>42.48580645</c:v>
                </c:pt>
                <c:pt idx="2949">
                  <c:v>42.54391725</c:v>
                </c:pt>
                <c:pt idx="2950">
                  <c:v>42.5704226</c:v>
                </c:pt>
                <c:pt idx="2951">
                  <c:v>42.63829787</c:v>
                </c:pt>
                <c:pt idx="2952">
                  <c:v>42.74032012</c:v>
                </c:pt>
                <c:pt idx="2953">
                  <c:v>42.75333568</c:v>
                </c:pt>
                <c:pt idx="2954">
                  <c:v>42.82865257</c:v>
                </c:pt>
                <c:pt idx="2955">
                  <c:v>42.96504435</c:v>
                </c:pt>
                <c:pt idx="2956">
                  <c:v>42.98616406</c:v>
                </c:pt>
                <c:pt idx="2957">
                  <c:v>43.10927921</c:v>
                </c:pt>
                <c:pt idx="2958">
                  <c:v>43.15276401</c:v>
                </c:pt>
                <c:pt idx="2959">
                  <c:v>43.1547653</c:v>
                </c:pt>
                <c:pt idx="2960">
                  <c:v>43.25014233</c:v>
                </c:pt>
                <c:pt idx="2961">
                  <c:v>43.28966116</c:v>
                </c:pt>
                <c:pt idx="2962">
                  <c:v>43.35321101</c:v>
                </c:pt>
                <c:pt idx="2963">
                  <c:v>43.35651858</c:v>
                </c:pt>
                <c:pt idx="2964">
                  <c:v>43.41390401</c:v>
                </c:pt>
                <c:pt idx="2965">
                  <c:v>43.49604457</c:v>
                </c:pt>
                <c:pt idx="2966">
                  <c:v>43.70530163</c:v>
                </c:pt>
                <c:pt idx="2967">
                  <c:v>43.70554341</c:v>
                </c:pt>
                <c:pt idx="2968">
                  <c:v>43.76985778</c:v>
                </c:pt>
                <c:pt idx="2969">
                  <c:v>43.79248627</c:v>
                </c:pt>
                <c:pt idx="2970">
                  <c:v>43.96449424</c:v>
                </c:pt>
                <c:pt idx="2971">
                  <c:v>43.99237333</c:v>
                </c:pt>
                <c:pt idx="2972">
                  <c:v>44.06233752</c:v>
                </c:pt>
                <c:pt idx="2973">
                  <c:v>44.1069788</c:v>
                </c:pt>
                <c:pt idx="2974">
                  <c:v>44.27139789</c:v>
                </c:pt>
                <c:pt idx="2975">
                  <c:v>44.31545382</c:v>
                </c:pt>
                <c:pt idx="2976">
                  <c:v>44.34260166</c:v>
                </c:pt>
                <c:pt idx="2977">
                  <c:v>44.43409091</c:v>
                </c:pt>
                <c:pt idx="2978">
                  <c:v>44.44264183</c:v>
                </c:pt>
                <c:pt idx="2979">
                  <c:v>44.47183712</c:v>
                </c:pt>
                <c:pt idx="2980">
                  <c:v>44.49711022</c:v>
                </c:pt>
                <c:pt idx="2981">
                  <c:v>44.49895459</c:v>
                </c:pt>
                <c:pt idx="2982">
                  <c:v>44.5332856</c:v>
                </c:pt>
                <c:pt idx="2983">
                  <c:v>44.61618225</c:v>
                </c:pt>
                <c:pt idx="2984">
                  <c:v>44.64784881</c:v>
                </c:pt>
                <c:pt idx="2985">
                  <c:v>44.7125</c:v>
                </c:pt>
                <c:pt idx="2986">
                  <c:v>44.7192</c:v>
                </c:pt>
                <c:pt idx="2987">
                  <c:v>44.7643217</c:v>
                </c:pt>
                <c:pt idx="2988">
                  <c:v>44.8492344</c:v>
                </c:pt>
                <c:pt idx="2989">
                  <c:v>44.93417684</c:v>
                </c:pt>
                <c:pt idx="2990">
                  <c:v>44.93818582</c:v>
                </c:pt>
                <c:pt idx="2991">
                  <c:v>44.95430288</c:v>
                </c:pt>
                <c:pt idx="2992">
                  <c:v>45.13869556</c:v>
                </c:pt>
                <c:pt idx="2993">
                  <c:v>45.15340357</c:v>
                </c:pt>
                <c:pt idx="2994">
                  <c:v>45.21778696</c:v>
                </c:pt>
                <c:pt idx="2995">
                  <c:v>45.53004279</c:v>
                </c:pt>
                <c:pt idx="2996">
                  <c:v>45.74330731</c:v>
                </c:pt>
                <c:pt idx="2997">
                  <c:v>45.7530749</c:v>
                </c:pt>
                <c:pt idx="2998">
                  <c:v>45.76</c:v>
                </c:pt>
                <c:pt idx="2999">
                  <c:v>45.79065421</c:v>
                </c:pt>
                <c:pt idx="3000">
                  <c:v>45.84394167</c:v>
                </c:pt>
                <c:pt idx="3001">
                  <c:v>45.88360686</c:v>
                </c:pt>
                <c:pt idx="3002">
                  <c:v>45.91800159</c:v>
                </c:pt>
                <c:pt idx="3003">
                  <c:v>46.03687461</c:v>
                </c:pt>
                <c:pt idx="3004">
                  <c:v>46.16457316</c:v>
                </c:pt>
                <c:pt idx="3005">
                  <c:v>46.211886</c:v>
                </c:pt>
                <c:pt idx="3006">
                  <c:v>46.2519685</c:v>
                </c:pt>
                <c:pt idx="3007">
                  <c:v>46.42715344</c:v>
                </c:pt>
                <c:pt idx="3008">
                  <c:v>46.53</c:v>
                </c:pt>
                <c:pt idx="3009">
                  <c:v>46.60810063</c:v>
                </c:pt>
                <c:pt idx="3010">
                  <c:v>46.72940915</c:v>
                </c:pt>
                <c:pt idx="3011">
                  <c:v>46.8376888</c:v>
                </c:pt>
                <c:pt idx="3012">
                  <c:v>47.06009894</c:v>
                </c:pt>
                <c:pt idx="3013">
                  <c:v>47.07557702</c:v>
                </c:pt>
                <c:pt idx="3014">
                  <c:v>47.24137855</c:v>
                </c:pt>
                <c:pt idx="3015">
                  <c:v>47.27342405</c:v>
                </c:pt>
                <c:pt idx="3016">
                  <c:v>47.29455769</c:v>
                </c:pt>
                <c:pt idx="3017">
                  <c:v>47.32215336</c:v>
                </c:pt>
                <c:pt idx="3018">
                  <c:v>47.36325733</c:v>
                </c:pt>
                <c:pt idx="3019">
                  <c:v>47.40033533</c:v>
                </c:pt>
                <c:pt idx="3020">
                  <c:v>47.43274141</c:v>
                </c:pt>
                <c:pt idx="3021">
                  <c:v>47.47469032</c:v>
                </c:pt>
                <c:pt idx="3022">
                  <c:v>47.65774117</c:v>
                </c:pt>
                <c:pt idx="3023">
                  <c:v>47.73529412</c:v>
                </c:pt>
                <c:pt idx="3024">
                  <c:v>47.77366364</c:v>
                </c:pt>
                <c:pt idx="3025">
                  <c:v>47.83250349</c:v>
                </c:pt>
                <c:pt idx="3026">
                  <c:v>47.87267844</c:v>
                </c:pt>
                <c:pt idx="3027">
                  <c:v>47.95789474</c:v>
                </c:pt>
                <c:pt idx="3028">
                  <c:v>47.98525714</c:v>
                </c:pt>
                <c:pt idx="3029">
                  <c:v>48.095775</c:v>
                </c:pt>
                <c:pt idx="3030">
                  <c:v>48.25763158</c:v>
                </c:pt>
                <c:pt idx="3031">
                  <c:v>48.28746983</c:v>
                </c:pt>
                <c:pt idx="3032">
                  <c:v>48.30340809</c:v>
                </c:pt>
                <c:pt idx="3033">
                  <c:v>48.45485598</c:v>
                </c:pt>
                <c:pt idx="3034">
                  <c:v>48.50443268</c:v>
                </c:pt>
                <c:pt idx="3035">
                  <c:v>48.55730326</c:v>
                </c:pt>
                <c:pt idx="3036">
                  <c:v>48.63756923</c:v>
                </c:pt>
                <c:pt idx="3037">
                  <c:v>48.668688</c:v>
                </c:pt>
                <c:pt idx="3038">
                  <c:v>48.73805208</c:v>
                </c:pt>
                <c:pt idx="3039">
                  <c:v>48.7950026</c:v>
                </c:pt>
                <c:pt idx="3040">
                  <c:v>48.88146797</c:v>
                </c:pt>
                <c:pt idx="3041">
                  <c:v>48.89251604</c:v>
                </c:pt>
                <c:pt idx="3042">
                  <c:v>48.91909091</c:v>
                </c:pt>
                <c:pt idx="3043">
                  <c:v>48.96262</c:v>
                </c:pt>
                <c:pt idx="3044">
                  <c:v>48.97006716</c:v>
                </c:pt>
                <c:pt idx="3045">
                  <c:v>49.07840162</c:v>
                </c:pt>
                <c:pt idx="3046">
                  <c:v>49.14641079</c:v>
                </c:pt>
                <c:pt idx="3047">
                  <c:v>49.17605</c:v>
                </c:pt>
                <c:pt idx="3048">
                  <c:v>49.23695652</c:v>
                </c:pt>
                <c:pt idx="3049">
                  <c:v>49.23991431</c:v>
                </c:pt>
                <c:pt idx="3050">
                  <c:v>49.24318</c:v>
                </c:pt>
                <c:pt idx="3051">
                  <c:v>49.26755373</c:v>
                </c:pt>
                <c:pt idx="3052">
                  <c:v>49.2876498</c:v>
                </c:pt>
                <c:pt idx="3053">
                  <c:v>49.2910572</c:v>
                </c:pt>
                <c:pt idx="3054">
                  <c:v>49.32076154</c:v>
                </c:pt>
                <c:pt idx="3055">
                  <c:v>49.324</c:v>
                </c:pt>
                <c:pt idx="3056">
                  <c:v>49.34189562</c:v>
                </c:pt>
                <c:pt idx="3057">
                  <c:v>49.54623782</c:v>
                </c:pt>
                <c:pt idx="3058">
                  <c:v>49.64457099</c:v>
                </c:pt>
                <c:pt idx="3059">
                  <c:v>49.67670857</c:v>
                </c:pt>
                <c:pt idx="3060">
                  <c:v>49.76785714</c:v>
                </c:pt>
                <c:pt idx="3061">
                  <c:v>49.79666061</c:v>
                </c:pt>
                <c:pt idx="3062">
                  <c:v>49.8349103</c:v>
                </c:pt>
                <c:pt idx="3063">
                  <c:v>49.90404801</c:v>
                </c:pt>
                <c:pt idx="3064">
                  <c:v>49.93052819</c:v>
                </c:pt>
                <c:pt idx="3065">
                  <c:v>50.03350527</c:v>
                </c:pt>
                <c:pt idx="3066">
                  <c:v>50.08742444</c:v>
                </c:pt>
                <c:pt idx="3067">
                  <c:v>50.22949125</c:v>
                </c:pt>
                <c:pt idx="3068">
                  <c:v>50.35382814</c:v>
                </c:pt>
                <c:pt idx="3069">
                  <c:v>50.42682865</c:v>
                </c:pt>
                <c:pt idx="3070">
                  <c:v>50.4336</c:v>
                </c:pt>
                <c:pt idx="3071">
                  <c:v>50.53360857</c:v>
                </c:pt>
                <c:pt idx="3072">
                  <c:v>50.54134615</c:v>
                </c:pt>
                <c:pt idx="3073">
                  <c:v>50.72823412</c:v>
                </c:pt>
                <c:pt idx="3074">
                  <c:v>50.83</c:v>
                </c:pt>
                <c:pt idx="3075">
                  <c:v>50.93162701</c:v>
                </c:pt>
                <c:pt idx="3076">
                  <c:v>51.01105</c:v>
                </c:pt>
                <c:pt idx="3077">
                  <c:v>51.01234111</c:v>
                </c:pt>
                <c:pt idx="3078">
                  <c:v>51.20769483</c:v>
                </c:pt>
                <c:pt idx="3079">
                  <c:v>51.30151783</c:v>
                </c:pt>
                <c:pt idx="3080">
                  <c:v>51.30967742</c:v>
                </c:pt>
                <c:pt idx="3081">
                  <c:v>51.41340776</c:v>
                </c:pt>
                <c:pt idx="3082">
                  <c:v>51.48091961</c:v>
                </c:pt>
                <c:pt idx="3083">
                  <c:v>51.64783028</c:v>
                </c:pt>
                <c:pt idx="3084">
                  <c:v>51.74683043</c:v>
                </c:pt>
                <c:pt idx="3085">
                  <c:v>51.91575566</c:v>
                </c:pt>
                <c:pt idx="3086">
                  <c:v>51.99595831</c:v>
                </c:pt>
                <c:pt idx="3087">
                  <c:v>52.1127781</c:v>
                </c:pt>
                <c:pt idx="3088">
                  <c:v>52.24122534</c:v>
                </c:pt>
                <c:pt idx="3089">
                  <c:v>52.25447501</c:v>
                </c:pt>
                <c:pt idx="3090">
                  <c:v>52.37699793</c:v>
                </c:pt>
                <c:pt idx="3091">
                  <c:v>52.53193066</c:v>
                </c:pt>
                <c:pt idx="3092">
                  <c:v>52.53415995</c:v>
                </c:pt>
                <c:pt idx="3093">
                  <c:v>52.58</c:v>
                </c:pt>
                <c:pt idx="3094">
                  <c:v>52.66488611</c:v>
                </c:pt>
                <c:pt idx="3095">
                  <c:v>52.70442683</c:v>
                </c:pt>
                <c:pt idx="3096">
                  <c:v>52.74</c:v>
                </c:pt>
                <c:pt idx="3097">
                  <c:v>52.81979494</c:v>
                </c:pt>
                <c:pt idx="3098">
                  <c:v>52.83111281</c:v>
                </c:pt>
                <c:pt idx="3099">
                  <c:v>52.89750814</c:v>
                </c:pt>
                <c:pt idx="3100">
                  <c:v>52.99423556</c:v>
                </c:pt>
                <c:pt idx="3101">
                  <c:v>53.05462039</c:v>
                </c:pt>
                <c:pt idx="3102">
                  <c:v>53.12809693</c:v>
                </c:pt>
                <c:pt idx="3103">
                  <c:v>53.19352594</c:v>
                </c:pt>
                <c:pt idx="3104">
                  <c:v>53.29226473</c:v>
                </c:pt>
                <c:pt idx="3105">
                  <c:v>53.56652983</c:v>
                </c:pt>
                <c:pt idx="3106">
                  <c:v>53.60771429</c:v>
                </c:pt>
                <c:pt idx="3107">
                  <c:v>53.68543654</c:v>
                </c:pt>
                <c:pt idx="3108">
                  <c:v>54.01213869</c:v>
                </c:pt>
                <c:pt idx="3109">
                  <c:v>54.0644425</c:v>
                </c:pt>
                <c:pt idx="3110">
                  <c:v>54.08386034</c:v>
                </c:pt>
                <c:pt idx="3111">
                  <c:v>54.12673424</c:v>
                </c:pt>
                <c:pt idx="3112">
                  <c:v>54.3258</c:v>
                </c:pt>
                <c:pt idx="3113">
                  <c:v>54.33985962</c:v>
                </c:pt>
                <c:pt idx="3114">
                  <c:v>54.36664074</c:v>
                </c:pt>
                <c:pt idx="3115">
                  <c:v>54.38141501</c:v>
                </c:pt>
                <c:pt idx="3116">
                  <c:v>54.39869478</c:v>
                </c:pt>
                <c:pt idx="3117">
                  <c:v>54.42627338</c:v>
                </c:pt>
                <c:pt idx="3118">
                  <c:v>55.05410761</c:v>
                </c:pt>
                <c:pt idx="3119">
                  <c:v>55.1265</c:v>
                </c:pt>
                <c:pt idx="3120">
                  <c:v>55.216875</c:v>
                </c:pt>
                <c:pt idx="3121">
                  <c:v>55.33062629</c:v>
                </c:pt>
                <c:pt idx="3122">
                  <c:v>55.63921556</c:v>
                </c:pt>
                <c:pt idx="3123">
                  <c:v>55.6565711</c:v>
                </c:pt>
                <c:pt idx="3124">
                  <c:v>55.76166924</c:v>
                </c:pt>
                <c:pt idx="3125">
                  <c:v>56.05807143</c:v>
                </c:pt>
                <c:pt idx="3126">
                  <c:v>56.06659164</c:v>
                </c:pt>
                <c:pt idx="3127">
                  <c:v>56.22413793</c:v>
                </c:pt>
                <c:pt idx="3128">
                  <c:v>56.25240445</c:v>
                </c:pt>
                <c:pt idx="3129">
                  <c:v>56.28333333</c:v>
                </c:pt>
                <c:pt idx="3130">
                  <c:v>56.45297083</c:v>
                </c:pt>
                <c:pt idx="3131">
                  <c:v>56.5341875</c:v>
                </c:pt>
                <c:pt idx="3132">
                  <c:v>56.57426389</c:v>
                </c:pt>
                <c:pt idx="3133">
                  <c:v>56.99213757</c:v>
                </c:pt>
                <c:pt idx="3134">
                  <c:v>57.0196</c:v>
                </c:pt>
                <c:pt idx="3135">
                  <c:v>57.3102645</c:v>
                </c:pt>
                <c:pt idx="3136">
                  <c:v>57.3819856</c:v>
                </c:pt>
                <c:pt idx="3137">
                  <c:v>57.39097388</c:v>
                </c:pt>
                <c:pt idx="3138">
                  <c:v>57.47701576</c:v>
                </c:pt>
                <c:pt idx="3139">
                  <c:v>57.58101473</c:v>
                </c:pt>
                <c:pt idx="3140">
                  <c:v>57.59876471</c:v>
                </c:pt>
                <c:pt idx="3141">
                  <c:v>57.68683064</c:v>
                </c:pt>
                <c:pt idx="3142">
                  <c:v>57.71797947</c:v>
                </c:pt>
                <c:pt idx="3143">
                  <c:v>57.7422</c:v>
                </c:pt>
                <c:pt idx="3144">
                  <c:v>57.8115749</c:v>
                </c:pt>
                <c:pt idx="3145">
                  <c:v>57.88219659</c:v>
                </c:pt>
                <c:pt idx="3146">
                  <c:v>57.90991679</c:v>
                </c:pt>
                <c:pt idx="3147">
                  <c:v>57.96654324</c:v>
                </c:pt>
                <c:pt idx="3148">
                  <c:v>58.04571429</c:v>
                </c:pt>
                <c:pt idx="3149">
                  <c:v>58.53186969</c:v>
                </c:pt>
                <c:pt idx="3150">
                  <c:v>58.7928</c:v>
                </c:pt>
                <c:pt idx="3151">
                  <c:v>58.93637</c:v>
                </c:pt>
                <c:pt idx="3152">
                  <c:v>58.97752308</c:v>
                </c:pt>
                <c:pt idx="3153">
                  <c:v>59.0</c:v>
                </c:pt>
                <c:pt idx="3154">
                  <c:v>59.10005107</c:v>
                </c:pt>
                <c:pt idx="3155">
                  <c:v>59.14545455</c:v>
                </c:pt>
                <c:pt idx="3156">
                  <c:v>59.29177447</c:v>
                </c:pt>
                <c:pt idx="3157">
                  <c:v>59.37843226</c:v>
                </c:pt>
                <c:pt idx="3158">
                  <c:v>59.5943036</c:v>
                </c:pt>
                <c:pt idx="3159">
                  <c:v>59.6340774</c:v>
                </c:pt>
                <c:pt idx="3160">
                  <c:v>59.72774777</c:v>
                </c:pt>
                <c:pt idx="3161">
                  <c:v>59.80675325</c:v>
                </c:pt>
                <c:pt idx="3162">
                  <c:v>59.96739048</c:v>
                </c:pt>
                <c:pt idx="3163">
                  <c:v>59.99592644</c:v>
                </c:pt>
                <c:pt idx="3164">
                  <c:v>60.12993074</c:v>
                </c:pt>
                <c:pt idx="3165">
                  <c:v>60.19936804</c:v>
                </c:pt>
                <c:pt idx="3166">
                  <c:v>60.37362317</c:v>
                </c:pt>
                <c:pt idx="3167">
                  <c:v>60.39658707</c:v>
                </c:pt>
                <c:pt idx="3168">
                  <c:v>60.40843946</c:v>
                </c:pt>
                <c:pt idx="3169">
                  <c:v>60.42950842</c:v>
                </c:pt>
                <c:pt idx="3170">
                  <c:v>60.53546939</c:v>
                </c:pt>
                <c:pt idx="3171">
                  <c:v>60.5460018</c:v>
                </c:pt>
                <c:pt idx="3172">
                  <c:v>60.55211434</c:v>
                </c:pt>
                <c:pt idx="3173">
                  <c:v>60.65036257</c:v>
                </c:pt>
                <c:pt idx="3174">
                  <c:v>60.66252675</c:v>
                </c:pt>
                <c:pt idx="3175">
                  <c:v>60.67571429</c:v>
                </c:pt>
                <c:pt idx="3176">
                  <c:v>60.92119498</c:v>
                </c:pt>
                <c:pt idx="3177">
                  <c:v>60.9375</c:v>
                </c:pt>
                <c:pt idx="3178">
                  <c:v>60.98037185</c:v>
                </c:pt>
                <c:pt idx="3179">
                  <c:v>61.00505</c:v>
                </c:pt>
                <c:pt idx="3180">
                  <c:v>61.00716129</c:v>
                </c:pt>
                <c:pt idx="3181">
                  <c:v>61.08754288</c:v>
                </c:pt>
                <c:pt idx="3182">
                  <c:v>61.22413793</c:v>
                </c:pt>
                <c:pt idx="3183">
                  <c:v>61.25646947</c:v>
                </c:pt>
                <c:pt idx="3184">
                  <c:v>61.36016129</c:v>
                </c:pt>
                <c:pt idx="3185">
                  <c:v>61.75937289</c:v>
                </c:pt>
                <c:pt idx="3186">
                  <c:v>61.99994605</c:v>
                </c:pt>
                <c:pt idx="3187">
                  <c:v>62.11885909</c:v>
                </c:pt>
                <c:pt idx="3188">
                  <c:v>62.31982813</c:v>
                </c:pt>
                <c:pt idx="3189">
                  <c:v>62.52741</c:v>
                </c:pt>
                <c:pt idx="3190">
                  <c:v>62.800992</c:v>
                </c:pt>
                <c:pt idx="3191">
                  <c:v>62.83044</c:v>
                </c:pt>
                <c:pt idx="3192">
                  <c:v>62.90413714</c:v>
                </c:pt>
                <c:pt idx="3193">
                  <c:v>63.10411376</c:v>
                </c:pt>
                <c:pt idx="3194">
                  <c:v>63.16258929</c:v>
                </c:pt>
                <c:pt idx="3195">
                  <c:v>63.1840625</c:v>
                </c:pt>
                <c:pt idx="3196">
                  <c:v>63.28926936</c:v>
                </c:pt>
                <c:pt idx="3197">
                  <c:v>63.30171429</c:v>
                </c:pt>
                <c:pt idx="3198">
                  <c:v>63.48</c:v>
                </c:pt>
                <c:pt idx="3199">
                  <c:v>63.84395497</c:v>
                </c:pt>
                <c:pt idx="3200">
                  <c:v>64.06264451</c:v>
                </c:pt>
                <c:pt idx="3201">
                  <c:v>64.33736493</c:v>
                </c:pt>
                <c:pt idx="3202">
                  <c:v>64.41315709</c:v>
                </c:pt>
                <c:pt idx="3203">
                  <c:v>64.55389819</c:v>
                </c:pt>
                <c:pt idx="3204">
                  <c:v>65.31849505</c:v>
                </c:pt>
                <c:pt idx="3205">
                  <c:v>65.44741176</c:v>
                </c:pt>
                <c:pt idx="3206">
                  <c:v>65.45976506</c:v>
                </c:pt>
                <c:pt idx="3207">
                  <c:v>65.49437307</c:v>
                </c:pt>
                <c:pt idx="3208">
                  <c:v>65.58179431000001</c:v>
                </c:pt>
                <c:pt idx="3209">
                  <c:v>65.77410954</c:v>
                </c:pt>
                <c:pt idx="3210">
                  <c:v>66.04396861</c:v>
                </c:pt>
                <c:pt idx="3211">
                  <c:v>66.17368052</c:v>
                </c:pt>
                <c:pt idx="3212">
                  <c:v>66.72872492</c:v>
                </c:pt>
                <c:pt idx="3213">
                  <c:v>66.76811</c:v>
                </c:pt>
                <c:pt idx="3214">
                  <c:v>66.78214892</c:v>
                </c:pt>
                <c:pt idx="3215">
                  <c:v>67.1076746</c:v>
                </c:pt>
                <c:pt idx="3216">
                  <c:v>67.51543737999999</c:v>
                </c:pt>
                <c:pt idx="3217">
                  <c:v>67.79995421</c:v>
                </c:pt>
                <c:pt idx="3218">
                  <c:v>67.91454149</c:v>
                </c:pt>
                <c:pt idx="3219">
                  <c:v>68.65850976999999</c:v>
                </c:pt>
                <c:pt idx="3220">
                  <c:v>68.81893820000001</c:v>
                </c:pt>
                <c:pt idx="3221">
                  <c:v>68.92830553</c:v>
                </c:pt>
                <c:pt idx="3222">
                  <c:v>69.03</c:v>
                </c:pt>
                <c:pt idx="3223">
                  <c:v>69.0464839</c:v>
                </c:pt>
                <c:pt idx="3224">
                  <c:v>69.093934</c:v>
                </c:pt>
                <c:pt idx="3225">
                  <c:v>69.50567123</c:v>
                </c:pt>
                <c:pt idx="3226">
                  <c:v>69.72317694</c:v>
                </c:pt>
                <c:pt idx="3227">
                  <c:v>69.78883257</c:v>
                </c:pt>
                <c:pt idx="3228">
                  <c:v>70.002042</c:v>
                </c:pt>
                <c:pt idx="3229">
                  <c:v>70.17200839</c:v>
                </c:pt>
                <c:pt idx="3230">
                  <c:v>70.27558399999999</c:v>
                </c:pt>
                <c:pt idx="3231">
                  <c:v>70.42794999</c:v>
                </c:pt>
                <c:pt idx="3232">
                  <c:v>70.46734841999999</c:v>
                </c:pt>
                <c:pt idx="3233">
                  <c:v>70.65978182000001</c:v>
                </c:pt>
                <c:pt idx="3234">
                  <c:v>70.72579545000001</c:v>
                </c:pt>
                <c:pt idx="3235">
                  <c:v>70.74335643</c:v>
                </c:pt>
                <c:pt idx="3236">
                  <c:v>70.83474742999999</c:v>
                </c:pt>
                <c:pt idx="3237">
                  <c:v>70.97391304</c:v>
                </c:pt>
                <c:pt idx="3238">
                  <c:v>71.0164108</c:v>
                </c:pt>
                <c:pt idx="3239">
                  <c:v>71.27255820000001</c:v>
                </c:pt>
                <c:pt idx="3240">
                  <c:v>71.34</c:v>
                </c:pt>
                <c:pt idx="3241">
                  <c:v>71.38067895</c:v>
                </c:pt>
                <c:pt idx="3242">
                  <c:v>71.54291667</c:v>
                </c:pt>
                <c:pt idx="3243">
                  <c:v>71.904</c:v>
                </c:pt>
                <c:pt idx="3244">
                  <c:v>72.06154973</c:v>
                </c:pt>
                <c:pt idx="3245">
                  <c:v>72.51274949</c:v>
                </c:pt>
                <c:pt idx="3246">
                  <c:v>72.74156598</c:v>
                </c:pt>
                <c:pt idx="3247">
                  <c:v>72.82967517</c:v>
                </c:pt>
                <c:pt idx="3248">
                  <c:v>73.01</c:v>
                </c:pt>
                <c:pt idx="3249">
                  <c:v>73.35014653</c:v>
                </c:pt>
                <c:pt idx="3250">
                  <c:v>73.66071429</c:v>
                </c:pt>
                <c:pt idx="3251">
                  <c:v>73.75055937</c:v>
                </c:pt>
                <c:pt idx="3252">
                  <c:v>73.87728563</c:v>
                </c:pt>
                <c:pt idx="3253">
                  <c:v>74.36212810000001</c:v>
                </c:pt>
                <c:pt idx="3254">
                  <c:v>74.37231486</c:v>
                </c:pt>
                <c:pt idx="3255">
                  <c:v>74.41204174</c:v>
                </c:pt>
                <c:pt idx="3256">
                  <c:v>74.51706283</c:v>
                </c:pt>
                <c:pt idx="3257">
                  <c:v>74.5198907</c:v>
                </c:pt>
                <c:pt idx="3258">
                  <c:v>74.59026142</c:v>
                </c:pt>
                <c:pt idx="3259">
                  <c:v>74.67583614</c:v>
                </c:pt>
                <c:pt idx="3260">
                  <c:v>75.06216997</c:v>
                </c:pt>
                <c:pt idx="3261">
                  <c:v>75.14912004</c:v>
                </c:pt>
                <c:pt idx="3262">
                  <c:v>75.23332205</c:v>
                </c:pt>
                <c:pt idx="3263">
                  <c:v>75.28004066</c:v>
                </c:pt>
                <c:pt idx="3264">
                  <c:v>75.32142856999999</c:v>
                </c:pt>
                <c:pt idx="3265">
                  <c:v>75.44254582</c:v>
                </c:pt>
                <c:pt idx="3266">
                  <c:v>75.5530146</c:v>
                </c:pt>
                <c:pt idx="3267">
                  <c:v>75.6</c:v>
                </c:pt>
                <c:pt idx="3268">
                  <c:v>75.807221</c:v>
                </c:pt>
                <c:pt idx="3269">
                  <c:v>76.0128</c:v>
                </c:pt>
                <c:pt idx="3270">
                  <c:v>76.45009647</c:v>
                </c:pt>
                <c:pt idx="3271">
                  <c:v>76.52697212</c:v>
                </c:pt>
                <c:pt idx="3272">
                  <c:v>76.6635981</c:v>
                </c:pt>
                <c:pt idx="3273">
                  <c:v>76.71299981</c:v>
                </c:pt>
                <c:pt idx="3274">
                  <c:v>76.83852704</c:v>
                </c:pt>
                <c:pt idx="3275">
                  <c:v>77.18705461</c:v>
                </c:pt>
                <c:pt idx="3276">
                  <c:v>77.3420395</c:v>
                </c:pt>
                <c:pt idx="3277">
                  <c:v>77.34246592</c:v>
                </c:pt>
                <c:pt idx="3278">
                  <c:v>77.41639463</c:v>
                </c:pt>
                <c:pt idx="3279">
                  <c:v>77.59397401</c:v>
                </c:pt>
                <c:pt idx="3280">
                  <c:v>77.62966667</c:v>
                </c:pt>
                <c:pt idx="3281">
                  <c:v>78.10051546</c:v>
                </c:pt>
                <c:pt idx="3282">
                  <c:v>78.44180593</c:v>
                </c:pt>
                <c:pt idx="3283">
                  <c:v>78.61913699999999</c:v>
                </c:pt>
                <c:pt idx="3284">
                  <c:v>78.89062889</c:v>
                </c:pt>
              </c:numCache>
            </c:numRef>
          </c:xVal>
          <c:yVal>
            <c:numRef>
              <c:f>'Task 2'!$D$2:$D$3286</c:f>
              <c:numCache>
                <c:formatCode>_(* #,##0.00_);_(* \(#,##0.00\);_(* "-"??_);_(@_)</c:formatCode>
                <c:ptCount val="328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5981232"/>
        <c:axId val="-1501009472"/>
      </c:scatterChart>
      <c:valAx>
        <c:axId val="-1105981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501009472"/>
        <c:crosses val="autoZero"/>
        <c:crossBetween val="midCat"/>
      </c:valAx>
      <c:valAx>
        <c:axId val="-1501009472"/>
        <c:scaling>
          <c:orientation val="minMax"/>
        </c:scaling>
        <c:delete val="0"/>
        <c:axPos val="l"/>
        <c:majorTickMark val="none"/>
        <c:minorTickMark val="none"/>
        <c:tickLblPos val="nextTo"/>
        <c:crossAx val="-110598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72160</xdr:rowOff>
    </xdr:from>
    <xdr:to>
      <xdr:col>10</xdr:col>
      <xdr:colOff>1581728</xdr:colOff>
      <xdr:row>23</xdr:row>
      <xdr:rowOff>14432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114300</xdr:rowOff>
    </xdr:from>
    <xdr:to>
      <xdr:col>14</xdr:col>
      <xdr:colOff>749300</xdr:colOff>
      <xdr:row>17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11</xdr:col>
      <xdr:colOff>444500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9"/>
  <sheetViews>
    <sheetView showGridLines="0" workbookViewId="0">
      <selection activeCell="D18" sqref="D18"/>
    </sheetView>
  </sheetViews>
  <sheetFormatPr baseColWidth="10" defaultRowHeight="16" x14ac:dyDescent="0.2"/>
  <cols>
    <col min="1" max="1" width="47.33203125" bestFit="1" customWidth="1"/>
    <col min="2" max="2" width="34.33203125" bestFit="1" customWidth="1"/>
    <col min="3" max="3" width="13" style="1" customWidth="1"/>
    <col min="7" max="7" width="25.1640625" bestFit="1" customWidth="1"/>
    <col min="8" max="8" width="13.6640625" customWidth="1"/>
  </cols>
  <sheetData>
    <row r="1" spans="1:8" x14ac:dyDescent="0.2">
      <c r="A1" t="s">
        <v>4586</v>
      </c>
    </row>
    <row r="3" spans="1:8" x14ac:dyDescent="0.2">
      <c r="A3" s="6" t="s">
        <v>0</v>
      </c>
      <c r="B3" s="6" t="s">
        <v>1</v>
      </c>
      <c r="C3" s="7" t="s">
        <v>2</v>
      </c>
    </row>
    <row r="4" spans="1:8" x14ac:dyDescent="0.2">
      <c r="A4" s="2" t="s">
        <v>3</v>
      </c>
      <c r="B4" s="2" t="s">
        <v>4</v>
      </c>
      <c r="C4" s="3">
        <v>30.991259289999999</v>
      </c>
    </row>
    <row r="5" spans="1:8" x14ac:dyDescent="0.2">
      <c r="A5" s="2" t="s">
        <v>5</v>
      </c>
      <c r="B5" s="2" t="s">
        <v>6</v>
      </c>
      <c r="C5" s="3">
        <v>32.842866860000001</v>
      </c>
    </row>
    <row r="6" spans="1:8" x14ac:dyDescent="0.2">
      <c r="A6" s="2" t="s">
        <v>7</v>
      </c>
      <c r="B6" s="2" t="s">
        <v>8</v>
      </c>
      <c r="C6" s="3">
        <v>20.138950950000002</v>
      </c>
    </row>
    <row r="7" spans="1:8" x14ac:dyDescent="0.2">
      <c r="A7" s="2" t="s">
        <v>9</v>
      </c>
      <c r="B7" s="2" t="s">
        <v>6</v>
      </c>
      <c r="C7" s="3">
        <v>28.857857169999999</v>
      </c>
    </row>
    <row r="8" spans="1:8" x14ac:dyDescent="0.2">
      <c r="A8" s="2" t="s">
        <v>10</v>
      </c>
      <c r="B8" s="2" t="s">
        <v>11</v>
      </c>
      <c r="C8" s="3">
        <v>60.650362569999999</v>
      </c>
    </row>
    <row r="9" spans="1:8" x14ac:dyDescent="0.2">
      <c r="A9" s="2" t="s">
        <v>12</v>
      </c>
      <c r="B9" s="2" t="s">
        <v>8</v>
      </c>
      <c r="C9" s="3">
        <v>20.610678199999999</v>
      </c>
      <c r="F9" s="2" t="s">
        <v>2</v>
      </c>
      <c r="G9" s="17" t="s">
        <v>4598</v>
      </c>
      <c r="H9" s="9" t="s">
        <v>4587</v>
      </c>
    </row>
    <row r="10" spans="1:8" x14ac:dyDescent="0.2">
      <c r="A10" s="2" t="s">
        <v>13</v>
      </c>
      <c r="B10" s="2" t="s">
        <v>14</v>
      </c>
      <c r="C10" s="3">
        <v>122.71388</v>
      </c>
      <c r="F10" s="2" t="s">
        <v>4563</v>
      </c>
      <c r="G10" s="8">
        <f>AVERAGE(C:C)</f>
        <v>-80321445330790.969</v>
      </c>
      <c r="H10" s="10" t="s">
        <v>4588</v>
      </c>
    </row>
    <row r="11" spans="1:8" x14ac:dyDescent="0.2">
      <c r="A11" s="2" t="s">
        <v>15</v>
      </c>
      <c r="B11" s="2" t="s">
        <v>16</v>
      </c>
      <c r="C11" s="3">
        <v>11.99958797</v>
      </c>
      <c r="F11" s="2" t="s">
        <v>4564</v>
      </c>
      <c r="G11" s="8">
        <f>MEDIAN(C:C)</f>
        <v>12.16369491</v>
      </c>
      <c r="H11" s="10" t="s">
        <v>4564</v>
      </c>
    </row>
    <row r="12" spans="1:8" x14ac:dyDescent="0.2">
      <c r="A12" s="2" t="s">
        <v>17</v>
      </c>
      <c r="B12" s="2" t="s">
        <v>18</v>
      </c>
      <c r="C12" s="3">
        <v>18.285894460000002</v>
      </c>
      <c r="F12" s="2" t="s">
        <v>4565</v>
      </c>
      <c r="G12" s="2">
        <f>MODE(C:C)</f>
        <v>0</v>
      </c>
      <c r="H12" s="10" t="s">
        <v>4565</v>
      </c>
    </row>
    <row r="13" spans="1:8" x14ac:dyDescent="0.2">
      <c r="A13" s="2" t="s">
        <v>19</v>
      </c>
      <c r="B13" s="2" t="s">
        <v>20</v>
      </c>
      <c r="C13" s="3">
        <v>91.486554749999996</v>
      </c>
      <c r="F13" s="2"/>
      <c r="G13" s="2"/>
      <c r="H13" s="10"/>
    </row>
    <row r="14" spans="1:8" x14ac:dyDescent="0.2">
      <c r="A14" s="2" t="s">
        <v>21</v>
      </c>
      <c r="B14" s="2" t="s">
        <v>8</v>
      </c>
      <c r="C14" s="3">
        <v>30.965000280000002</v>
      </c>
      <c r="F14" s="2"/>
      <c r="G14" s="2"/>
      <c r="H14" s="10"/>
    </row>
    <row r="15" spans="1:8" x14ac:dyDescent="0.2">
      <c r="A15" s="2" t="s">
        <v>22</v>
      </c>
      <c r="B15" s="2" t="s">
        <v>23</v>
      </c>
      <c r="C15" s="3">
        <v>51.995958309999999</v>
      </c>
      <c r="F15" s="2" t="s">
        <v>4566</v>
      </c>
      <c r="G15" s="3">
        <f>_xlfn.STDEV.P(C:C)</f>
        <v>1.4246551741480114E+16</v>
      </c>
      <c r="H15" s="10" t="s">
        <v>4589</v>
      </c>
    </row>
    <row r="16" spans="1:8" x14ac:dyDescent="0.2">
      <c r="A16" s="2" t="s">
        <v>24</v>
      </c>
      <c r="B16" s="2" t="s">
        <v>25</v>
      </c>
      <c r="C16" s="3">
        <v>22.07232947</v>
      </c>
      <c r="F16" s="2" t="s">
        <v>4567</v>
      </c>
      <c r="G16" s="8">
        <f>G17-G18</f>
        <v>1.176E+18</v>
      </c>
      <c r="H16" s="10" t="s">
        <v>4592</v>
      </c>
    </row>
    <row r="17" spans="1:9" x14ac:dyDescent="0.2">
      <c r="A17" s="2" t="s">
        <v>26</v>
      </c>
      <c r="B17" s="2" t="s">
        <v>27</v>
      </c>
      <c r="C17" s="3">
        <v>602.41923689999999</v>
      </c>
      <c r="F17" s="2" t="s">
        <v>4568</v>
      </c>
      <c r="G17" s="8">
        <f>MAX(C:C)</f>
        <v>5.12E+17</v>
      </c>
      <c r="H17" s="10" t="s">
        <v>4590</v>
      </c>
    </row>
    <row r="18" spans="1:9" x14ac:dyDescent="0.2">
      <c r="A18" s="2" t="s">
        <v>28</v>
      </c>
      <c r="B18" s="2" t="s">
        <v>6</v>
      </c>
      <c r="C18" s="3">
        <v>20.967128639999999</v>
      </c>
      <c r="F18" s="2" t="s">
        <v>4569</v>
      </c>
      <c r="G18" s="8">
        <f>MIN(C:C)</f>
        <v>-6.64E+17</v>
      </c>
      <c r="H18" s="10" t="s">
        <v>4591</v>
      </c>
    </row>
    <row r="19" spans="1:9" x14ac:dyDescent="0.2">
      <c r="A19" s="2" t="s">
        <v>29</v>
      </c>
      <c r="B19" s="2" t="s">
        <v>30</v>
      </c>
      <c r="C19" s="3">
        <v>91.351251689999998</v>
      </c>
      <c r="F19" s="2"/>
      <c r="G19" s="2"/>
      <c r="H19" s="10"/>
    </row>
    <row r="20" spans="1:9" x14ac:dyDescent="0.2">
      <c r="A20" s="2" t="s">
        <v>31</v>
      </c>
      <c r="B20" s="2" t="s">
        <v>32</v>
      </c>
      <c r="C20" s="3">
        <v>520.95292140000004</v>
      </c>
      <c r="F20" s="2" t="s">
        <v>4593</v>
      </c>
      <c r="G20" s="2">
        <f>COUNTA(A4:A4429)</f>
        <v>4426</v>
      </c>
      <c r="H20" s="10" t="s">
        <v>4594</v>
      </c>
      <c r="I20" t="s">
        <v>4629</v>
      </c>
    </row>
    <row r="21" spans="1:9" x14ac:dyDescent="0.2">
      <c r="A21" s="2" t="s">
        <v>33</v>
      </c>
      <c r="B21" s="2" t="s">
        <v>6</v>
      </c>
      <c r="C21" s="3">
        <v>21.247860029999998</v>
      </c>
    </row>
    <row r="22" spans="1:9" x14ac:dyDescent="0.2">
      <c r="A22" s="2" t="s">
        <v>34</v>
      </c>
      <c r="B22" s="2" t="s">
        <v>35</v>
      </c>
      <c r="C22" s="3">
        <v>537.79429489999995</v>
      </c>
    </row>
    <row r="23" spans="1:9" x14ac:dyDescent="0.2">
      <c r="A23" s="2" t="s">
        <v>36</v>
      </c>
      <c r="B23" s="2" t="s">
        <v>37</v>
      </c>
      <c r="C23" s="3">
        <v>165.79438529999999</v>
      </c>
    </row>
    <row r="24" spans="1:9" x14ac:dyDescent="0.2">
      <c r="A24" s="2" t="s">
        <v>38</v>
      </c>
      <c r="B24" s="2" t="s">
        <v>39</v>
      </c>
      <c r="C24" s="3">
        <v>59.995926439999998</v>
      </c>
      <c r="F24" t="s">
        <v>4595</v>
      </c>
    </row>
    <row r="25" spans="1:9" x14ac:dyDescent="0.2">
      <c r="A25" s="2" t="s">
        <v>40</v>
      </c>
      <c r="B25" s="2" t="s">
        <v>41</v>
      </c>
      <c r="C25" s="3">
        <v>27.17706578</v>
      </c>
    </row>
    <row r="26" spans="1:9" x14ac:dyDescent="0.2">
      <c r="A26" s="2" t="s">
        <v>42</v>
      </c>
      <c r="B26" s="2" t="s">
        <v>43</v>
      </c>
      <c r="C26" s="3">
        <v>181.1340984</v>
      </c>
      <c r="F26" t="s">
        <v>4596</v>
      </c>
    </row>
    <row r="27" spans="1:9" x14ac:dyDescent="0.2">
      <c r="A27" s="2" t="s">
        <v>44</v>
      </c>
      <c r="B27" s="2" t="s">
        <v>8</v>
      </c>
      <c r="C27" s="3">
        <v>14.777449689999999</v>
      </c>
    </row>
    <row r="28" spans="1:9" x14ac:dyDescent="0.2">
      <c r="A28" s="2" t="s">
        <v>45</v>
      </c>
      <c r="B28" s="2" t="s">
        <v>46</v>
      </c>
      <c r="C28" s="3">
        <v>63.104113759999997</v>
      </c>
      <c r="F28" t="s">
        <v>4597</v>
      </c>
    </row>
    <row r="29" spans="1:9" x14ac:dyDescent="0.2">
      <c r="A29" s="2" t="s">
        <v>47</v>
      </c>
      <c r="B29" s="2" t="s">
        <v>14</v>
      </c>
      <c r="C29" s="3">
        <v>44.315453820000002</v>
      </c>
      <c r="F29" t="s">
        <v>4601</v>
      </c>
    </row>
    <row r="30" spans="1:9" x14ac:dyDescent="0.2">
      <c r="A30" s="2" t="s">
        <v>48</v>
      </c>
      <c r="B30" s="2" t="s">
        <v>49</v>
      </c>
      <c r="C30" s="3">
        <v>90.061473129999996</v>
      </c>
    </row>
    <row r="31" spans="1:9" x14ac:dyDescent="0.2">
      <c r="A31" s="2" t="s">
        <v>50</v>
      </c>
      <c r="B31" s="2" t="s">
        <v>51</v>
      </c>
      <c r="C31" s="3">
        <v>4.1895472939999996</v>
      </c>
      <c r="F31" t="s">
        <v>4599</v>
      </c>
    </row>
    <row r="32" spans="1:9" x14ac:dyDescent="0.2">
      <c r="A32" s="2" t="s">
        <v>52</v>
      </c>
      <c r="B32" s="2" t="s">
        <v>53</v>
      </c>
      <c r="C32" s="3">
        <v>77.187054610000004</v>
      </c>
    </row>
    <row r="33" spans="1:6" x14ac:dyDescent="0.2">
      <c r="A33" s="2" t="s">
        <v>54</v>
      </c>
      <c r="B33" s="2" t="s">
        <v>55</v>
      </c>
      <c r="C33" s="3">
        <v>22.299733230000001</v>
      </c>
      <c r="F33" t="s">
        <v>4600</v>
      </c>
    </row>
    <row r="34" spans="1:6" x14ac:dyDescent="0.2">
      <c r="A34" s="2" t="s">
        <v>56</v>
      </c>
      <c r="B34" s="2" t="s">
        <v>57</v>
      </c>
      <c r="C34" s="3">
        <v>9.370219853</v>
      </c>
    </row>
    <row r="35" spans="1:6" x14ac:dyDescent="0.2">
      <c r="A35" s="2" t="s">
        <v>58</v>
      </c>
      <c r="B35" s="2" t="s">
        <v>59</v>
      </c>
      <c r="C35" s="3">
        <v>33.056582110000001</v>
      </c>
    </row>
    <row r="36" spans="1:6" x14ac:dyDescent="0.2">
      <c r="A36" s="2" t="s">
        <v>60</v>
      </c>
      <c r="B36" s="2" t="s">
        <v>39</v>
      </c>
      <c r="C36" s="3">
        <v>-13.54342546</v>
      </c>
    </row>
    <row r="37" spans="1:6" x14ac:dyDescent="0.2">
      <c r="A37" s="2" t="s">
        <v>61</v>
      </c>
      <c r="B37" s="2" t="s">
        <v>39</v>
      </c>
      <c r="C37" s="3">
        <v>-11.77697414</v>
      </c>
    </row>
    <row r="38" spans="1:6" x14ac:dyDescent="0.2">
      <c r="A38" s="2" t="s">
        <v>62</v>
      </c>
      <c r="B38" s="2" t="s">
        <v>63</v>
      </c>
      <c r="C38" s="3">
        <v>9.0129063540000001</v>
      </c>
    </row>
    <row r="39" spans="1:6" x14ac:dyDescent="0.2">
      <c r="A39" s="2" t="s">
        <v>64</v>
      </c>
      <c r="B39" s="2" t="s">
        <v>65</v>
      </c>
      <c r="C39" s="3">
        <v>6.5586491149999997</v>
      </c>
    </row>
    <row r="40" spans="1:6" x14ac:dyDescent="0.2">
      <c r="A40" s="2" t="s">
        <v>66</v>
      </c>
      <c r="B40" s="2" t="s">
        <v>65</v>
      </c>
      <c r="C40" s="3">
        <v>3.24638268</v>
      </c>
    </row>
    <row r="41" spans="1:6" x14ac:dyDescent="0.2">
      <c r="A41" s="2" t="s">
        <v>67</v>
      </c>
      <c r="B41" s="2" t="s">
        <v>14</v>
      </c>
      <c r="C41" s="3">
        <v>95.977138389999993</v>
      </c>
    </row>
    <row r="42" spans="1:6" x14ac:dyDescent="0.2">
      <c r="A42" s="2" t="s">
        <v>68</v>
      </c>
      <c r="B42" s="2" t="s">
        <v>69</v>
      </c>
      <c r="C42" s="3">
        <v>13.1511902</v>
      </c>
    </row>
    <row r="43" spans="1:6" x14ac:dyDescent="0.2">
      <c r="A43" s="2" t="s">
        <v>70</v>
      </c>
      <c r="B43" s="2" t="s">
        <v>39</v>
      </c>
      <c r="C43" s="3">
        <v>18.694080889999999</v>
      </c>
    </row>
    <row r="44" spans="1:6" x14ac:dyDescent="0.2">
      <c r="A44" s="2" t="s">
        <v>71</v>
      </c>
      <c r="B44" s="2" t="s">
        <v>72</v>
      </c>
      <c r="C44" s="3">
        <v>6.9941841589999996</v>
      </c>
    </row>
    <row r="45" spans="1:6" x14ac:dyDescent="0.2">
      <c r="A45" s="2" t="s">
        <v>73</v>
      </c>
      <c r="B45" s="2" t="s">
        <v>74</v>
      </c>
      <c r="C45" s="3">
        <v>6.25086663</v>
      </c>
    </row>
    <row r="46" spans="1:6" x14ac:dyDescent="0.2">
      <c r="A46" s="2" t="s">
        <v>75</v>
      </c>
      <c r="B46" s="2" t="s">
        <v>14</v>
      </c>
      <c r="C46" s="3">
        <v>75.807220999999998</v>
      </c>
    </row>
    <row r="47" spans="1:6" x14ac:dyDescent="0.2">
      <c r="A47" s="2" t="s">
        <v>76</v>
      </c>
      <c r="B47" s="2" t="s">
        <v>77</v>
      </c>
      <c r="C47" s="3">
        <v>92.417606079999999</v>
      </c>
    </row>
    <row r="48" spans="1:6" x14ac:dyDescent="0.2">
      <c r="A48" s="2" t="s">
        <v>78</v>
      </c>
      <c r="B48" s="2" t="s">
        <v>6</v>
      </c>
      <c r="C48" s="3">
        <v>20.049282049999999</v>
      </c>
    </row>
    <row r="49" spans="1:3" x14ac:dyDescent="0.2">
      <c r="A49" s="2" t="s">
        <v>79</v>
      </c>
      <c r="B49" s="2" t="s">
        <v>4</v>
      </c>
      <c r="C49" s="3">
        <v>4.4366377029999997</v>
      </c>
    </row>
    <row r="50" spans="1:3" x14ac:dyDescent="0.2">
      <c r="A50" s="2" t="s">
        <v>80</v>
      </c>
      <c r="B50" s="2" t="s">
        <v>63</v>
      </c>
      <c r="C50" s="3">
        <v>22.30965093</v>
      </c>
    </row>
    <row r="51" spans="1:3" x14ac:dyDescent="0.2">
      <c r="A51" s="2" t="s">
        <v>81</v>
      </c>
      <c r="B51" s="2" t="s">
        <v>82</v>
      </c>
      <c r="C51" s="3">
        <v>17.236144360000001</v>
      </c>
    </row>
    <row r="52" spans="1:3" x14ac:dyDescent="0.2">
      <c r="A52" s="2" t="s">
        <v>83</v>
      </c>
      <c r="B52" s="2" t="s">
        <v>84</v>
      </c>
      <c r="C52" s="3">
        <v>31.19050691</v>
      </c>
    </row>
    <row r="53" spans="1:3" x14ac:dyDescent="0.2">
      <c r="A53" s="2" t="s">
        <v>85</v>
      </c>
      <c r="B53" s="2" t="s">
        <v>86</v>
      </c>
      <c r="C53" s="3">
        <v>6.6362987469999997</v>
      </c>
    </row>
    <row r="54" spans="1:3" x14ac:dyDescent="0.2">
      <c r="A54" s="2" t="s">
        <v>87</v>
      </c>
      <c r="B54" s="2" t="s">
        <v>88</v>
      </c>
      <c r="C54" s="3">
        <v>52.24122534</v>
      </c>
    </row>
    <row r="55" spans="1:3" x14ac:dyDescent="0.2">
      <c r="A55" s="2" t="s">
        <v>89</v>
      </c>
      <c r="B55" s="2" t="s">
        <v>46</v>
      </c>
      <c r="C55" s="3">
        <v>41.218481949999997</v>
      </c>
    </row>
    <row r="56" spans="1:3" x14ac:dyDescent="0.2">
      <c r="A56" s="2" t="s">
        <v>90</v>
      </c>
      <c r="B56" s="2" t="s">
        <v>55</v>
      </c>
      <c r="C56" s="3">
        <v>11.65198691</v>
      </c>
    </row>
    <row r="57" spans="1:3" x14ac:dyDescent="0.2">
      <c r="A57" s="2" t="s">
        <v>91</v>
      </c>
      <c r="B57" s="2" t="s">
        <v>53</v>
      </c>
      <c r="C57" s="3">
        <v>111.23677859999999</v>
      </c>
    </row>
    <row r="58" spans="1:3" x14ac:dyDescent="0.2">
      <c r="A58" s="2" t="s">
        <v>92</v>
      </c>
      <c r="B58" s="2" t="s">
        <v>53</v>
      </c>
      <c r="C58" s="3">
        <v>55.761669240000003</v>
      </c>
    </row>
    <row r="59" spans="1:3" x14ac:dyDescent="0.2">
      <c r="A59" s="2" t="s">
        <v>93</v>
      </c>
      <c r="B59" s="2" t="s">
        <v>94</v>
      </c>
      <c r="C59" s="3">
        <v>76.712999809999999</v>
      </c>
    </row>
    <row r="60" spans="1:3" x14ac:dyDescent="0.2">
      <c r="A60" s="2" t="s">
        <v>95</v>
      </c>
      <c r="B60" s="2" t="s">
        <v>96</v>
      </c>
      <c r="C60" s="3">
        <v>96.95576853</v>
      </c>
    </row>
    <row r="61" spans="1:3" x14ac:dyDescent="0.2">
      <c r="A61" s="2" t="s">
        <v>97</v>
      </c>
      <c r="B61" s="2" t="s">
        <v>14</v>
      </c>
      <c r="C61" s="3">
        <v>103.9792841</v>
      </c>
    </row>
    <row r="62" spans="1:3" x14ac:dyDescent="0.2">
      <c r="A62" s="2" t="s">
        <v>98</v>
      </c>
      <c r="B62" s="2" t="s">
        <v>88</v>
      </c>
      <c r="C62" s="3">
        <v>43.769857780000002</v>
      </c>
    </row>
    <row r="63" spans="1:3" x14ac:dyDescent="0.2">
      <c r="A63" s="2" t="s">
        <v>99</v>
      </c>
      <c r="B63" s="2" t="s">
        <v>46</v>
      </c>
      <c r="C63" s="3">
        <v>30.651372810000002</v>
      </c>
    </row>
    <row r="64" spans="1:3" x14ac:dyDescent="0.2">
      <c r="A64" s="2" t="s">
        <v>100</v>
      </c>
      <c r="B64" s="2" t="s">
        <v>6</v>
      </c>
      <c r="C64" s="3">
        <v>33.081817280000003</v>
      </c>
    </row>
    <row r="65" spans="1:3" x14ac:dyDescent="0.2">
      <c r="A65" s="2" t="s">
        <v>101</v>
      </c>
      <c r="B65" s="2" t="s">
        <v>55</v>
      </c>
      <c r="C65" s="3">
        <v>31.93197412</v>
      </c>
    </row>
    <row r="66" spans="1:3" x14ac:dyDescent="0.2">
      <c r="A66" s="2" t="s">
        <v>102</v>
      </c>
      <c r="B66" s="2" t="s">
        <v>57</v>
      </c>
      <c r="C66" s="3">
        <v>42.394496709999999</v>
      </c>
    </row>
    <row r="67" spans="1:3" x14ac:dyDescent="0.2">
      <c r="A67" s="2" t="s">
        <v>103</v>
      </c>
      <c r="B67" s="2" t="s">
        <v>104</v>
      </c>
      <c r="C67" s="3">
        <v>43.792486269999998</v>
      </c>
    </row>
    <row r="68" spans="1:3" x14ac:dyDescent="0.2">
      <c r="A68" s="2" t="s">
        <v>105</v>
      </c>
      <c r="B68" s="2" t="s">
        <v>106</v>
      </c>
      <c r="C68" s="3">
        <v>45.138695560000002</v>
      </c>
    </row>
    <row r="69" spans="1:3" x14ac:dyDescent="0.2">
      <c r="A69" s="2" t="s">
        <v>107</v>
      </c>
      <c r="B69" s="2" t="s">
        <v>55</v>
      </c>
      <c r="C69" s="3">
        <v>26.2026498</v>
      </c>
    </row>
    <row r="70" spans="1:3" x14ac:dyDescent="0.2">
      <c r="A70" s="2" t="s">
        <v>108</v>
      </c>
      <c r="B70" s="2" t="s">
        <v>109</v>
      </c>
      <c r="C70" s="3">
        <v>60.535469390000003</v>
      </c>
    </row>
    <row r="71" spans="1:3" x14ac:dyDescent="0.2">
      <c r="A71" s="2" t="s">
        <v>110</v>
      </c>
      <c r="B71" s="2" t="s">
        <v>8</v>
      </c>
      <c r="C71" s="3">
        <v>14.9069851</v>
      </c>
    </row>
    <row r="72" spans="1:3" x14ac:dyDescent="0.2">
      <c r="A72" s="2" t="s">
        <v>111</v>
      </c>
      <c r="B72" s="2" t="s">
        <v>4</v>
      </c>
      <c r="C72" s="3">
        <v>6.0745344640000001</v>
      </c>
    </row>
    <row r="73" spans="1:3" x14ac:dyDescent="0.2">
      <c r="A73" s="2" t="s">
        <v>112</v>
      </c>
      <c r="B73" s="2" t="s">
        <v>113</v>
      </c>
      <c r="C73" s="3">
        <v>37.253493650000003</v>
      </c>
    </row>
    <row r="74" spans="1:3" x14ac:dyDescent="0.2">
      <c r="A74" s="2" t="s">
        <v>114</v>
      </c>
      <c r="B74" s="2" t="s">
        <v>115</v>
      </c>
      <c r="C74" s="3">
        <v>-11.33286034</v>
      </c>
    </row>
    <row r="75" spans="1:3" x14ac:dyDescent="0.2">
      <c r="A75" s="2" t="s">
        <v>116</v>
      </c>
      <c r="B75" s="2" t="s">
        <v>117</v>
      </c>
      <c r="C75" s="3">
        <v>69.505671230000004</v>
      </c>
    </row>
    <row r="76" spans="1:3" x14ac:dyDescent="0.2">
      <c r="A76" s="2" t="s">
        <v>118</v>
      </c>
      <c r="B76" s="2" t="s">
        <v>119</v>
      </c>
      <c r="C76" s="3">
        <v>1685.5172070000001</v>
      </c>
    </row>
    <row r="77" spans="1:3" x14ac:dyDescent="0.2">
      <c r="A77" s="2" t="s">
        <v>120</v>
      </c>
      <c r="B77" s="2" t="s">
        <v>88</v>
      </c>
      <c r="C77" s="3">
        <v>54.126734239999998</v>
      </c>
    </row>
    <row r="78" spans="1:3" x14ac:dyDescent="0.2">
      <c r="A78" s="2" t="s">
        <v>121</v>
      </c>
      <c r="B78" s="2" t="s">
        <v>32</v>
      </c>
      <c r="C78" s="3">
        <v>5.3475613239999999</v>
      </c>
    </row>
    <row r="79" spans="1:3" x14ac:dyDescent="0.2">
      <c r="A79" s="2" t="s">
        <v>122</v>
      </c>
      <c r="B79" s="2" t="s">
        <v>123</v>
      </c>
      <c r="C79" s="3">
        <v>12.49138115</v>
      </c>
    </row>
    <row r="80" spans="1:3" x14ac:dyDescent="0.2">
      <c r="A80" s="2" t="s">
        <v>124</v>
      </c>
      <c r="B80" s="2" t="s">
        <v>14</v>
      </c>
      <c r="C80" s="3">
        <v>47.060098940000003</v>
      </c>
    </row>
    <row r="81" spans="1:3" x14ac:dyDescent="0.2">
      <c r="A81" s="2" t="s">
        <v>125</v>
      </c>
      <c r="B81" s="2" t="s">
        <v>30</v>
      </c>
      <c r="C81" s="3">
        <v>71.016410800000003</v>
      </c>
    </row>
    <row r="82" spans="1:3" x14ac:dyDescent="0.2">
      <c r="A82" s="2" t="s">
        <v>126</v>
      </c>
      <c r="B82" s="2" t="s">
        <v>127</v>
      </c>
      <c r="C82" s="3">
        <v>25.084447409999999</v>
      </c>
    </row>
    <row r="83" spans="1:3" x14ac:dyDescent="0.2">
      <c r="A83" s="2" t="s">
        <v>128</v>
      </c>
      <c r="B83" s="2" t="s">
        <v>129</v>
      </c>
      <c r="C83" s="3">
        <v>70.743356430000006</v>
      </c>
    </row>
    <row r="84" spans="1:3" x14ac:dyDescent="0.2">
      <c r="A84" s="2" t="s">
        <v>130</v>
      </c>
      <c r="B84" s="2" t="s">
        <v>131</v>
      </c>
      <c r="C84" s="3">
        <v>15.93229925</v>
      </c>
    </row>
    <row r="85" spans="1:3" x14ac:dyDescent="0.2">
      <c r="A85" s="2" t="s">
        <v>132</v>
      </c>
      <c r="B85" s="2" t="s">
        <v>133</v>
      </c>
      <c r="C85" s="3">
        <v>66.043968609999993</v>
      </c>
    </row>
    <row r="86" spans="1:3" x14ac:dyDescent="0.2">
      <c r="A86" s="2" t="s">
        <v>134</v>
      </c>
      <c r="B86" s="2" t="s">
        <v>135</v>
      </c>
      <c r="C86" s="3">
        <v>13.70272254</v>
      </c>
    </row>
    <row r="87" spans="1:3" x14ac:dyDescent="0.2">
      <c r="A87" s="2" t="s">
        <v>136</v>
      </c>
      <c r="B87" s="2" t="s">
        <v>137</v>
      </c>
      <c r="C87" s="3">
        <v>-45.632696099999997</v>
      </c>
    </row>
    <row r="88" spans="1:3" x14ac:dyDescent="0.2">
      <c r="A88" s="2" t="s">
        <v>138</v>
      </c>
      <c r="B88" s="2" t="s">
        <v>139</v>
      </c>
      <c r="C88" s="3">
        <v>8.5210171129999992</v>
      </c>
    </row>
    <row r="89" spans="1:3" x14ac:dyDescent="0.2">
      <c r="A89" s="2" t="s">
        <v>140</v>
      </c>
      <c r="B89" s="2" t="s">
        <v>23</v>
      </c>
      <c r="C89" s="3">
        <v>25.10786701</v>
      </c>
    </row>
    <row r="90" spans="1:3" x14ac:dyDescent="0.2">
      <c r="A90" s="2" t="s">
        <v>141</v>
      </c>
      <c r="B90" s="2" t="s">
        <v>137</v>
      </c>
      <c r="C90" s="3">
        <v>80.206120330000005</v>
      </c>
    </row>
    <row r="91" spans="1:3" x14ac:dyDescent="0.2">
      <c r="A91" s="2" t="s">
        <v>142</v>
      </c>
      <c r="B91" s="2" t="s">
        <v>16</v>
      </c>
      <c r="C91" s="3">
        <v>6.935260703</v>
      </c>
    </row>
    <row r="92" spans="1:3" x14ac:dyDescent="0.2">
      <c r="A92" s="2" t="s">
        <v>143</v>
      </c>
      <c r="B92" s="2" t="s">
        <v>96</v>
      </c>
      <c r="C92" s="3">
        <v>43.705301630000001</v>
      </c>
    </row>
    <row r="93" spans="1:3" x14ac:dyDescent="0.2">
      <c r="A93" s="2" t="s">
        <v>144</v>
      </c>
      <c r="B93" s="2" t="s">
        <v>145</v>
      </c>
      <c r="C93" s="3">
        <v>95.549230699999995</v>
      </c>
    </row>
    <row r="94" spans="1:3" x14ac:dyDescent="0.2">
      <c r="A94" s="2" t="s">
        <v>146</v>
      </c>
      <c r="B94" s="2" t="s">
        <v>82</v>
      </c>
      <c r="C94" s="3">
        <v>22.28272947</v>
      </c>
    </row>
    <row r="95" spans="1:3" x14ac:dyDescent="0.2">
      <c r="A95" s="2" t="s">
        <v>147</v>
      </c>
      <c r="B95" s="2" t="s">
        <v>148</v>
      </c>
      <c r="C95" s="3">
        <v>48.881467970000003</v>
      </c>
    </row>
    <row r="96" spans="1:3" x14ac:dyDescent="0.2">
      <c r="A96" s="2" t="s">
        <v>149</v>
      </c>
      <c r="B96" s="2" t="s">
        <v>8</v>
      </c>
      <c r="C96" s="3">
        <v>407.27274649999998</v>
      </c>
    </row>
    <row r="97" spans="1:3" x14ac:dyDescent="0.2">
      <c r="A97" s="2" t="s">
        <v>150</v>
      </c>
      <c r="B97" s="2" t="s">
        <v>6</v>
      </c>
      <c r="C97" s="3">
        <v>30.73486668</v>
      </c>
    </row>
    <row r="98" spans="1:3" x14ac:dyDescent="0.2">
      <c r="A98" s="2" t="s">
        <v>151</v>
      </c>
      <c r="B98" s="2" t="s">
        <v>137</v>
      </c>
      <c r="C98" s="3">
        <v>3.868509054</v>
      </c>
    </row>
    <row r="99" spans="1:3" x14ac:dyDescent="0.2">
      <c r="A99" s="2" t="s">
        <v>152</v>
      </c>
      <c r="B99" s="2" t="s">
        <v>153</v>
      </c>
      <c r="C99" s="3">
        <v>94.423201289999994</v>
      </c>
    </row>
    <row r="100" spans="1:3" x14ac:dyDescent="0.2">
      <c r="A100" s="2" t="s">
        <v>154</v>
      </c>
      <c r="B100" s="2" t="s">
        <v>6</v>
      </c>
      <c r="C100" s="3">
        <v>33.744682939999997</v>
      </c>
    </row>
    <row r="101" spans="1:3" x14ac:dyDescent="0.2">
      <c r="A101" s="2" t="s">
        <v>155</v>
      </c>
      <c r="B101" s="2" t="s">
        <v>156</v>
      </c>
      <c r="C101" s="3">
        <v>68.658509769999995</v>
      </c>
    </row>
    <row r="102" spans="1:3" x14ac:dyDescent="0.2">
      <c r="A102" s="2" t="s">
        <v>157</v>
      </c>
      <c r="B102" s="2" t="s">
        <v>158</v>
      </c>
      <c r="C102" s="3">
        <v>88.213894569999994</v>
      </c>
    </row>
    <row r="103" spans="1:3" x14ac:dyDescent="0.2">
      <c r="A103" s="2" t="s">
        <v>159</v>
      </c>
      <c r="B103" s="2" t="s">
        <v>46</v>
      </c>
      <c r="C103" s="3">
        <v>60.552114340000003</v>
      </c>
    </row>
    <row r="104" spans="1:3" x14ac:dyDescent="0.2">
      <c r="A104" s="2" t="s">
        <v>160</v>
      </c>
      <c r="B104" s="2" t="s">
        <v>46</v>
      </c>
      <c r="C104" s="3">
        <v>38.574277969999997</v>
      </c>
    </row>
    <row r="105" spans="1:3" x14ac:dyDescent="0.2">
      <c r="A105" s="2" t="s">
        <v>161</v>
      </c>
      <c r="B105" s="2" t="s">
        <v>88</v>
      </c>
      <c r="C105" s="3">
        <v>69.723176940000002</v>
      </c>
    </row>
    <row r="106" spans="1:3" x14ac:dyDescent="0.2">
      <c r="A106" s="2" t="s">
        <v>162</v>
      </c>
      <c r="B106" s="2" t="s">
        <v>23</v>
      </c>
      <c r="C106" s="3">
        <v>11.04878051</v>
      </c>
    </row>
    <row r="107" spans="1:3" x14ac:dyDescent="0.2">
      <c r="A107" s="2" t="s">
        <v>163</v>
      </c>
      <c r="B107" s="2" t="s">
        <v>164</v>
      </c>
      <c r="C107" s="3">
        <v>30.523235209999999</v>
      </c>
    </row>
    <row r="108" spans="1:3" x14ac:dyDescent="0.2">
      <c r="A108" s="2" t="s">
        <v>165</v>
      </c>
      <c r="B108" s="2" t="s">
        <v>63</v>
      </c>
      <c r="C108" s="3">
        <v>24.714295539999998</v>
      </c>
    </row>
    <row r="109" spans="1:3" x14ac:dyDescent="0.2">
      <c r="A109" s="2" t="s">
        <v>166</v>
      </c>
      <c r="B109" s="2" t="s">
        <v>88</v>
      </c>
      <c r="C109" s="3">
        <v>39.41864649</v>
      </c>
    </row>
    <row r="110" spans="1:3" x14ac:dyDescent="0.2">
      <c r="A110" s="2" t="s">
        <v>167</v>
      </c>
      <c r="B110" s="2" t="s">
        <v>133</v>
      </c>
      <c r="C110" s="3">
        <v>34.770263040000003</v>
      </c>
    </row>
    <row r="111" spans="1:3" x14ac:dyDescent="0.2">
      <c r="A111" s="2" t="s">
        <v>168</v>
      </c>
      <c r="B111" s="2" t="s">
        <v>169</v>
      </c>
      <c r="C111" s="3">
        <v>21.971392640000001</v>
      </c>
    </row>
    <row r="112" spans="1:3" x14ac:dyDescent="0.2">
      <c r="A112" s="2" t="s">
        <v>170</v>
      </c>
      <c r="B112" s="2" t="s">
        <v>104</v>
      </c>
      <c r="C112" s="3">
        <v>-114.19259220000001</v>
      </c>
    </row>
    <row r="113" spans="1:3" x14ac:dyDescent="0.2">
      <c r="A113" s="2" t="s">
        <v>171</v>
      </c>
      <c r="B113" s="2" t="s">
        <v>14</v>
      </c>
      <c r="C113" s="3">
        <v>-39.198796629999997</v>
      </c>
    </row>
    <row r="114" spans="1:3" x14ac:dyDescent="0.2">
      <c r="A114" s="2" t="s">
        <v>172</v>
      </c>
      <c r="B114" s="2" t="s">
        <v>77</v>
      </c>
      <c r="C114" s="3">
        <v>48.303408089999998</v>
      </c>
    </row>
    <row r="115" spans="1:3" x14ac:dyDescent="0.2">
      <c r="A115" s="2" t="s">
        <v>173</v>
      </c>
      <c r="B115" s="2" t="s">
        <v>137</v>
      </c>
      <c r="C115" s="3">
        <v>-16.902490700000001</v>
      </c>
    </row>
    <row r="116" spans="1:3" x14ac:dyDescent="0.2">
      <c r="A116" s="2" t="s">
        <v>174</v>
      </c>
      <c r="B116" s="2" t="s">
        <v>129</v>
      </c>
      <c r="C116" s="3">
        <v>109.90259949999999</v>
      </c>
    </row>
    <row r="117" spans="1:3" x14ac:dyDescent="0.2">
      <c r="A117" s="2" t="s">
        <v>175</v>
      </c>
      <c r="B117" s="2" t="s">
        <v>176</v>
      </c>
      <c r="C117" s="3">
        <v>379.3366623</v>
      </c>
    </row>
    <row r="118" spans="1:3" x14ac:dyDescent="0.2">
      <c r="A118" s="2" t="s">
        <v>177</v>
      </c>
      <c r="B118" s="2" t="s">
        <v>55</v>
      </c>
      <c r="C118" s="3">
        <v>21.501404229999999</v>
      </c>
    </row>
    <row r="119" spans="1:3" x14ac:dyDescent="0.2">
      <c r="A119" s="2" t="s">
        <v>178</v>
      </c>
      <c r="B119" s="2" t="s">
        <v>23</v>
      </c>
      <c r="C119" s="3">
        <v>35.217975840000001</v>
      </c>
    </row>
    <row r="120" spans="1:3" x14ac:dyDescent="0.2">
      <c r="A120" s="2" t="s">
        <v>179</v>
      </c>
      <c r="B120" s="2" t="s">
        <v>135</v>
      </c>
      <c r="C120" s="3">
        <v>28.508573470000002</v>
      </c>
    </row>
    <row r="121" spans="1:3" x14ac:dyDescent="0.2">
      <c r="A121" s="2" t="s">
        <v>180</v>
      </c>
      <c r="B121" s="2" t="s">
        <v>181</v>
      </c>
      <c r="C121" s="3">
        <v>48.795002599999997</v>
      </c>
    </row>
    <row r="122" spans="1:3" x14ac:dyDescent="0.2">
      <c r="A122" s="2" t="s">
        <v>182</v>
      </c>
      <c r="B122" s="2" t="s">
        <v>16</v>
      </c>
      <c r="C122" s="3">
        <v>15.712575640000001</v>
      </c>
    </row>
    <row r="123" spans="1:3" x14ac:dyDescent="0.2">
      <c r="A123" s="2" t="s">
        <v>183</v>
      </c>
      <c r="B123" s="2" t="s">
        <v>184</v>
      </c>
      <c r="C123" s="3">
        <v>37.96824926</v>
      </c>
    </row>
    <row r="124" spans="1:3" x14ac:dyDescent="0.2">
      <c r="A124" s="2" t="s">
        <v>185</v>
      </c>
      <c r="B124" s="2" t="s">
        <v>184</v>
      </c>
      <c r="C124" s="3">
        <v>-38.385768050000003</v>
      </c>
    </row>
    <row r="125" spans="1:3" x14ac:dyDescent="0.2">
      <c r="A125" s="2" t="s">
        <v>186</v>
      </c>
      <c r="B125" s="2" t="s">
        <v>32</v>
      </c>
      <c r="C125" s="3">
        <v>29.776213609999999</v>
      </c>
    </row>
    <row r="126" spans="1:3" x14ac:dyDescent="0.2">
      <c r="A126" s="2" t="s">
        <v>187</v>
      </c>
      <c r="B126" s="2" t="s">
        <v>16</v>
      </c>
      <c r="C126" s="3">
        <v>6.6469304210000004</v>
      </c>
    </row>
    <row r="127" spans="1:3" x14ac:dyDescent="0.2">
      <c r="A127" s="2" t="s">
        <v>188</v>
      </c>
      <c r="B127" s="2" t="s">
        <v>189</v>
      </c>
      <c r="C127" s="3">
        <v>58.936369999999997</v>
      </c>
    </row>
    <row r="128" spans="1:3" x14ac:dyDescent="0.2">
      <c r="A128" s="2" t="s">
        <v>190</v>
      </c>
      <c r="B128" s="2" t="s">
        <v>46</v>
      </c>
      <c r="C128" s="3">
        <v>47.432741409999998</v>
      </c>
    </row>
    <row r="129" spans="1:3" x14ac:dyDescent="0.2">
      <c r="A129" s="2" t="s">
        <v>191</v>
      </c>
      <c r="B129" s="2" t="s">
        <v>145</v>
      </c>
      <c r="C129" s="3">
        <v>39.4022936</v>
      </c>
    </row>
    <row r="130" spans="1:3" x14ac:dyDescent="0.2">
      <c r="A130" s="2" t="s">
        <v>192</v>
      </c>
      <c r="B130" s="2" t="s">
        <v>96</v>
      </c>
      <c r="C130" s="3">
        <v>106.90119199999999</v>
      </c>
    </row>
    <row r="131" spans="1:3" x14ac:dyDescent="0.2">
      <c r="A131" s="2" t="s">
        <v>193</v>
      </c>
      <c r="B131" s="2" t="s">
        <v>96</v>
      </c>
      <c r="C131" s="3">
        <v>41.94643422</v>
      </c>
    </row>
    <row r="132" spans="1:3" x14ac:dyDescent="0.2">
      <c r="A132" s="2" t="s">
        <v>194</v>
      </c>
      <c r="B132" s="2" t="s">
        <v>46</v>
      </c>
      <c r="C132" s="3">
        <v>8.3723247020000002</v>
      </c>
    </row>
    <row r="133" spans="1:3" x14ac:dyDescent="0.2">
      <c r="A133" s="2" t="s">
        <v>195</v>
      </c>
      <c r="B133" s="2" t="s">
        <v>196</v>
      </c>
      <c r="C133" s="3">
        <v>3.958313848</v>
      </c>
    </row>
    <row r="134" spans="1:3" x14ac:dyDescent="0.2">
      <c r="A134" s="2" t="s">
        <v>197</v>
      </c>
      <c r="B134" s="2" t="s">
        <v>65</v>
      </c>
      <c r="C134" s="3">
        <v>6.4453120220000004</v>
      </c>
    </row>
    <row r="135" spans="1:3" x14ac:dyDescent="0.2">
      <c r="A135" s="2" t="s">
        <v>198</v>
      </c>
      <c r="B135" s="2" t="s">
        <v>46</v>
      </c>
      <c r="C135" s="3">
        <v>22.526786520000002</v>
      </c>
    </row>
    <row r="136" spans="1:3" x14ac:dyDescent="0.2">
      <c r="A136" s="2" t="s">
        <v>199</v>
      </c>
      <c r="B136" s="2" t="s">
        <v>109</v>
      </c>
      <c r="C136" s="3">
        <v>40.373293410000002</v>
      </c>
    </row>
    <row r="137" spans="1:3" x14ac:dyDescent="0.2">
      <c r="A137" s="2" t="s">
        <v>200</v>
      </c>
      <c r="B137" s="2" t="s">
        <v>133</v>
      </c>
      <c r="C137" s="3">
        <v>57.88219659</v>
      </c>
    </row>
    <row r="138" spans="1:3" x14ac:dyDescent="0.2">
      <c r="A138" s="2" t="s">
        <v>201</v>
      </c>
      <c r="B138" s="2" t="s">
        <v>148</v>
      </c>
      <c r="C138" s="3">
        <v>59.727747770000001</v>
      </c>
    </row>
    <row r="139" spans="1:3" x14ac:dyDescent="0.2">
      <c r="A139" s="2" t="s">
        <v>202</v>
      </c>
      <c r="B139" s="2" t="s">
        <v>203</v>
      </c>
      <c r="C139" s="3">
        <v>85.130541620000002</v>
      </c>
    </row>
    <row r="140" spans="1:3" x14ac:dyDescent="0.2">
      <c r="A140" s="2" t="s">
        <v>204</v>
      </c>
      <c r="B140" s="2" t="s">
        <v>205</v>
      </c>
      <c r="C140" s="3">
        <v>72.512749490000004</v>
      </c>
    </row>
    <row r="141" spans="1:3" x14ac:dyDescent="0.2">
      <c r="A141" s="2" t="s">
        <v>206</v>
      </c>
      <c r="B141" s="2" t="s">
        <v>16</v>
      </c>
      <c r="C141" s="3">
        <v>9.5725271719999991</v>
      </c>
    </row>
    <row r="142" spans="1:3" x14ac:dyDescent="0.2">
      <c r="A142" s="2" t="s">
        <v>207</v>
      </c>
      <c r="B142" s="2" t="s">
        <v>82</v>
      </c>
      <c r="C142" s="3">
        <v>45.84394167</v>
      </c>
    </row>
    <row r="143" spans="1:3" x14ac:dyDescent="0.2">
      <c r="A143" s="2" t="s">
        <v>208</v>
      </c>
      <c r="B143" s="2" t="s">
        <v>209</v>
      </c>
      <c r="C143" s="3">
        <v>9.8818833579999996</v>
      </c>
    </row>
    <row r="144" spans="1:3" x14ac:dyDescent="0.2">
      <c r="A144" s="2" t="s">
        <v>210</v>
      </c>
      <c r="B144" s="2" t="s">
        <v>211</v>
      </c>
      <c r="C144" s="3">
        <v>66.782148919999997</v>
      </c>
    </row>
    <row r="145" spans="1:3" x14ac:dyDescent="0.2">
      <c r="A145" s="2" t="s">
        <v>212</v>
      </c>
      <c r="B145" s="2" t="s">
        <v>133</v>
      </c>
      <c r="C145" s="3">
        <v>92.613293920000004</v>
      </c>
    </row>
    <row r="146" spans="1:3" x14ac:dyDescent="0.2">
      <c r="A146" s="2" t="s">
        <v>213</v>
      </c>
      <c r="B146" s="2" t="s">
        <v>8</v>
      </c>
      <c r="C146" s="3">
        <v>31.1992273</v>
      </c>
    </row>
    <row r="147" spans="1:3" x14ac:dyDescent="0.2">
      <c r="A147" s="2" t="s">
        <v>214</v>
      </c>
      <c r="B147" s="2" t="s">
        <v>16</v>
      </c>
      <c r="C147" s="3">
        <v>19.405064230000001</v>
      </c>
    </row>
    <row r="148" spans="1:3" x14ac:dyDescent="0.2">
      <c r="A148" s="2" t="s">
        <v>215</v>
      </c>
      <c r="B148" s="2" t="s">
        <v>216</v>
      </c>
      <c r="C148" s="3">
        <v>-161.39173640000001</v>
      </c>
    </row>
    <row r="149" spans="1:3" x14ac:dyDescent="0.2">
      <c r="A149" s="2" t="s">
        <v>217</v>
      </c>
      <c r="B149" s="2" t="s">
        <v>4</v>
      </c>
      <c r="C149" s="3">
        <v>4.5293322189999996</v>
      </c>
    </row>
    <row r="150" spans="1:3" x14ac:dyDescent="0.2">
      <c r="A150" s="2" t="s">
        <v>218</v>
      </c>
      <c r="B150" s="2" t="s">
        <v>27</v>
      </c>
      <c r="C150" s="3">
        <v>9.2793922900000005</v>
      </c>
    </row>
    <row r="151" spans="1:3" x14ac:dyDescent="0.2">
      <c r="A151" s="2" t="s">
        <v>219</v>
      </c>
      <c r="B151" s="2" t="s">
        <v>164</v>
      </c>
      <c r="C151" s="3">
        <v>48.454855979999998</v>
      </c>
    </row>
    <row r="152" spans="1:3" x14ac:dyDescent="0.2">
      <c r="A152" s="2" t="s">
        <v>220</v>
      </c>
      <c r="B152" s="2" t="s">
        <v>23</v>
      </c>
      <c r="C152" s="3">
        <v>11.716915</v>
      </c>
    </row>
    <row r="153" spans="1:3" x14ac:dyDescent="0.2">
      <c r="A153" s="2" t="s">
        <v>221</v>
      </c>
      <c r="B153" s="2" t="s">
        <v>222</v>
      </c>
      <c r="C153" s="3">
        <v>39.739302950000003</v>
      </c>
    </row>
    <row r="154" spans="1:3" x14ac:dyDescent="0.2">
      <c r="A154" s="2" t="s">
        <v>223</v>
      </c>
      <c r="B154" s="2" t="s">
        <v>65</v>
      </c>
      <c r="C154" s="3">
        <v>2.5521705699999999</v>
      </c>
    </row>
    <row r="155" spans="1:3" x14ac:dyDescent="0.2">
      <c r="A155" s="2" t="s">
        <v>224</v>
      </c>
      <c r="B155" s="2" t="s">
        <v>46</v>
      </c>
      <c r="C155" s="3">
        <v>11.691556780000001</v>
      </c>
    </row>
    <row r="156" spans="1:3" x14ac:dyDescent="0.2">
      <c r="A156" s="2" t="s">
        <v>225</v>
      </c>
      <c r="B156" s="2" t="s">
        <v>65</v>
      </c>
      <c r="C156" s="3">
        <v>28.36330688</v>
      </c>
    </row>
    <row r="157" spans="1:3" x14ac:dyDescent="0.2">
      <c r="A157" s="2" t="s">
        <v>226</v>
      </c>
      <c r="B157" s="2" t="s">
        <v>227</v>
      </c>
      <c r="C157" s="3">
        <v>39.316339919999997</v>
      </c>
    </row>
    <row r="158" spans="1:3" x14ac:dyDescent="0.2">
      <c r="A158" s="2" t="s">
        <v>228</v>
      </c>
      <c r="B158" s="2" t="s">
        <v>46</v>
      </c>
      <c r="C158" s="3">
        <v>35.965290189999997</v>
      </c>
    </row>
    <row r="159" spans="1:3" x14ac:dyDescent="0.2">
      <c r="A159" s="2" t="s">
        <v>229</v>
      </c>
      <c r="B159" s="2" t="s">
        <v>20</v>
      </c>
      <c r="C159" s="3">
        <v>-1.0461646870000001</v>
      </c>
    </row>
    <row r="160" spans="1:3" x14ac:dyDescent="0.2">
      <c r="A160" s="2" t="s">
        <v>230</v>
      </c>
      <c r="B160" s="2" t="s">
        <v>231</v>
      </c>
      <c r="C160" s="3">
        <v>2.1023011060000001</v>
      </c>
    </row>
    <row r="161" spans="1:3" x14ac:dyDescent="0.2">
      <c r="A161" s="2" t="s">
        <v>232</v>
      </c>
      <c r="B161" s="2" t="s">
        <v>137</v>
      </c>
      <c r="C161" s="3">
        <v>-34.757595780000003</v>
      </c>
    </row>
    <row r="162" spans="1:3" x14ac:dyDescent="0.2">
      <c r="A162" s="2" t="s">
        <v>233</v>
      </c>
      <c r="B162" s="2" t="s">
        <v>145</v>
      </c>
      <c r="C162" s="3">
        <v>15.00253796</v>
      </c>
    </row>
    <row r="163" spans="1:3" x14ac:dyDescent="0.2">
      <c r="A163" s="2" t="s">
        <v>234</v>
      </c>
      <c r="B163" s="2" t="s">
        <v>153</v>
      </c>
      <c r="C163" s="3">
        <v>30.947706459999999</v>
      </c>
    </row>
    <row r="164" spans="1:3" x14ac:dyDescent="0.2">
      <c r="A164" s="2" t="s">
        <v>235</v>
      </c>
      <c r="B164" s="2" t="s">
        <v>127</v>
      </c>
      <c r="C164" s="3">
        <v>83.336431640000001</v>
      </c>
    </row>
    <row r="165" spans="1:3" x14ac:dyDescent="0.2">
      <c r="A165" s="2" t="s">
        <v>236</v>
      </c>
      <c r="B165" s="2" t="s">
        <v>145</v>
      </c>
      <c r="C165" s="3">
        <v>40.75484857</v>
      </c>
    </row>
    <row r="166" spans="1:3" x14ac:dyDescent="0.2">
      <c r="A166" s="2" t="s">
        <v>237</v>
      </c>
      <c r="B166" s="2" t="s">
        <v>238</v>
      </c>
      <c r="C166" s="3">
        <v>29.975029450000001</v>
      </c>
    </row>
    <row r="167" spans="1:3" x14ac:dyDescent="0.2">
      <c r="A167" s="2" t="s">
        <v>239</v>
      </c>
      <c r="B167" s="2" t="s">
        <v>231</v>
      </c>
      <c r="C167" s="3">
        <v>4.592345409</v>
      </c>
    </row>
    <row r="168" spans="1:3" x14ac:dyDescent="0.2">
      <c r="A168" s="2" t="s">
        <v>240</v>
      </c>
      <c r="B168" s="2" t="s">
        <v>46</v>
      </c>
      <c r="C168" s="3">
        <v>-18.18014415</v>
      </c>
    </row>
    <row r="169" spans="1:3" x14ac:dyDescent="0.2">
      <c r="A169" s="2" t="s">
        <v>241</v>
      </c>
      <c r="B169" s="2" t="s">
        <v>96</v>
      </c>
      <c r="C169" s="3">
        <v>26.52966374</v>
      </c>
    </row>
    <row r="170" spans="1:3" x14ac:dyDescent="0.2">
      <c r="A170" s="2" t="s">
        <v>242</v>
      </c>
      <c r="B170" s="2" t="s">
        <v>131</v>
      </c>
      <c r="C170" s="3">
        <v>18.162305750000002</v>
      </c>
    </row>
    <row r="171" spans="1:3" x14ac:dyDescent="0.2">
      <c r="A171" s="2" t="s">
        <v>243</v>
      </c>
      <c r="B171" s="2" t="s">
        <v>14</v>
      </c>
      <c r="C171" s="3">
        <v>109.1789654</v>
      </c>
    </row>
    <row r="172" spans="1:3" x14ac:dyDescent="0.2">
      <c r="A172" s="2" t="s">
        <v>244</v>
      </c>
      <c r="B172" s="2" t="s">
        <v>20</v>
      </c>
      <c r="C172" s="3">
        <v>18.45812372</v>
      </c>
    </row>
    <row r="173" spans="1:3" x14ac:dyDescent="0.2">
      <c r="A173" s="2" t="s">
        <v>245</v>
      </c>
      <c r="B173" s="2" t="s">
        <v>51</v>
      </c>
      <c r="C173" s="3">
        <v>4.8407932120000003</v>
      </c>
    </row>
    <row r="174" spans="1:3" x14ac:dyDescent="0.2">
      <c r="A174" s="2" t="s">
        <v>246</v>
      </c>
      <c r="B174" s="2" t="s">
        <v>247</v>
      </c>
      <c r="C174" s="3">
        <v>25.038552240000001</v>
      </c>
    </row>
    <row r="175" spans="1:3" x14ac:dyDescent="0.2">
      <c r="A175" s="2" t="s">
        <v>248</v>
      </c>
      <c r="B175" s="2" t="s">
        <v>113</v>
      </c>
      <c r="C175" s="3">
        <v>84.021204339999997</v>
      </c>
    </row>
    <row r="176" spans="1:3" x14ac:dyDescent="0.2">
      <c r="A176" s="2" t="s">
        <v>249</v>
      </c>
      <c r="B176" s="2" t="s">
        <v>16</v>
      </c>
      <c r="C176" s="3">
        <v>5.0586448080000004</v>
      </c>
    </row>
    <row r="177" spans="1:3" x14ac:dyDescent="0.2">
      <c r="A177" s="2" t="s">
        <v>250</v>
      </c>
      <c r="B177" s="2" t="s">
        <v>222</v>
      </c>
      <c r="C177" s="3">
        <v>19.98058103</v>
      </c>
    </row>
    <row r="178" spans="1:3" x14ac:dyDescent="0.2">
      <c r="A178" s="2" t="s">
        <v>251</v>
      </c>
      <c r="B178" s="2" t="s">
        <v>247</v>
      </c>
      <c r="C178" s="3">
        <v>51.301517830000002</v>
      </c>
    </row>
    <row r="179" spans="1:3" x14ac:dyDescent="0.2">
      <c r="A179" s="2" t="s">
        <v>252</v>
      </c>
      <c r="B179" s="2" t="s">
        <v>253</v>
      </c>
      <c r="C179" s="3">
        <v>55.054107610000003</v>
      </c>
    </row>
    <row r="180" spans="1:3" x14ac:dyDescent="0.2">
      <c r="A180" s="2" t="s">
        <v>254</v>
      </c>
      <c r="B180" s="2" t="s">
        <v>46</v>
      </c>
      <c r="C180" s="3">
        <v>14.997160170000001</v>
      </c>
    </row>
    <row r="181" spans="1:3" x14ac:dyDescent="0.2">
      <c r="A181" s="2" t="s">
        <v>255</v>
      </c>
      <c r="B181" s="2" t="s">
        <v>247</v>
      </c>
      <c r="C181" s="3">
        <v>57.47701576</v>
      </c>
    </row>
    <row r="182" spans="1:3" x14ac:dyDescent="0.2">
      <c r="A182" s="2" t="s">
        <v>256</v>
      </c>
      <c r="B182" s="2" t="s">
        <v>176</v>
      </c>
      <c r="C182" s="3">
        <v>-232.74288189999999</v>
      </c>
    </row>
    <row r="183" spans="1:3" x14ac:dyDescent="0.2">
      <c r="A183" s="2" t="s">
        <v>257</v>
      </c>
      <c r="B183" s="2" t="s">
        <v>133</v>
      </c>
      <c r="C183" s="3">
        <v>86.544054970000005</v>
      </c>
    </row>
    <row r="184" spans="1:3" x14ac:dyDescent="0.2">
      <c r="A184" s="2" t="s">
        <v>258</v>
      </c>
      <c r="B184" s="2" t="s">
        <v>32</v>
      </c>
      <c r="C184" s="3">
        <v>16.609217059999999</v>
      </c>
    </row>
    <row r="185" spans="1:3" x14ac:dyDescent="0.2">
      <c r="A185" s="2" t="s">
        <v>259</v>
      </c>
      <c r="B185" s="2" t="s">
        <v>205</v>
      </c>
      <c r="C185" s="3">
        <v>44.764321700000004</v>
      </c>
    </row>
    <row r="186" spans="1:3" x14ac:dyDescent="0.2">
      <c r="A186" s="2" t="s">
        <v>260</v>
      </c>
      <c r="B186" s="2" t="s">
        <v>169</v>
      </c>
      <c r="C186" s="3">
        <v>14.546917369999999</v>
      </c>
    </row>
    <row r="187" spans="1:3" x14ac:dyDescent="0.2">
      <c r="A187" s="2" t="s">
        <v>261</v>
      </c>
      <c r="B187" s="2" t="s">
        <v>262</v>
      </c>
      <c r="C187" s="3">
        <v>105.3132197</v>
      </c>
    </row>
    <row r="188" spans="1:3" x14ac:dyDescent="0.2">
      <c r="A188" s="2" t="s">
        <v>263</v>
      </c>
      <c r="B188" s="2" t="s">
        <v>264</v>
      </c>
      <c r="C188" s="3">
        <v>25.04464566</v>
      </c>
    </row>
    <row r="189" spans="1:3" x14ac:dyDescent="0.2">
      <c r="A189" s="2" t="s">
        <v>265</v>
      </c>
      <c r="B189" s="2" t="s">
        <v>131</v>
      </c>
      <c r="C189" s="3">
        <v>37.327426529999997</v>
      </c>
    </row>
    <row r="190" spans="1:3" x14ac:dyDescent="0.2">
      <c r="A190" s="2" t="s">
        <v>266</v>
      </c>
      <c r="B190" s="2" t="s">
        <v>267</v>
      </c>
      <c r="C190" s="3">
        <v>88.185405130000007</v>
      </c>
    </row>
    <row r="191" spans="1:3" x14ac:dyDescent="0.2">
      <c r="A191" s="2" t="s">
        <v>268</v>
      </c>
      <c r="B191" s="2" t="s">
        <v>77</v>
      </c>
      <c r="C191" s="3">
        <v>18.95923045</v>
      </c>
    </row>
    <row r="192" spans="1:3" x14ac:dyDescent="0.2">
      <c r="A192" s="2" t="s">
        <v>269</v>
      </c>
      <c r="B192" s="2" t="s">
        <v>77</v>
      </c>
      <c r="C192" s="3">
        <v>39.245710649999999</v>
      </c>
    </row>
    <row r="193" spans="1:3" x14ac:dyDescent="0.2">
      <c r="A193" s="2" t="s">
        <v>270</v>
      </c>
      <c r="B193" s="2" t="s">
        <v>262</v>
      </c>
      <c r="C193" s="3">
        <v>229.61240979999999</v>
      </c>
    </row>
    <row r="194" spans="1:3" x14ac:dyDescent="0.2">
      <c r="A194" s="2" t="s">
        <v>271</v>
      </c>
      <c r="B194" s="2" t="s">
        <v>272</v>
      </c>
      <c r="C194" s="3">
        <v>24.390155889999999</v>
      </c>
    </row>
    <row r="195" spans="1:3" x14ac:dyDescent="0.2">
      <c r="A195" s="2" t="s">
        <v>273</v>
      </c>
      <c r="B195" s="2" t="s">
        <v>231</v>
      </c>
      <c r="C195" s="3">
        <v>2.3447440610000001</v>
      </c>
    </row>
    <row r="196" spans="1:3" x14ac:dyDescent="0.2">
      <c r="A196" s="2" t="s">
        <v>274</v>
      </c>
      <c r="B196" s="2" t="s">
        <v>55</v>
      </c>
      <c r="C196" s="3">
        <v>20.608909000000001</v>
      </c>
    </row>
    <row r="197" spans="1:3" x14ac:dyDescent="0.2">
      <c r="A197" s="2" t="s">
        <v>275</v>
      </c>
      <c r="B197" s="2" t="s">
        <v>20</v>
      </c>
      <c r="C197" s="3">
        <v>-19.187275929999998</v>
      </c>
    </row>
    <row r="198" spans="1:3" x14ac:dyDescent="0.2">
      <c r="A198" s="2" t="s">
        <v>276</v>
      </c>
      <c r="B198" s="2" t="s">
        <v>238</v>
      </c>
      <c r="C198" s="3">
        <v>74.51706283</v>
      </c>
    </row>
    <row r="199" spans="1:3" x14ac:dyDescent="0.2">
      <c r="A199" s="2" t="s">
        <v>277</v>
      </c>
      <c r="B199" s="2" t="s">
        <v>211</v>
      </c>
      <c r="C199" s="3">
        <v>39.919264210000001</v>
      </c>
    </row>
    <row r="200" spans="1:3" x14ac:dyDescent="0.2">
      <c r="A200" s="2" t="s">
        <v>278</v>
      </c>
      <c r="B200" s="2" t="s">
        <v>113</v>
      </c>
      <c r="C200" s="3">
        <v>27.672808589999999</v>
      </c>
    </row>
    <row r="201" spans="1:3" x14ac:dyDescent="0.2">
      <c r="A201" s="2" t="s">
        <v>279</v>
      </c>
      <c r="B201" s="2" t="s">
        <v>247</v>
      </c>
      <c r="C201" s="3">
        <v>54.39869478</v>
      </c>
    </row>
    <row r="202" spans="1:3" x14ac:dyDescent="0.2">
      <c r="A202" s="2" t="s">
        <v>280</v>
      </c>
      <c r="B202" s="2" t="s">
        <v>23</v>
      </c>
      <c r="C202" s="3">
        <v>20.22083447</v>
      </c>
    </row>
    <row r="203" spans="1:3" x14ac:dyDescent="0.2">
      <c r="A203" s="2" t="s">
        <v>281</v>
      </c>
      <c r="B203" s="2" t="s">
        <v>6</v>
      </c>
      <c r="C203" s="3">
        <v>34.618469589999997</v>
      </c>
    </row>
    <row r="204" spans="1:3" x14ac:dyDescent="0.2">
      <c r="A204" s="2" t="s">
        <v>282</v>
      </c>
      <c r="B204" s="2" t="s">
        <v>41</v>
      </c>
      <c r="C204" s="3">
        <v>-21.97216444</v>
      </c>
    </row>
    <row r="205" spans="1:3" x14ac:dyDescent="0.2">
      <c r="A205" s="2" t="s">
        <v>283</v>
      </c>
      <c r="B205" s="2" t="s">
        <v>57</v>
      </c>
      <c r="C205" s="3">
        <v>49.287649799999997</v>
      </c>
    </row>
    <row r="206" spans="1:3" x14ac:dyDescent="0.2">
      <c r="A206" s="2" t="s">
        <v>284</v>
      </c>
      <c r="B206" s="2" t="s">
        <v>30</v>
      </c>
      <c r="C206" s="3">
        <v>61.999946049999998</v>
      </c>
    </row>
    <row r="207" spans="1:3" x14ac:dyDescent="0.2">
      <c r="A207" s="2" t="s">
        <v>285</v>
      </c>
      <c r="B207" s="2" t="s">
        <v>8</v>
      </c>
      <c r="C207" s="3">
        <v>166.13757140000001</v>
      </c>
    </row>
    <row r="208" spans="1:3" x14ac:dyDescent="0.2">
      <c r="A208" s="2" t="s">
        <v>286</v>
      </c>
      <c r="B208" s="2" t="s">
        <v>46</v>
      </c>
      <c r="C208" s="3">
        <v>24.134747399999998</v>
      </c>
    </row>
    <row r="209" spans="1:3" x14ac:dyDescent="0.2">
      <c r="A209" s="2" t="s">
        <v>287</v>
      </c>
      <c r="B209" s="2" t="s">
        <v>211</v>
      </c>
      <c r="C209" s="3">
        <v>113.72388650000001</v>
      </c>
    </row>
    <row r="210" spans="1:3" x14ac:dyDescent="0.2">
      <c r="A210" s="2" t="s">
        <v>288</v>
      </c>
      <c r="B210" s="2" t="s">
        <v>222</v>
      </c>
      <c r="C210" s="3">
        <v>62.319828129999998</v>
      </c>
    </row>
    <row r="211" spans="1:3" x14ac:dyDescent="0.2">
      <c r="A211" s="2" t="s">
        <v>289</v>
      </c>
      <c r="B211" s="2" t="s">
        <v>84</v>
      </c>
      <c r="C211" s="3">
        <v>54.083860340000001</v>
      </c>
    </row>
    <row r="212" spans="1:3" x14ac:dyDescent="0.2">
      <c r="A212" s="2" t="s">
        <v>290</v>
      </c>
      <c r="B212" s="2" t="s">
        <v>238</v>
      </c>
      <c r="C212" s="3">
        <v>34.201940909999998</v>
      </c>
    </row>
    <row r="213" spans="1:3" x14ac:dyDescent="0.2">
      <c r="A213" s="2" t="s">
        <v>291</v>
      </c>
      <c r="B213" s="2" t="s">
        <v>292</v>
      </c>
      <c r="C213" s="3"/>
    </row>
    <row r="214" spans="1:3" x14ac:dyDescent="0.2">
      <c r="A214" s="2" t="s">
        <v>293</v>
      </c>
      <c r="B214" s="2" t="s">
        <v>14</v>
      </c>
      <c r="C214" s="3">
        <v>8.8261109340000008</v>
      </c>
    </row>
    <row r="215" spans="1:3" x14ac:dyDescent="0.2">
      <c r="A215" s="2" t="s">
        <v>294</v>
      </c>
      <c r="B215" s="2" t="s">
        <v>295</v>
      </c>
      <c r="C215" s="3">
        <v>28.199302429999999</v>
      </c>
    </row>
    <row r="216" spans="1:3" x14ac:dyDescent="0.2">
      <c r="A216" s="2" t="s">
        <v>296</v>
      </c>
      <c r="B216" s="2" t="s">
        <v>211</v>
      </c>
      <c r="C216" s="3">
        <v>36.628789099999999</v>
      </c>
    </row>
    <row r="217" spans="1:3" x14ac:dyDescent="0.2">
      <c r="A217" s="2" t="s">
        <v>297</v>
      </c>
      <c r="B217" s="2" t="s">
        <v>96</v>
      </c>
      <c r="C217" s="3">
        <v>48.892516039999997</v>
      </c>
    </row>
    <row r="218" spans="1:3" x14ac:dyDescent="0.2">
      <c r="A218" s="2" t="s">
        <v>298</v>
      </c>
      <c r="B218" s="2" t="s">
        <v>23</v>
      </c>
      <c r="C218" s="3">
        <v>17.56939401</v>
      </c>
    </row>
    <row r="219" spans="1:3" x14ac:dyDescent="0.2">
      <c r="A219" s="2" t="s">
        <v>299</v>
      </c>
      <c r="B219" s="2" t="s">
        <v>18</v>
      </c>
      <c r="C219" s="3">
        <v>9.0126919480000005</v>
      </c>
    </row>
    <row r="220" spans="1:3" x14ac:dyDescent="0.2">
      <c r="A220" s="2" t="s">
        <v>300</v>
      </c>
      <c r="B220" s="2" t="s">
        <v>16</v>
      </c>
      <c r="C220" s="3">
        <v>5.1249704270000001</v>
      </c>
    </row>
    <row r="221" spans="1:3" x14ac:dyDescent="0.2">
      <c r="A221" s="2" t="s">
        <v>301</v>
      </c>
      <c r="B221" s="2" t="s">
        <v>96</v>
      </c>
      <c r="C221" s="3">
        <v>94.161007119999994</v>
      </c>
    </row>
    <row r="222" spans="1:3" x14ac:dyDescent="0.2">
      <c r="A222" s="2" t="s">
        <v>302</v>
      </c>
      <c r="B222" s="2" t="s">
        <v>303</v>
      </c>
      <c r="C222" s="3">
        <v>49.291057199999997</v>
      </c>
    </row>
    <row r="223" spans="1:3" x14ac:dyDescent="0.2">
      <c r="A223" s="2" t="s">
        <v>304</v>
      </c>
      <c r="B223" s="2" t="s">
        <v>113</v>
      </c>
      <c r="C223" s="3">
        <v>23.586400340000001</v>
      </c>
    </row>
    <row r="224" spans="1:3" x14ac:dyDescent="0.2">
      <c r="A224" s="2" t="s">
        <v>305</v>
      </c>
      <c r="B224" s="2" t="s">
        <v>23</v>
      </c>
      <c r="C224" s="3">
        <v>52.704426830000003</v>
      </c>
    </row>
    <row r="225" spans="1:3" x14ac:dyDescent="0.2">
      <c r="A225" s="2" t="s">
        <v>306</v>
      </c>
      <c r="B225" s="2" t="s">
        <v>203</v>
      </c>
      <c r="C225" s="3">
        <v>125.52869130000001</v>
      </c>
    </row>
    <row r="226" spans="1:3" x14ac:dyDescent="0.2">
      <c r="A226" s="2" t="s">
        <v>307</v>
      </c>
      <c r="B226" s="2" t="s">
        <v>16</v>
      </c>
      <c r="C226" s="3">
        <v>5.7027866649999996</v>
      </c>
    </row>
    <row r="227" spans="1:3" x14ac:dyDescent="0.2">
      <c r="A227" s="2" t="s">
        <v>308</v>
      </c>
      <c r="B227" s="2" t="s">
        <v>53</v>
      </c>
      <c r="C227" s="3">
        <v>88.784352310000003</v>
      </c>
    </row>
    <row r="228" spans="1:3" x14ac:dyDescent="0.2">
      <c r="A228" s="2" t="s">
        <v>309</v>
      </c>
      <c r="B228" s="2" t="s">
        <v>222</v>
      </c>
      <c r="C228" s="3">
        <v>271.12749819999999</v>
      </c>
    </row>
    <row r="229" spans="1:3" x14ac:dyDescent="0.2">
      <c r="A229" s="2" t="s">
        <v>310</v>
      </c>
      <c r="B229" s="2" t="s">
        <v>222</v>
      </c>
      <c r="C229" s="3">
        <v>84.020275909999995</v>
      </c>
    </row>
    <row r="230" spans="1:3" x14ac:dyDescent="0.2">
      <c r="A230" s="2" t="s">
        <v>311</v>
      </c>
      <c r="B230" s="2" t="s">
        <v>46</v>
      </c>
      <c r="C230" s="3">
        <v>31.299959550000001</v>
      </c>
    </row>
    <row r="231" spans="1:3" x14ac:dyDescent="0.2">
      <c r="A231" s="2" t="s">
        <v>312</v>
      </c>
      <c r="B231" s="2" t="s">
        <v>238</v>
      </c>
      <c r="C231" s="3">
        <v>64.553898189999998</v>
      </c>
    </row>
    <row r="232" spans="1:3" x14ac:dyDescent="0.2">
      <c r="A232" s="2" t="s">
        <v>313</v>
      </c>
      <c r="B232" s="2" t="s">
        <v>145</v>
      </c>
      <c r="C232" s="3">
        <v>35.366128879999998</v>
      </c>
    </row>
    <row r="233" spans="1:3" x14ac:dyDescent="0.2">
      <c r="A233" s="2" t="s">
        <v>314</v>
      </c>
      <c r="B233" s="2" t="s">
        <v>8</v>
      </c>
      <c r="C233" s="3">
        <v>9.7808036279999993</v>
      </c>
    </row>
    <row r="234" spans="1:3" x14ac:dyDescent="0.2">
      <c r="A234" s="2" t="s">
        <v>315</v>
      </c>
      <c r="B234" s="2" t="s">
        <v>88</v>
      </c>
      <c r="C234" s="3">
        <v>22.580944649999999</v>
      </c>
    </row>
    <row r="235" spans="1:3" x14ac:dyDescent="0.2">
      <c r="A235" s="2" t="s">
        <v>316</v>
      </c>
      <c r="B235" s="2" t="s">
        <v>238</v>
      </c>
      <c r="C235" s="3">
        <v>57.909916789999997</v>
      </c>
    </row>
    <row r="236" spans="1:3" x14ac:dyDescent="0.2">
      <c r="A236" s="2" t="s">
        <v>317</v>
      </c>
      <c r="B236" s="2" t="s">
        <v>169</v>
      </c>
      <c r="C236" s="3">
        <v>17.54743938</v>
      </c>
    </row>
    <row r="237" spans="1:3" x14ac:dyDescent="0.2">
      <c r="A237" s="2" t="s">
        <v>318</v>
      </c>
      <c r="B237" s="2" t="s">
        <v>222</v>
      </c>
      <c r="C237" s="3">
        <v>70.834747429999993</v>
      </c>
    </row>
    <row r="238" spans="1:3" x14ac:dyDescent="0.2">
      <c r="A238" s="2" t="s">
        <v>319</v>
      </c>
      <c r="B238" s="2" t="s">
        <v>148</v>
      </c>
      <c r="C238" s="3">
        <v>32.714581080000002</v>
      </c>
    </row>
    <row r="239" spans="1:3" x14ac:dyDescent="0.2">
      <c r="A239" s="2" t="s">
        <v>320</v>
      </c>
      <c r="B239" s="2" t="s">
        <v>133</v>
      </c>
      <c r="C239" s="3">
        <v>39.286778069999997</v>
      </c>
    </row>
    <row r="240" spans="1:3" x14ac:dyDescent="0.2">
      <c r="A240" s="2" t="s">
        <v>321</v>
      </c>
      <c r="B240" s="2" t="s">
        <v>184</v>
      </c>
      <c r="C240" s="3">
        <v>47.24137855</v>
      </c>
    </row>
    <row r="241" spans="1:3" x14ac:dyDescent="0.2">
      <c r="A241" s="2" t="s">
        <v>322</v>
      </c>
      <c r="B241" s="2" t="s">
        <v>148</v>
      </c>
      <c r="C241" s="3">
        <v>51.480919610000001</v>
      </c>
    </row>
    <row r="242" spans="1:3" x14ac:dyDescent="0.2">
      <c r="A242" s="2" t="s">
        <v>323</v>
      </c>
      <c r="B242" s="2" t="s">
        <v>135</v>
      </c>
      <c r="C242" s="3">
        <v>23.69976715</v>
      </c>
    </row>
    <row r="243" spans="1:3" x14ac:dyDescent="0.2">
      <c r="A243" s="2" t="s">
        <v>324</v>
      </c>
      <c r="B243" s="2" t="s">
        <v>153</v>
      </c>
      <c r="C243" s="3">
        <v>39.502366600000002</v>
      </c>
    </row>
    <row r="244" spans="1:3" x14ac:dyDescent="0.2">
      <c r="A244" s="2" t="s">
        <v>325</v>
      </c>
      <c r="B244" s="2" t="s">
        <v>96</v>
      </c>
      <c r="C244" s="3">
        <v>15.3042008</v>
      </c>
    </row>
    <row r="245" spans="1:3" x14ac:dyDescent="0.2">
      <c r="A245" s="2" t="s">
        <v>326</v>
      </c>
      <c r="B245" s="2" t="s">
        <v>238</v>
      </c>
      <c r="C245" s="3">
        <v>43.496044570000002</v>
      </c>
    </row>
    <row r="246" spans="1:3" x14ac:dyDescent="0.2">
      <c r="A246" s="2" t="s">
        <v>327</v>
      </c>
      <c r="B246" s="2" t="s">
        <v>264</v>
      </c>
      <c r="C246" s="3">
        <v>10.35378248</v>
      </c>
    </row>
    <row r="247" spans="1:3" x14ac:dyDescent="0.2">
      <c r="A247" s="2" t="s">
        <v>328</v>
      </c>
      <c r="B247" s="2" t="s">
        <v>86</v>
      </c>
      <c r="C247" s="3">
        <v>5.7406216810000004</v>
      </c>
    </row>
    <row r="248" spans="1:3" x14ac:dyDescent="0.2">
      <c r="A248" s="2" t="s">
        <v>329</v>
      </c>
      <c r="B248" s="2" t="s">
        <v>23</v>
      </c>
      <c r="C248" s="3">
        <v>46.427153439999998</v>
      </c>
    </row>
    <row r="249" spans="1:3" x14ac:dyDescent="0.2">
      <c r="A249" s="2" t="s">
        <v>330</v>
      </c>
      <c r="B249" s="2" t="s">
        <v>55</v>
      </c>
      <c r="C249" s="3">
        <v>24.120479700000001</v>
      </c>
    </row>
    <row r="250" spans="1:3" x14ac:dyDescent="0.2">
      <c r="A250" s="2" t="s">
        <v>331</v>
      </c>
      <c r="B250" s="2" t="s">
        <v>14</v>
      </c>
      <c r="C250" s="3">
        <v>84.868993160000002</v>
      </c>
    </row>
    <row r="251" spans="1:3" x14ac:dyDescent="0.2">
      <c r="A251" s="2" t="s">
        <v>332</v>
      </c>
      <c r="B251" s="2" t="s">
        <v>18</v>
      </c>
      <c r="C251" s="3">
        <v>46.036874609999998</v>
      </c>
    </row>
    <row r="252" spans="1:3" x14ac:dyDescent="0.2">
      <c r="A252" s="2" t="s">
        <v>333</v>
      </c>
      <c r="B252" s="2" t="s">
        <v>334</v>
      </c>
      <c r="C252" s="3">
        <v>52.819794940000001</v>
      </c>
    </row>
    <row r="253" spans="1:3" x14ac:dyDescent="0.2">
      <c r="A253" s="2" t="s">
        <v>335</v>
      </c>
      <c r="B253" s="2" t="s">
        <v>133</v>
      </c>
      <c r="C253" s="3">
        <v>35.453871499999998</v>
      </c>
    </row>
    <row r="254" spans="1:3" x14ac:dyDescent="0.2">
      <c r="A254" s="2" t="s">
        <v>336</v>
      </c>
      <c r="B254" s="2" t="s">
        <v>337</v>
      </c>
      <c r="C254" s="3">
        <v>42.74032012</v>
      </c>
    </row>
    <row r="255" spans="1:3" x14ac:dyDescent="0.2">
      <c r="A255" s="2" t="s">
        <v>338</v>
      </c>
      <c r="B255" s="2" t="s">
        <v>77</v>
      </c>
      <c r="C255" s="3">
        <v>24.629833420000001</v>
      </c>
    </row>
    <row r="256" spans="1:3" x14ac:dyDescent="0.2">
      <c r="A256" s="2" t="s">
        <v>339</v>
      </c>
      <c r="B256" s="2" t="s">
        <v>49</v>
      </c>
      <c r="C256" s="3">
        <v>15.881746209999999</v>
      </c>
    </row>
    <row r="257" spans="1:3" x14ac:dyDescent="0.2">
      <c r="A257" s="2" t="s">
        <v>340</v>
      </c>
      <c r="B257" s="2" t="s">
        <v>16</v>
      </c>
      <c r="C257" s="3">
        <v>15.147760659999999</v>
      </c>
    </row>
    <row r="258" spans="1:3" x14ac:dyDescent="0.2">
      <c r="A258" s="2" t="s">
        <v>341</v>
      </c>
      <c r="B258" s="2" t="s">
        <v>88</v>
      </c>
      <c r="C258" s="3">
        <v>51.413407759999998</v>
      </c>
    </row>
    <row r="259" spans="1:3" x14ac:dyDescent="0.2">
      <c r="A259" s="2" t="s">
        <v>342</v>
      </c>
      <c r="B259" s="2" t="s">
        <v>46</v>
      </c>
      <c r="C259" s="3">
        <v>16.72280679</v>
      </c>
    </row>
    <row r="260" spans="1:3" x14ac:dyDescent="0.2">
      <c r="A260" s="2" t="s">
        <v>343</v>
      </c>
      <c r="B260" s="2" t="s">
        <v>262</v>
      </c>
      <c r="C260" s="3">
        <v>74.675836140000001</v>
      </c>
    </row>
    <row r="261" spans="1:3" x14ac:dyDescent="0.2">
      <c r="A261" s="2" t="s">
        <v>344</v>
      </c>
      <c r="B261" s="2" t="s">
        <v>222</v>
      </c>
      <c r="C261" s="3">
        <v>59.378432259999997</v>
      </c>
    </row>
    <row r="262" spans="1:3" x14ac:dyDescent="0.2">
      <c r="A262" s="2" t="s">
        <v>345</v>
      </c>
      <c r="B262" s="2" t="s">
        <v>77</v>
      </c>
      <c r="C262" s="3">
        <v>14.43048486</v>
      </c>
    </row>
    <row r="263" spans="1:3" x14ac:dyDescent="0.2">
      <c r="A263" s="2" t="s">
        <v>346</v>
      </c>
      <c r="B263" s="2" t="s">
        <v>4</v>
      </c>
      <c r="C263" s="3">
        <v>5.1068711090000001</v>
      </c>
    </row>
    <row r="264" spans="1:3" x14ac:dyDescent="0.2">
      <c r="A264" s="2" t="s">
        <v>347</v>
      </c>
      <c r="B264" s="2" t="s">
        <v>46</v>
      </c>
      <c r="C264" s="3">
        <v>20.987442600000001</v>
      </c>
    </row>
    <row r="265" spans="1:3" x14ac:dyDescent="0.2">
      <c r="A265" s="2" t="s">
        <v>348</v>
      </c>
      <c r="B265" s="2" t="s">
        <v>6</v>
      </c>
      <c r="C265" s="3">
        <v>54.381415009999998</v>
      </c>
    </row>
    <row r="266" spans="1:3" x14ac:dyDescent="0.2">
      <c r="A266" s="2" t="s">
        <v>349</v>
      </c>
      <c r="B266" s="2" t="s">
        <v>55</v>
      </c>
      <c r="C266" s="3">
        <v>16.70288815</v>
      </c>
    </row>
    <row r="267" spans="1:3" x14ac:dyDescent="0.2">
      <c r="A267" s="2" t="s">
        <v>350</v>
      </c>
      <c r="B267" s="2" t="s">
        <v>351</v>
      </c>
      <c r="C267" s="3">
        <v>10.74991123</v>
      </c>
    </row>
    <row r="268" spans="1:3" x14ac:dyDescent="0.2">
      <c r="A268" s="2" t="s">
        <v>352</v>
      </c>
      <c r="B268" s="2" t="s">
        <v>131</v>
      </c>
      <c r="C268" s="3">
        <v>9.3428456650000005</v>
      </c>
    </row>
    <row r="269" spans="1:3" x14ac:dyDescent="0.2">
      <c r="A269" s="2" t="s">
        <v>353</v>
      </c>
      <c r="B269" s="2" t="s">
        <v>123</v>
      </c>
      <c r="C269" s="3">
        <v>29.171462129999998</v>
      </c>
    </row>
    <row r="270" spans="1:3" x14ac:dyDescent="0.2">
      <c r="A270" s="2" t="s">
        <v>354</v>
      </c>
      <c r="B270" s="2" t="s">
        <v>133</v>
      </c>
      <c r="C270" s="3">
        <v>101.7596796</v>
      </c>
    </row>
    <row r="271" spans="1:3" x14ac:dyDescent="0.2">
      <c r="A271" s="2" t="s">
        <v>355</v>
      </c>
      <c r="B271" s="2" t="s">
        <v>32</v>
      </c>
      <c r="C271" s="3">
        <v>8.7836779549999999</v>
      </c>
    </row>
    <row r="272" spans="1:3" x14ac:dyDescent="0.2">
      <c r="A272" s="2" t="s">
        <v>356</v>
      </c>
      <c r="B272" s="2" t="s">
        <v>46</v>
      </c>
      <c r="C272" s="3">
        <v>26.585489880000001</v>
      </c>
    </row>
    <row r="273" spans="1:3" x14ac:dyDescent="0.2">
      <c r="A273" s="2" t="s">
        <v>357</v>
      </c>
      <c r="B273" s="2" t="s">
        <v>153</v>
      </c>
      <c r="C273" s="3">
        <v>70.467348419999993</v>
      </c>
    </row>
    <row r="274" spans="1:3" x14ac:dyDescent="0.2">
      <c r="A274" s="2" t="s">
        <v>358</v>
      </c>
      <c r="B274" s="2" t="s">
        <v>292</v>
      </c>
      <c r="C274" s="3"/>
    </row>
    <row r="275" spans="1:3" x14ac:dyDescent="0.2">
      <c r="A275" s="2" t="s">
        <v>359</v>
      </c>
      <c r="B275" s="2" t="s">
        <v>360</v>
      </c>
      <c r="C275" s="3">
        <v>64.337364930000007</v>
      </c>
    </row>
    <row r="276" spans="1:3" x14ac:dyDescent="0.2">
      <c r="A276" s="2" t="s">
        <v>361</v>
      </c>
      <c r="B276" s="2" t="s">
        <v>137</v>
      </c>
      <c r="C276" s="3">
        <v>46.608100630000003</v>
      </c>
    </row>
    <row r="277" spans="1:3" x14ac:dyDescent="0.2">
      <c r="A277" s="2" t="s">
        <v>362</v>
      </c>
      <c r="B277" s="2" t="s">
        <v>164</v>
      </c>
      <c r="C277" s="3">
        <v>21.710387799999999</v>
      </c>
    </row>
    <row r="278" spans="1:3" x14ac:dyDescent="0.2">
      <c r="A278" s="2" t="s">
        <v>363</v>
      </c>
      <c r="B278" s="2" t="s">
        <v>18</v>
      </c>
      <c r="C278" s="3">
        <v>37.442349759999999</v>
      </c>
    </row>
    <row r="279" spans="1:3" x14ac:dyDescent="0.2">
      <c r="A279" s="2" t="s">
        <v>364</v>
      </c>
      <c r="B279" s="2" t="s">
        <v>16</v>
      </c>
      <c r="C279" s="3">
        <v>14.852361569999999</v>
      </c>
    </row>
    <row r="280" spans="1:3" x14ac:dyDescent="0.2">
      <c r="A280" s="2" t="s">
        <v>365</v>
      </c>
      <c r="B280" s="2" t="s">
        <v>41</v>
      </c>
      <c r="C280" s="3">
        <v>38.073772830000003</v>
      </c>
    </row>
    <row r="281" spans="1:3" x14ac:dyDescent="0.2">
      <c r="A281" s="2" t="s">
        <v>366</v>
      </c>
      <c r="B281" s="2" t="s">
        <v>222</v>
      </c>
      <c r="C281" s="3">
        <v>61.087542880000001</v>
      </c>
    </row>
    <row r="282" spans="1:3" x14ac:dyDescent="0.2">
      <c r="A282" s="2" t="s">
        <v>367</v>
      </c>
      <c r="B282" s="2" t="s">
        <v>41</v>
      </c>
      <c r="C282" s="3">
        <v>16.47029079</v>
      </c>
    </row>
    <row r="283" spans="1:3" x14ac:dyDescent="0.2">
      <c r="A283" s="2" t="s">
        <v>368</v>
      </c>
      <c r="B283" s="2" t="s">
        <v>135</v>
      </c>
      <c r="C283" s="3">
        <v>23.61666722</v>
      </c>
    </row>
    <row r="284" spans="1:3" x14ac:dyDescent="0.2">
      <c r="A284" s="2" t="s">
        <v>369</v>
      </c>
      <c r="B284" s="2" t="s">
        <v>370</v>
      </c>
      <c r="C284" s="3">
        <v>63.289269359999999</v>
      </c>
    </row>
    <row r="285" spans="1:3" x14ac:dyDescent="0.2">
      <c r="A285" s="2" t="s">
        <v>371</v>
      </c>
      <c r="B285" s="2" t="s">
        <v>6</v>
      </c>
      <c r="C285" s="3">
        <v>74.590261420000004</v>
      </c>
    </row>
    <row r="286" spans="1:3" x14ac:dyDescent="0.2">
      <c r="A286" s="2" t="s">
        <v>372</v>
      </c>
      <c r="B286" s="2" t="s">
        <v>96</v>
      </c>
      <c r="C286" s="3">
        <v>541.40243899999996</v>
      </c>
    </row>
    <row r="287" spans="1:3" x14ac:dyDescent="0.2">
      <c r="A287" s="2" t="s">
        <v>373</v>
      </c>
      <c r="B287" s="2" t="s">
        <v>238</v>
      </c>
      <c r="C287" s="3">
        <v>39.730413550000002</v>
      </c>
    </row>
    <row r="288" spans="1:3" x14ac:dyDescent="0.2">
      <c r="A288" s="2" t="s">
        <v>374</v>
      </c>
      <c r="B288" s="2" t="s">
        <v>148</v>
      </c>
      <c r="C288" s="3">
        <v>38.676391219999999</v>
      </c>
    </row>
    <row r="289" spans="1:3" x14ac:dyDescent="0.2">
      <c r="A289" s="2" t="s">
        <v>375</v>
      </c>
      <c r="B289" s="2" t="s">
        <v>46</v>
      </c>
      <c r="C289" s="3">
        <v>75.14912004</v>
      </c>
    </row>
    <row r="290" spans="1:3" x14ac:dyDescent="0.2">
      <c r="A290" s="2" t="s">
        <v>376</v>
      </c>
      <c r="B290" s="2" t="s">
        <v>377</v>
      </c>
      <c r="C290" s="3">
        <v>2.8671171740000001</v>
      </c>
    </row>
    <row r="291" spans="1:3" x14ac:dyDescent="0.2">
      <c r="A291" s="2" t="s">
        <v>378</v>
      </c>
      <c r="B291" s="2" t="s">
        <v>46</v>
      </c>
      <c r="C291" s="3">
        <v>27.574130480000001</v>
      </c>
    </row>
    <row r="292" spans="1:3" x14ac:dyDescent="0.2">
      <c r="A292" s="2" t="s">
        <v>379</v>
      </c>
      <c r="B292" s="2" t="s">
        <v>253</v>
      </c>
      <c r="C292" s="3">
        <v>40.184041389999997</v>
      </c>
    </row>
    <row r="293" spans="1:3" x14ac:dyDescent="0.2">
      <c r="A293" s="2" t="s">
        <v>380</v>
      </c>
      <c r="B293" s="2" t="s">
        <v>381</v>
      </c>
      <c r="C293" s="3">
        <v>39.673494759999997</v>
      </c>
    </row>
    <row r="294" spans="1:3" x14ac:dyDescent="0.2">
      <c r="A294" s="2" t="s">
        <v>382</v>
      </c>
      <c r="B294" s="2" t="s">
        <v>351</v>
      </c>
      <c r="C294" s="3">
        <v>20.098246329999998</v>
      </c>
    </row>
    <row r="295" spans="1:3" x14ac:dyDescent="0.2">
      <c r="A295" s="2" t="s">
        <v>383</v>
      </c>
      <c r="B295" s="2" t="s">
        <v>351</v>
      </c>
      <c r="C295" s="3">
        <v>10.392659269999999</v>
      </c>
    </row>
    <row r="296" spans="1:3" x14ac:dyDescent="0.2">
      <c r="A296" s="2" t="s">
        <v>384</v>
      </c>
      <c r="B296" s="2" t="s">
        <v>23</v>
      </c>
      <c r="C296" s="3">
        <v>60.199368040000003</v>
      </c>
    </row>
    <row r="297" spans="1:3" x14ac:dyDescent="0.2">
      <c r="A297" s="2" t="s">
        <v>385</v>
      </c>
      <c r="B297" s="2" t="s">
        <v>57</v>
      </c>
      <c r="C297" s="3">
        <v>24.351509650000001</v>
      </c>
    </row>
    <row r="298" spans="1:3" x14ac:dyDescent="0.2">
      <c r="A298" s="2" t="s">
        <v>386</v>
      </c>
      <c r="B298" s="2" t="s">
        <v>46</v>
      </c>
      <c r="C298" s="3">
        <v>31.68413563</v>
      </c>
    </row>
    <row r="299" spans="1:3" x14ac:dyDescent="0.2">
      <c r="A299" s="2" t="s">
        <v>387</v>
      </c>
      <c r="B299" s="2" t="s">
        <v>135</v>
      </c>
      <c r="C299" s="3">
        <v>17.913046059999999</v>
      </c>
    </row>
    <row r="300" spans="1:3" x14ac:dyDescent="0.2">
      <c r="A300" s="2" t="s">
        <v>388</v>
      </c>
      <c r="B300" s="2" t="s">
        <v>65</v>
      </c>
      <c r="C300" s="3">
        <v>38.26925739</v>
      </c>
    </row>
    <row r="301" spans="1:3" x14ac:dyDescent="0.2">
      <c r="A301" s="2" t="s">
        <v>389</v>
      </c>
      <c r="B301" s="2" t="s">
        <v>169</v>
      </c>
      <c r="C301" s="3">
        <v>11.66018294</v>
      </c>
    </row>
    <row r="302" spans="1:3" x14ac:dyDescent="0.2">
      <c r="A302" s="2" t="s">
        <v>390</v>
      </c>
      <c r="B302" s="2" t="s">
        <v>169</v>
      </c>
      <c r="C302" s="3">
        <v>40.9424603</v>
      </c>
    </row>
    <row r="303" spans="1:3" x14ac:dyDescent="0.2">
      <c r="A303" s="2" t="s">
        <v>391</v>
      </c>
      <c r="B303" s="2" t="s">
        <v>205</v>
      </c>
      <c r="C303" s="3">
        <v>36.410300020000001</v>
      </c>
    </row>
    <row r="304" spans="1:3" x14ac:dyDescent="0.2">
      <c r="A304" s="2" t="s">
        <v>392</v>
      </c>
      <c r="B304" s="2" t="s">
        <v>169</v>
      </c>
      <c r="C304" s="3">
        <v>8.9686079579999998</v>
      </c>
    </row>
    <row r="305" spans="1:3" x14ac:dyDescent="0.2">
      <c r="A305" s="2" t="s">
        <v>393</v>
      </c>
      <c r="B305" s="2" t="s">
        <v>303</v>
      </c>
      <c r="C305" s="3">
        <v>31.12066707</v>
      </c>
    </row>
    <row r="306" spans="1:3" x14ac:dyDescent="0.2">
      <c r="A306" s="2" t="s">
        <v>394</v>
      </c>
      <c r="B306" s="2" t="s">
        <v>238</v>
      </c>
      <c r="C306" s="3">
        <v>65.581794310000006</v>
      </c>
    </row>
    <row r="307" spans="1:3" x14ac:dyDescent="0.2">
      <c r="A307" s="2" t="s">
        <v>395</v>
      </c>
      <c r="B307" s="2" t="s">
        <v>77</v>
      </c>
      <c r="C307" s="3">
        <v>19.630769789999999</v>
      </c>
    </row>
    <row r="308" spans="1:3" x14ac:dyDescent="0.2">
      <c r="A308" s="2" t="s">
        <v>396</v>
      </c>
      <c r="B308" s="2" t="s">
        <v>23</v>
      </c>
      <c r="C308" s="3">
        <v>10.137207910000001</v>
      </c>
    </row>
    <row r="309" spans="1:3" x14ac:dyDescent="0.2">
      <c r="A309" s="2" t="s">
        <v>397</v>
      </c>
      <c r="B309" s="2" t="s">
        <v>211</v>
      </c>
      <c r="C309" s="3">
        <v>38.006191610000002</v>
      </c>
    </row>
    <row r="310" spans="1:3" x14ac:dyDescent="0.2">
      <c r="A310" s="2" t="s">
        <v>398</v>
      </c>
      <c r="B310" s="2" t="s">
        <v>16</v>
      </c>
      <c r="C310" s="3">
        <v>10.02292505</v>
      </c>
    </row>
    <row r="311" spans="1:3" x14ac:dyDescent="0.2">
      <c r="A311" s="2" t="s">
        <v>399</v>
      </c>
      <c r="B311" s="2" t="s">
        <v>211</v>
      </c>
      <c r="C311" s="3">
        <v>88.461648479999994</v>
      </c>
    </row>
    <row r="312" spans="1:3" x14ac:dyDescent="0.2">
      <c r="A312" s="2" t="s">
        <v>400</v>
      </c>
      <c r="B312" s="2" t="s">
        <v>96</v>
      </c>
      <c r="C312" s="3">
        <v>45.530042790000003</v>
      </c>
    </row>
    <row r="313" spans="1:3" x14ac:dyDescent="0.2">
      <c r="A313" s="2" t="s">
        <v>401</v>
      </c>
      <c r="B313" s="2" t="s">
        <v>113</v>
      </c>
      <c r="C313" s="3">
        <v>-53.556687439999997</v>
      </c>
    </row>
    <row r="314" spans="1:3" x14ac:dyDescent="0.2">
      <c r="A314" s="2" t="s">
        <v>402</v>
      </c>
      <c r="B314" s="2" t="s">
        <v>403</v>
      </c>
      <c r="C314" s="3">
        <v>-22.700689910000001</v>
      </c>
    </row>
    <row r="315" spans="1:3" x14ac:dyDescent="0.2">
      <c r="A315" s="2" t="s">
        <v>404</v>
      </c>
      <c r="B315" s="2" t="s">
        <v>133</v>
      </c>
      <c r="C315" s="3">
        <v>31.970859449999999</v>
      </c>
    </row>
    <row r="316" spans="1:3" x14ac:dyDescent="0.2">
      <c r="A316" s="2" t="s">
        <v>405</v>
      </c>
      <c r="B316" s="2" t="s">
        <v>370</v>
      </c>
      <c r="C316" s="3">
        <v>12.03792975</v>
      </c>
    </row>
    <row r="317" spans="1:3" x14ac:dyDescent="0.2">
      <c r="A317" s="2" t="s">
        <v>406</v>
      </c>
      <c r="B317" s="2" t="s">
        <v>46</v>
      </c>
      <c r="C317" s="3">
        <v>11.660373570000001</v>
      </c>
    </row>
    <row r="318" spans="1:3" x14ac:dyDescent="0.2">
      <c r="A318" s="2" t="s">
        <v>407</v>
      </c>
      <c r="B318" s="2" t="s">
        <v>27</v>
      </c>
      <c r="C318" s="3">
        <v>11.01756073</v>
      </c>
    </row>
    <row r="319" spans="1:3" x14ac:dyDescent="0.2">
      <c r="A319" s="2" t="s">
        <v>408</v>
      </c>
      <c r="B319" s="2" t="s">
        <v>55</v>
      </c>
      <c r="C319" s="3">
        <v>339.7325439</v>
      </c>
    </row>
    <row r="320" spans="1:3" x14ac:dyDescent="0.2">
      <c r="A320" s="2" t="s">
        <v>409</v>
      </c>
      <c r="B320" s="2" t="s">
        <v>410</v>
      </c>
      <c r="C320" s="3">
        <v>-77.916557030000007</v>
      </c>
    </row>
    <row r="321" spans="1:3" x14ac:dyDescent="0.2">
      <c r="A321" s="2" t="s">
        <v>411</v>
      </c>
      <c r="B321" s="2" t="s">
        <v>247</v>
      </c>
      <c r="C321" s="3">
        <v>14.11745861</v>
      </c>
    </row>
    <row r="322" spans="1:3" x14ac:dyDescent="0.2">
      <c r="A322" s="2" t="s">
        <v>412</v>
      </c>
      <c r="B322" s="2" t="s">
        <v>6</v>
      </c>
      <c r="C322" s="3">
        <v>23.01416223</v>
      </c>
    </row>
    <row r="323" spans="1:3" x14ac:dyDescent="0.2">
      <c r="A323" s="2" t="s">
        <v>413</v>
      </c>
      <c r="B323" s="2" t="s">
        <v>74</v>
      </c>
      <c r="C323" s="3">
        <v>9.7580718280000003</v>
      </c>
    </row>
    <row r="324" spans="1:3" x14ac:dyDescent="0.2">
      <c r="A324" s="2" t="s">
        <v>414</v>
      </c>
      <c r="B324" s="2" t="s">
        <v>96</v>
      </c>
      <c r="C324" s="3">
        <v>128.0457528</v>
      </c>
    </row>
    <row r="325" spans="1:3" x14ac:dyDescent="0.2">
      <c r="A325" s="2" t="s">
        <v>415</v>
      </c>
      <c r="B325" s="2" t="s">
        <v>8</v>
      </c>
      <c r="C325" s="3">
        <v>13.93240364</v>
      </c>
    </row>
    <row r="326" spans="1:3" x14ac:dyDescent="0.2">
      <c r="A326" s="2" t="s">
        <v>416</v>
      </c>
      <c r="B326" s="2" t="s">
        <v>63</v>
      </c>
      <c r="C326" s="3">
        <v>7.7300556719999998</v>
      </c>
    </row>
    <row r="327" spans="1:3" x14ac:dyDescent="0.2">
      <c r="A327" s="2" t="s">
        <v>417</v>
      </c>
      <c r="B327" s="2" t="s">
        <v>129</v>
      </c>
      <c r="C327" s="3">
        <v>42.222816940000001</v>
      </c>
    </row>
    <row r="328" spans="1:3" x14ac:dyDescent="0.2">
      <c r="A328" s="2" t="s">
        <v>418</v>
      </c>
      <c r="B328" s="2" t="s">
        <v>222</v>
      </c>
      <c r="C328" s="3">
        <v>39.910544620000003</v>
      </c>
    </row>
    <row r="329" spans="1:3" x14ac:dyDescent="0.2">
      <c r="A329" s="2" t="s">
        <v>419</v>
      </c>
      <c r="B329" s="2" t="s">
        <v>137</v>
      </c>
      <c r="C329" s="3">
        <v>108.6053931</v>
      </c>
    </row>
    <row r="330" spans="1:3" x14ac:dyDescent="0.2">
      <c r="A330" s="2" t="s">
        <v>420</v>
      </c>
      <c r="B330" s="2" t="s">
        <v>222</v>
      </c>
      <c r="C330" s="3">
        <v>28.15201291</v>
      </c>
    </row>
    <row r="331" spans="1:3" x14ac:dyDescent="0.2">
      <c r="A331" s="2" t="s">
        <v>421</v>
      </c>
      <c r="B331" s="2"/>
      <c r="C331" s="3">
        <v>82.796898279999994</v>
      </c>
    </row>
    <row r="332" spans="1:3" x14ac:dyDescent="0.2">
      <c r="A332" s="2" t="s">
        <v>422</v>
      </c>
      <c r="B332" s="2" t="s">
        <v>423</v>
      </c>
      <c r="C332" s="3">
        <v>27.666582559999998</v>
      </c>
    </row>
    <row r="333" spans="1:3" x14ac:dyDescent="0.2">
      <c r="A333" s="2" t="s">
        <v>424</v>
      </c>
      <c r="B333" s="2" t="s">
        <v>16</v>
      </c>
      <c r="C333" s="3">
        <v>9.9476679000000008</v>
      </c>
    </row>
    <row r="334" spans="1:3" x14ac:dyDescent="0.2">
      <c r="A334" s="2" t="s">
        <v>425</v>
      </c>
      <c r="B334" s="2" t="s">
        <v>131</v>
      </c>
      <c r="C334" s="3">
        <v>6.0329398169999999</v>
      </c>
    </row>
    <row r="335" spans="1:3" x14ac:dyDescent="0.2">
      <c r="A335" s="2" t="s">
        <v>426</v>
      </c>
      <c r="B335" s="2" t="s">
        <v>427</v>
      </c>
      <c r="C335" s="3">
        <v>7.8004146800000003</v>
      </c>
    </row>
    <row r="336" spans="1:3" x14ac:dyDescent="0.2">
      <c r="A336" s="2" t="s">
        <v>428</v>
      </c>
      <c r="B336" s="2" t="s">
        <v>253</v>
      </c>
      <c r="C336" s="3">
        <v>40.086269590000001</v>
      </c>
    </row>
    <row r="337" spans="1:3" x14ac:dyDescent="0.2">
      <c r="A337" s="2" t="s">
        <v>429</v>
      </c>
      <c r="B337" s="2" t="s">
        <v>430</v>
      </c>
      <c r="C337" s="3">
        <v>42.12963912</v>
      </c>
    </row>
    <row r="338" spans="1:3" x14ac:dyDescent="0.2">
      <c r="A338" s="2" t="s">
        <v>431</v>
      </c>
      <c r="B338" s="2" t="s">
        <v>109</v>
      </c>
      <c r="C338" s="3">
        <v>44.34260166</v>
      </c>
    </row>
    <row r="339" spans="1:3" x14ac:dyDescent="0.2">
      <c r="A339" s="2" t="s">
        <v>432</v>
      </c>
      <c r="B339" s="2" t="s">
        <v>433</v>
      </c>
      <c r="C339" s="3">
        <v>25.049438080000002</v>
      </c>
    </row>
    <row r="340" spans="1:3" x14ac:dyDescent="0.2">
      <c r="A340" s="2" t="s">
        <v>434</v>
      </c>
      <c r="B340" s="2" t="s">
        <v>148</v>
      </c>
      <c r="C340" s="3">
        <v>30.1177645</v>
      </c>
    </row>
    <row r="341" spans="1:3" x14ac:dyDescent="0.2">
      <c r="A341" s="2" t="s">
        <v>435</v>
      </c>
      <c r="B341" s="2" t="s">
        <v>41</v>
      </c>
      <c r="C341" s="3">
        <v>30.072867179999999</v>
      </c>
    </row>
    <row r="342" spans="1:3" x14ac:dyDescent="0.2">
      <c r="A342" s="2" t="s">
        <v>436</v>
      </c>
      <c r="B342" s="2" t="s">
        <v>205</v>
      </c>
      <c r="C342" s="3">
        <v>9.4662020529999999</v>
      </c>
    </row>
    <row r="343" spans="1:3" x14ac:dyDescent="0.2">
      <c r="A343" s="2" t="s">
        <v>437</v>
      </c>
      <c r="B343" s="2" t="s">
        <v>53</v>
      </c>
      <c r="C343" s="3">
        <v>32.176599899999999</v>
      </c>
    </row>
    <row r="344" spans="1:3" x14ac:dyDescent="0.2">
      <c r="A344" s="2" t="s">
        <v>438</v>
      </c>
      <c r="B344" s="2" t="s">
        <v>55</v>
      </c>
      <c r="C344" s="3">
        <v>59.634077400000002</v>
      </c>
    </row>
    <row r="345" spans="1:3" x14ac:dyDescent="0.2">
      <c r="A345" s="2" t="s">
        <v>439</v>
      </c>
      <c r="B345" s="2" t="s">
        <v>57</v>
      </c>
      <c r="C345" s="3">
        <v>28.196050929999998</v>
      </c>
    </row>
    <row r="346" spans="1:3" x14ac:dyDescent="0.2">
      <c r="A346" s="2" t="s">
        <v>440</v>
      </c>
      <c r="B346" s="2" t="s">
        <v>238</v>
      </c>
      <c r="C346" s="3">
        <v>54.01213869</v>
      </c>
    </row>
    <row r="347" spans="1:3" x14ac:dyDescent="0.2">
      <c r="A347" s="2" t="s">
        <v>441</v>
      </c>
      <c r="B347" s="2" t="s">
        <v>222</v>
      </c>
      <c r="C347" s="3">
        <v>38.078432730000003</v>
      </c>
    </row>
    <row r="348" spans="1:3" x14ac:dyDescent="0.2">
      <c r="A348" s="2" t="s">
        <v>442</v>
      </c>
      <c r="B348" s="2" t="s">
        <v>211</v>
      </c>
      <c r="C348" s="3">
        <v>57.58101473</v>
      </c>
    </row>
    <row r="349" spans="1:3" x14ac:dyDescent="0.2">
      <c r="A349" s="2" t="s">
        <v>443</v>
      </c>
      <c r="B349" s="2" t="s">
        <v>148</v>
      </c>
      <c r="C349" s="3">
        <v>18.00326059</v>
      </c>
    </row>
    <row r="350" spans="1:3" x14ac:dyDescent="0.2">
      <c r="A350" s="2" t="s">
        <v>444</v>
      </c>
      <c r="B350" s="2" t="s">
        <v>410</v>
      </c>
      <c r="C350" s="3">
        <v>10.228334439999999</v>
      </c>
    </row>
    <row r="351" spans="1:3" x14ac:dyDescent="0.2">
      <c r="A351" s="2" t="s">
        <v>445</v>
      </c>
      <c r="B351" s="2" t="s">
        <v>292</v>
      </c>
      <c r="C351" s="3"/>
    </row>
    <row r="352" spans="1:3" x14ac:dyDescent="0.2">
      <c r="A352" s="2" t="s">
        <v>446</v>
      </c>
      <c r="B352" s="2" t="s">
        <v>55</v>
      </c>
      <c r="C352" s="3">
        <v>34.124710260000001</v>
      </c>
    </row>
    <row r="353" spans="1:3" x14ac:dyDescent="0.2">
      <c r="A353" s="2" t="s">
        <v>447</v>
      </c>
      <c r="B353" s="2" t="s">
        <v>145</v>
      </c>
      <c r="C353" s="3">
        <v>26.227219179999999</v>
      </c>
    </row>
    <row r="354" spans="1:3" x14ac:dyDescent="0.2">
      <c r="A354" s="2" t="s">
        <v>448</v>
      </c>
      <c r="B354" s="2" t="s">
        <v>46</v>
      </c>
      <c r="C354" s="3">
        <v>22.15748881</v>
      </c>
    </row>
    <row r="355" spans="1:3" x14ac:dyDescent="0.2">
      <c r="A355" s="2" t="s">
        <v>449</v>
      </c>
      <c r="B355" s="2" t="s">
        <v>450</v>
      </c>
      <c r="C355" s="3">
        <v>-47.074322649999999</v>
      </c>
    </row>
    <row r="356" spans="1:3" x14ac:dyDescent="0.2">
      <c r="A356" s="2" t="s">
        <v>451</v>
      </c>
      <c r="B356" s="2" t="s">
        <v>452</v>
      </c>
      <c r="C356" s="3">
        <v>28.35643915</v>
      </c>
    </row>
    <row r="357" spans="1:3" x14ac:dyDescent="0.2">
      <c r="A357" s="2" t="s">
        <v>453</v>
      </c>
      <c r="B357" s="2" t="s">
        <v>109</v>
      </c>
      <c r="C357" s="3">
        <v>17.519967869999999</v>
      </c>
    </row>
    <row r="358" spans="1:3" x14ac:dyDescent="0.2">
      <c r="A358" s="2" t="s">
        <v>454</v>
      </c>
      <c r="B358" s="2" t="s">
        <v>211</v>
      </c>
      <c r="C358" s="3">
        <v>80.904686639999994</v>
      </c>
    </row>
    <row r="359" spans="1:3" x14ac:dyDescent="0.2">
      <c r="A359" s="2" t="s">
        <v>455</v>
      </c>
      <c r="B359" s="2" t="s">
        <v>6</v>
      </c>
      <c r="C359" s="3">
        <v>53.128096929999998</v>
      </c>
    </row>
    <row r="360" spans="1:3" x14ac:dyDescent="0.2">
      <c r="A360" s="2" t="s">
        <v>456</v>
      </c>
      <c r="B360" s="2" t="s">
        <v>216</v>
      </c>
      <c r="C360" s="3">
        <v>-90.378150050000002</v>
      </c>
    </row>
    <row r="361" spans="1:3" x14ac:dyDescent="0.2">
      <c r="A361" s="2" t="s">
        <v>457</v>
      </c>
      <c r="B361" s="2" t="s">
        <v>145</v>
      </c>
      <c r="C361" s="3">
        <v>16.825652080000001</v>
      </c>
    </row>
    <row r="362" spans="1:3" x14ac:dyDescent="0.2">
      <c r="A362" s="2" t="s">
        <v>458</v>
      </c>
      <c r="B362" s="2" t="s">
        <v>292</v>
      </c>
      <c r="C362" s="3"/>
    </row>
    <row r="363" spans="1:3" x14ac:dyDescent="0.2">
      <c r="A363" s="2" t="s">
        <v>459</v>
      </c>
      <c r="B363" s="2" t="s">
        <v>452</v>
      </c>
      <c r="C363" s="3">
        <v>72.061549729999996</v>
      </c>
    </row>
    <row r="364" spans="1:3" x14ac:dyDescent="0.2">
      <c r="A364" s="2" t="s">
        <v>460</v>
      </c>
      <c r="B364" s="2" t="s">
        <v>461</v>
      </c>
      <c r="C364" s="3">
        <v>52.53193066</v>
      </c>
    </row>
    <row r="365" spans="1:3" x14ac:dyDescent="0.2">
      <c r="A365" s="2" t="s">
        <v>462</v>
      </c>
      <c r="B365" s="2" t="s">
        <v>135</v>
      </c>
      <c r="C365" s="3">
        <v>16.062203010000001</v>
      </c>
    </row>
    <row r="366" spans="1:3" x14ac:dyDescent="0.2">
      <c r="A366" s="2" t="s">
        <v>463</v>
      </c>
      <c r="B366" s="2" t="s">
        <v>377</v>
      </c>
      <c r="C366" s="3">
        <v>16.692350560000001</v>
      </c>
    </row>
    <row r="367" spans="1:3" x14ac:dyDescent="0.2">
      <c r="A367" s="2" t="s">
        <v>464</v>
      </c>
      <c r="B367" s="2" t="s">
        <v>148</v>
      </c>
      <c r="C367" s="3">
        <v>39.276976689999998</v>
      </c>
    </row>
    <row r="368" spans="1:3" x14ac:dyDescent="0.2">
      <c r="A368" s="2" t="s">
        <v>465</v>
      </c>
      <c r="B368" s="2" t="s">
        <v>410</v>
      </c>
      <c r="C368" s="3">
        <v>18.062660470000001</v>
      </c>
    </row>
    <row r="369" spans="1:3" x14ac:dyDescent="0.2">
      <c r="A369" s="2" t="s">
        <v>466</v>
      </c>
      <c r="B369" s="2" t="s">
        <v>113</v>
      </c>
      <c r="C369" s="3">
        <v>5.4197159179999996</v>
      </c>
    </row>
    <row r="370" spans="1:3" x14ac:dyDescent="0.2">
      <c r="A370" s="2" t="s">
        <v>467</v>
      </c>
      <c r="B370" s="2" t="s">
        <v>158</v>
      </c>
      <c r="C370" s="3">
        <v>125.1371173</v>
      </c>
    </row>
    <row r="371" spans="1:3" x14ac:dyDescent="0.2">
      <c r="A371" s="2" t="s">
        <v>468</v>
      </c>
      <c r="B371" s="2" t="s">
        <v>469</v>
      </c>
      <c r="C371" s="3">
        <v>78.619136999999995</v>
      </c>
    </row>
    <row r="372" spans="1:3" x14ac:dyDescent="0.2">
      <c r="A372" s="2" t="s">
        <v>470</v>
      </c>
      <c r="B372" s="2" t="s">
        <v>184</v>
      </c>
      <c r="C372" s="3">
        <v>8.9906731719999993</v>
      </c>
    </row>
    <row r="373" spans="1:3" x14ac:dyDescent="0.2">
      <c r="A373" s="2" t="s">
        <v>471</v>
      </c>
      <c r="B373" s="2" t="s">
        <v>222</v>
      </c>
      <c r="C373" s="3">
        <v>28.189156100000002</v>
      </c>
    </row>
    <row r="374" spans="1:3" x14ac:dyDescent="0.2">
      <c r="A374" s="2" t="s">
        <v>472</v>
      </c>
      <c r="B374" s="2" t="s">
        <v>473</v>
      </c>
      <c r="C374" s="3"/>
    </row>
    <row r="375" spans="1:3" x14ac:dyDescent="0.2">
      <c r="A375" s="2" t="s">
        <v>474</v>
      </c>
      <c r="B375" s="2" t="s">
        <v>247</v>
      </c>
      <c r="C375" s="3">
        <v>14.28114182</v>
      </c>
    </row>
    <row r="376" spans="1:3" x14ac:dyDescent="0.2">
      <c r="A376" s="2" t="s">
        <v>475</v>
      </c>
      <c r="B376" s="2" t="s">
        <v>131</v>
      </c>
      <c r="C376" s="3">
        <v>22.95010143</v>
      </c>
    </row>
    <row r="377" spans="1:3" x14ac:dyDescent="0.2">
      <c r="A377" s="2" t="s">
        <v>476</v>
      </c>
      <c r="B377" s="2" t="s">
        <v>131</v>
      </c>
      <c r="C377" s="3">
        <v>11.82513891</v>
      </c>
    </row>
    <row r="378" spans="1:3" x14ac:dyDescent="0.2">
      <c r="A378" s="2" t="s">
        <v>477</v>
      </c>
      <c r="B378" s="2" t="s">
        <v>478</v>
      </c>
      <c r="C378" s="3">
        <v>38.641349409999997</v>
      </c>
    </row>
    <row r="379" spans="1:3" x14ac:dyDescent="0.2">
      <c r="A379" s="2" t="s">
        <v>479</v>
      </c>
      <c r="B379" s="2" t="s">
        <v>23</v>
      </c>
      <c r="C379" s="3">
        <v>6.0241504350000001</v>
      </c>
    </row>
    <row r="380" spans="1:3" x14ac:dyDescent="0.2">
      <c r="A380" s="2" t="s">
        <v>480</v>
      </c>
      <c r="B380" s="2" t="s">
        <v>478</v>
      </c>
      <c r="C380" s="3">
        <v>52.25447501</v>
      </c>
    </row>
    <row r="381" spans="1:3" x14ac:dyDescent="0.2">
      <c r="A381" s="2" t="s">
        <v>481</v>
      </c>
      <c r="B381" s="2" t="s">
        <v>169</v>
      </c>
      <c r="C381" s="3">
        <v>124.0444684</v>
      </c>
    </row>
    <row r="382" spans="1:3" x14ac:dyDescent="0.2">
      <c r="A382" s="2" t="s">
        <v>482</v>
      </c>
      <c r="B382" s="2" t="s">
        <v>46</v>
      </c>
      <c r="C382" s="3">
        <v>16.615211240000001</v>
      </c>
    </row>
    <row r="383" spans="1:3" x14ac:dyDescent="0.2">
      <c r="A383" s="2" t="s">
        <v>483</v>
      </c>
      <c r="B383" s="2" t="s">
        <v>6</v>
      </c>
      <c r="C383" s="3">
        <v>26.725630049999999</v>
      </c>
    </row>
    <row r="384" spans="1:3" x14ac:dyDescent="0.2">
      <c r="A384" s="2" t="s">
        <v>484</v>
      </c>
      <c r="B384" s="2" t="s">
        <v>133</v>
      </c>
      <c r="C384" s="3">
        <v>17.8842836</v>
      </c>
    </row>
    <row r="385" spans="1:3" x14ac:dyDescent="0.2">
      <c r="A385" s="2" t="s">
        <v>485</v>
      </c>
      <c r="B385" s="2" t="s">
        <v>209</v>
      </c>
      <c r="C385" s="3">
        <v>21.947317630000001</v>
      </c>
    </row>
    <row r="386" spans="1:3" x14ac:dyDescent="0.2">
      <c r="A386" s="2" t="s">
        <v>486</v>
      </c>
      <c r="B386" s="2" t="s">
        <v>65</v>
      </c>
      <c r="C386" s="3">
        <v>4.5446846580000004</v>
      </c>
    </row>
    <row r="387" spans="1:3" x14ac:dyDescent="0.2">
      <c r="A387" s="2" t="s">
        <v>487</v>
      </c>
      <c r="B387" s="2" t="s">
        <v>6</v>
      </c>
      <c r="C387" s="3">
        <v>60.373623170000002</v>
      </c>
    </row>
    <row r="388" spans="1:3" x14ac:dyDescent="0.2">
      <c r="A388" s="2" t="s">
        <v>488</v>
      </c>
      <c r="B388" s="2" t="s">
        <v>222</v>
      </c>
      <c r="C388" s="3">
        <v>11.68702201</v>
      </c>
    </row>
    <row r="389" spans="1:3" x14ac:dyDescent="0.2">
      <c r="A389" s="2" t="s">
        <v>489</v>
      </c>
      <c r="B389" s="2" t="s">
        <v>490</v>
      </c>
      <c r="C389" s="3">
        <v>14.216855369999999</v>
      </c>
    </row>
    <row r="390" spans="1:3" x14ac:dyDescent="0.2">
      <c r="A390" s="2" t="s">
        <v>491</v>
      </c>
      <c r="B390" s="2" t="s">
        <v>158</v>
      </c>
      <c r="C390" s="3">
        <v>29.26201232</v>
      </c>
    </row>
    <row r="391" spans="1:3" x14ac:dyDescent="0.2">
      <c r="A391" s="2" t="s">
        <v>492</v>
      </c>
      <c r="B391" s="2" t="s">
        <v>94</v>
      </c>
      <c r="C391" s="3">
        <v>7.889382715</v>
      </c>
    </row>
    <row r="392" spans="1:3" x14ac:dyDescent="0.2">
      <c r="A392" s="2" t="s">
        <v>493</v>
      </c>
      <c r="B392" s="2" t="s">
        <v>292</v>
      </c>
      <c r="C392" s="3"/>
    </row>
    <row r="393" spans="1:3" x14ac:dyDescent="0.2">
      <c r="A393" s="2" t="s">
        <v>494</v>
      </c>
      <c r="B393" s="2" t="s">
        <v>32</v>
      </c>
      <c r="C393" s="3">
        <v>12.610527619999999</v>
      </c>
    </row>
    <row r="394" spans="1:3" x14ac:dyDescent="0.2">
      <c r="A394" s="2" t="s">
        <v>495</v>
      </c>
      <c r="B394" s="2" t="s">
        <v>205</v>
      </c>
      <c r="C394" s="3">
        <v>11.551366310000001</v>
      </c>
    </row>
    <row r="395" spans="1:3" x14ac:dyDescent="0.2">
      <c r="A395" s="2" t="s">
        <v>496</v>
      </c>
      <c r="B395" s="2" t="s">
        <v>30</v>
      </c>
      <c r="C395" s="3">
        <v>88.930143689999994</v>
      </c>
    </row>
    <row r="396" spans="1:3" x14ac:dyDescent="0.2">
      <c r="A396" s="2" t="s">
        <v>497</v>
      </c>
      <c r="B396" s="2" t="s">
        <v>334</v>
      </c>
      <c r="C396" s="3">
        <v>13.48878303</v>
      </c>
    </row>
    <row r="397" spans="1:3" x14ac:dyDescent="0.2">
      <c r="A397" s="2" t="s">
        <v>498</v>
      </c>
      <c r="B397" s="2" t="s">
        <v>135</v>
      </c>
      <c r="C397" s="3">
        <v>34.764192250000001</v>
      </c>
    </row>
    <row r="398" spans="1:3" x14ac:dyDescent="0.2">
      <c r="A398" s="2" t="s">
        <v>499</v>
      </c>
      <c r="B398" s="2" t="s">
        <v>133</v>
      </c>
      <c r="C398" s="3">
        <v>18.849971589999999</v>
      </c>
    </row>
    <row r="399" spans="1:3" x14ac:dyDescent="0.2">
      <c r="A399" s="2" t="s">
        <v>500</v>
      </c>
      <c r="B399" s="2" t="s">
        <v>433</v>
      </c>
      <c r="C399" s="3">
        <v>15.5586637</v>
      </c>
    </row>
    <row r="400" spans="1:3" x14ac:dyDescent="0.2">
      <c r="A400" s="2" t="s">
        <v>501</v>
      </c>
      <c r="B400" s="2" t="s">
        <v>46</v>
      </c>
      <c r="C400" s="3">
        <v>119.7860854</v>
      </c>
    </row>
    <row r="401" spans="1:3" x14ac:dyDescent="0.2">
      <c r="A401" s="2" t="s">
        <v>502</v>
      </c>
      <c r="B401" s="2" t="s">
        <v>503</v>
      </c>
      <c r="C401" s="3">
        <v>49.904048009999997</v>
      </c>
    </row>
    <row r="402" spans="1:3" x14ac:dyDescent="0.2">
      <c r="A402" s="2" t="s">
        <v>504</v>
      </c>
      <c r="B402" s="2" t="s">
        <v>113</v>
      </c>
      <c r="C402" s="3">
        <v>-83.058183119999995</v>
      </c>
    </row>
    <row r="403" spans="1:3" x14ac:dyDescent="0.2">
      <c r="A403" s="2" t="s">
        <v>505</v>
      </c>
      <c r="B403" s="2" t="s">
        <v>6</v>
      </c>
      <c r="C403" s="3">
        <v>19.2391611</v>
      </c>
    </row>
    <row r="404" spans="1:3" x14ac:dyDescent="0.2">
      <c r="A404" s="2" t="s">
        <v>506</v>
      </c>
      <c r="B404" s="2" t="s">
        <v>203</v>
      </c>
      <c r="C404" s="3">
        <v>-4298.2564000000002</v>
      </c>
    </row>
    <row r="405" spans="1:3" x14ac:dyDescent="0.2">
      <c r="A405" s="2" t="s">
        <v>507</v>
      </c>
      <c r="B405" s="2" t="s">
        <v>46</v>
      </c>
      <c r="C405" s="3">
        <v>40.592906130000003</v>
      </c>
    </row>
    <row r="406" spans="1:3" x14ac:dyDescent="0.2">
      <c r="A406" s="2" t="s">
        <v>508</v>
      </c>
      <c r="B406" s="2" t="s">
        <v>509</v>
      </c>
      <c r="C406" s="3">
        <v>104.48215329999999</v>
      </c>
    </row>
    <row r="407" spans="1:3" x14ac:dyDescent="0.2">
      <c r="A407" s="2" t="s">
        <v>510</v>
      </c>
      <c r="B407" s="2" t="s">
        <v>113</v>
      </c>
      <c r="C407" s="3">
        <v>11.858279619999999</v>
      </c>
    </row>
    <row r="408" spans="1:3" x14ac:dyDescent="0.2">
      <c r="A408" s="2" t="s">
        <v>511</v>
      </c>
      <c r="B408" s="2" t="s">
        <v>231</v>
      </c>
      <c r="C408" s="3">
        <v>4.1521338139999999</v>
      </c>
    </row>
    <row r="409" spans="1:3" x14ac:dyDescent="0.2">
      <c r="A409" s="2" t="s">
        <v>512</v>
      </c>
      <c r="B409" s="2" t="s">
        <v>292</v>
      </c>
      <c r="C409" s="3"/>
    </row>
    <row r="410" spans="1:3" x14ac:dyDescent="0.2">
      <c r="A410" s="2" t="s">
        <v>513</v>
      </c>
      <c r="B410" s="2" t="s">
        <v>55</v>
      </c>
      <c r="C410" s="3">
        <v>17.821215370000001</v>
      </c>
    </row>
    <row r="411" spans="1:3" x14ac:dyDescent="0.2">
      <c r="A411" s="2" t="s">
        <v>514</v>
      </c>
      <c r="B411" s="2" t="s">
        <v>490</v>
      </c>
      <c r="C411" s="3">
        <v>16.88878382</v>
      </c>
    </row>
    <row r="412" spans="1:3" x14ac:dyDescent="0.2">
      <c r="A412" s="2" t="s">
        <v>515</v>
      </c>
      <c r="B412" s="2" t="s">
        <v>205</v>
      </c>
      <c r="C412" s="3">
        <v>28.196621610000001</v>
      </c>
    </row>
    <row r="413" spans="1:3" x14ac:dyDescent="0.2">
      <c r="A413" s="2" t="s">
        <v>516</v>
      </c>
      <c r="B413" s="2" t="s">
        <v>41</v>
      </c>
      <c r="C413" s="3">
        <v>18.983867050000001</v>
      </c>
    </row>
    <row r="414" spans="1:3" x14ac:dyDescent="0.2">
      <c r="A414" s="2" t="s">
        <v>517</v>
      </c>
      <c r="B414" s="2" t="s">
        <v>6</v>
      </c>
      <c r="C414" s="3">
        <v>16.75611988</v>
      </c>
    </row>
    <row r="415" spans="1:3" x14ac:dyDescent="0.2">
      <c r="A415" s="2" t="s">
        <v>518</v>
      </c>
      <c r="B415" s="2" t="s">
        <v>452</v>
      </c>
      <c r="C415" s="3">
        <v>-110.95847620000001</v>
      </c>
    </row>
    <row r="416" spans="1:3" x14ac:dyDescent="0.2">
      <c r="A416" s="2" t="s">
        <v>519</v>
      </c>
      <c r="B416" s="2" t="s">
        <v>145</v>
      </c>
      <c r="C416" s="3">
        <v>79.928701869999998</v>
      </c>
    </row>
    <row r="417" spans="1:3" x14ac:dyDescent="0.2">
      <c r="A417" s="2" t="s">
        <v>520</v>
      </c>
      <c r="B417" s="2" t="s">
        <v>264</v>
      </c>
      <c r="C417" s="3">
        <v>11.89346527</v>
      </c>
    </row>
    <row r="418" spans="1:3" x14ac:dyDescent="0.2">
      <c r="A418" s="2" t="s">
        <v>521</v>
      </c>
      <c r="B418" s="2" t="s">
        <v>410</v>
      </c>
      <c r="C418" s="3">
        <v>16.35891827</v>
      </c>
    </row>
    <row r="419" spans="1:3" x14ac:dyDescent="0.2">
      <c r="A419" s="2" t="s">
        <v>522</v>
      </c>
      <c r="B419" s="2" t="s">
        <v>452</v>
      </c>
      <c r="C419" s="3">
        <v>111.51412139999999</v>
      </c>
    </row>
    <row r="420" spans="1:3" x14ac:dyDescent="0.2">
      <c r="A420" s="2" t="s">
        <v>523</v>
      </c>
      <c r="B420" s="2" t="s">
        <v>117</v>
      </c>
      <c r="C420" s="3">
        <v>697.26043849999996</v>
      </c>
    </row>
    <row r="421" spans="1:3" x14ac:dyDescent="0.2">
      <c r="A421" s="2" t="s">
        <v>524</v>
      </c>
      <c r="B421" s="2" t="s">
        <v>211</v>
      </c>
      <c r="C421" s="3">
        <v>57.390973879999997</v>
      </c>
    </row>
    <row r="422" spans="1:3" x14ac:dyDescent="0.2">
      <c r="A422" s="2" t="s">
        <v>525</v>
      </c>
      <c r="B422" s="2" t="s">
        <v>119</v>
      </c>
      <c r="C422" s="3">
        <v>21.121659210000001</v>
      </c>
    </row>
    <row r="423" spans="1:3" x14ac:dyDescent="0.2">
      <c r="A423" s="2" t="s">
        <v>526</v>
      </c>
      <c r="B423" s="2" t="s">
        <v>222</v>
      </c>
      <c r="C423" s="3">
        <v>44.938185820000001</v>
      </c>
    </row>
    <row r="424" spans="1:3" x14ac:dyDescent="0.2">
      <c r="A424" s="2" t="s">
        <v>527</v>
      </c>
      <c r="B424" s="2" t="s">
        <v>253</v>
      </c>
      <c r="C424" s="3">
        <v>47.657741170000001</v>
      </c>
    </row>
    <row r="425" spans="1:3" x14ac:dyDescent="0.2">
      <c r="A425" s="2" t="s">
        <v>528</v>
      </c>
      <c r="B425" s="2" t="s">
        <v>18</v>
      </c>
      <c r="C425" s="3">
        <v>36.722921460000002</v>
      </c>
    </row>
    <row r="426" spans="1:3" x14ac:dyDescent="0.2">
      <c r="A426" s="2" t="s">
        <v>529</v>
      </c>
      <c r="B426" s="2" t="s">
        <v>231</v>
      </c>
      <c r="C426" s="3">
        <v>5.7472078059999996</v>
      </c>
    </row>
    <row r="427" spans="1:3" x14ac:dyDescent="0.2">
      <c r="A427" s="2" t="s">
        <v>530</v>
      </c>
      <c r="B427" s="2" t="s">
        <v>46</v>
      </c>
      <c r="C427" s="3">
        <v>16.17481222</v>
      </c>
    </row>
    <row r="428" spans="1:3" x14ac:dyDescent="0.2">
      <c r="A428" s="2" t="s">
        <v>531</v>
      </c>
      <c r="B428" s="2" t="s">
        <v>96</v>
      </c>
      <c r="C428" s="3">
        <v>265.95155590000002</v>
      </c>
    </row>
    <row r="429" spans="1:3" x14ac:dyDescent="0.2">
      <c r="A429" s="2" t="s">
        <v>532</v>
      </c>
      <c r="B429" s="2" t="s">
        <v>131</v>
      </c>
      <c r="C429" s="3">
        <v>7.3679629650000003</v>
      </c>
    </row>
    <row r="430" spans="1:3" x14ac:dyDescent="0.2">
      <c r="A430" s="2" t="s">
        <v>533</v>
      </c>
      <c r="B430" s="2" t="s">
        <v>41</v>
      </c>
      <c r="C430" s="3">
        <v>11.347868070000001</v>
      </c>
    </row>
    <row r="431" spans="1:3" x14ac:dyDescent="0.2">
      <c r="A431" s="2" t="s">
        <v>534</v>
      </c>
      <c r="B431" s="2" t="s">
        <v>184</v>
      </c>
      <c r="C431" s="3">
        <v>50.087424439999999</v>
      </c>
    </row>
    <row r="432" spans="1:3" x14ac:dyDescent="0.2">
      <c r="A432" s="2" t="s">
        <v>535</v>
      </c>
      <c r="B432" s="2" t="s">
        <v>536</v>
      </c>
      <c r="C432" s="3">
        <v>11.123430559999999</v>
      </c>
    </row>
    <row r="433" spans="1:3" x14ac:dyDescent="0.2">
      <c r="A433" s="2" t="s">
        <v>537</v>
      </c>
      <c r="B433" s="2" t="s">
        <v>113</v>
      </c>
      <c r="C433" s="3">
        <v>38.924645609999999</v>
      </c>
    </row>
    <row r="434" spans="1:3" x14ac:dyDescent="0.2">
      <c r="A434" s="2" t="s">
        <v>538</v>
      </c>
      <c r="B434" s="2" t="s">
        <v>131</v>
      </c>
      <c r="C434" s="3">
        <v>18.27994425</v>
      </c>
    </row>
    <row r="435" spans="1:3" x14ac:dyDescent="0.2">
      <c r="A435" s="2" t="s">
        <v>539</v>
      </c>
      <c r="B435" s="2" t="s">
        <v>473</v>
      </c>
      <c r="C435" s="3"/>
    </row>
    <row r="436" spans="1:3" x14ac:dyDescent="0.2">
      <c r="A436" s="2" t="s">
        <v>540</v>
      </c>
      <c r="B436" s="2" t="s">
        <v>8</v>
      </c>
      <c r="C436" s="3">
        <v>-38.247643019999998</v>
      </c>
    </row>
    <row r="437" spans="1:3" x14ac:dyDescent="0.2">
      <c r="A437" s="2" t="s">
        <v>541</v>
      </c>
      <c r="B437" s="2" t="s">
        <v>203</v>
      </c>
      <c r="C437" s="3">
        <v>136.4653667</v>
      </c>
    </row>
    <row r="438" spans="1:3" x14ac:dyDescent="0.2">
      <c r="A438" s="2" t="s">
        <v>542</v>
      </c>
      <c r="B438" s="2" t="s">
        <v>543</v>
      </c>
      <c r="C438" s="3">
        <v>28.03504452</v>
      </c>
    </row>
    <row r="439" spans="1:3" x14ac:dyDescent="0.2">
      <c r="A439" s="2" t="s">
        <v>544</v>
      </c>
      <c r="B439" s="2" t="s">
        <v>96</v>
      </c>
      <c r="C439" s="3">
        <v>40.906523079999999</v>
      </c>
    </row>
    <row r="440" spans="1:3" x14ac:dyDescent="0.2">
      <c r="A440" s="2" t="s">
        <v>545</v>
      </c>
      <c r="B440" s="2" t="s">
        <v>509</v>
      </c>
      <c r="C440" s="3">
        <v>-11.95648162</v>
      </c>
    </row>
    <row r="441" spans="1:3" x14ac:dyDescent="0.2">
      <c r="A441" s="2" t="s">
        <v>546</v>
      </c>
      <c r="B441" s="2" t="s">
        <v>18</v>
      </c>
      <c r="C441" s="3">
        <v>13.26877605</v>
      </c>
    </row>
    <row r="442" spans="1:3" x14ac:dyDescent="0.2">
      <c r="A442" s="2" t="s">
        <v>547</v>
      </c>
      <c r="B442" s="2" t="s">
        <v>46</v>
      </c>
      <c r="C442" s="3">
        <v>15.09872704</v>
      </c>
    </row>
    <row r="443" spans="1:3" x14ac:dyDescent="0.2">
      <c r="A443" s="2" t="s">
        <v>548</v>
      </c>
      <c r="B443" s="2" t="s">
        <v>25</v>
      </c>
      <c r="C443" s="3">
        <v>14.240469340000001</v>
      </c>
    </row>
    <row r="444" spans="1:3" x14ac:dyDescent="0.2">
      <c r="A444" s="2" t="s">
        <v>549</v>
      </c>
      <c r="B444" s="2" t="s">
        <v>49</v>
      </c>
      <c r="C444" s="3">
        <v>27.793332419999999</v>
      </c>
    </row>
    <row r="445" spans="1:3" x14ac:dyDescent="0.2">
      <c r="A445" s="2" t="s">
        <v>550</v>
      </c>
      <c r="B445" s="2" t="s">
        <v>473</v>
      </c>
      <c r="C445" s="3"/>
    </row>
    <row r="446" spans="1:3" x14ac:dyDescent="0.2">
      <c r="A446" s="2" t="s">
        <v>551</v>
      </c>
      <c r="B446" s="2" t="s">
        <v>450</v>
      </c>
      <c r="C446" s="3">
        <v>-6.8319718539999998</v>
      </c>
    </row>
    <row r="447" spans="1:3" x14ac:dyDescent="0.2">
      <c r="A447" s="2" t="s">
        <v>552</v>
      </c>
      <c r="B447" s="2" t="s">
        <v>381</v>
      </c>
      <c r="C447" s="3">
        <v>25.534199730000001</v>
      </c>
    </row>
    <row r="448" spans="1:3" x14ac:dyDescent="0.2">
      <c r="A448" s="2" t="s">
        <v>553</v>
      </c>
      <c r="B448" s="2" t="s">
        <v>37</v>
      </c>
      <c r="C448" s="3">
        <v>527.31662549999999</v>
      </c>
    </row>
    <row r="449" spans="1:3" x14ac:dyDescent="0.2">
      <c r="A449" s="2" t="s">
        <v>554</v>
      </c>
      <c r="B449" s="2" t="s">
        <v>41</v>
      </c>
      <c r="C449" s="3">
        <v>40.82031688</v>
      </c>
    </row>
    <row r="450" spans="1:3" x14ac:dyDescent="0.2">
      <c r="A450" s="2" t="s">
        <v>555</v>
      </c>
      <c r="B450" s="2" t="s">
        <v>35</v>
      </c>
      <c r="C450" s="3">
        <v>-7.7539022910000002</v>
      </c>
    </row>
    <row r="451" spans="1:3" x14ac:dyDescent="0.2">
      <c r="A451" s="2" t="s">
        <v>556</v>
      </c>
      <c r="B451" s="2" t="s">
        <v>247</v>
      </c>
      <c r="C451" s="3">
        <v>9.4421900969999992</v>
      </c>
    </row>
    <row r="452" spans="1:3" x14ac:dyDescent="0.2">
      <c r="A452" s="2" t="s">
        <v>557</v>
      </c>
      <c r="B452" s="2" t="s">
        <v>403</v>
      </c>
      <c r="C452" s="3">
        <v>-25.49677144</v>
      </c>
    </row>
    <row r="453" spans="1:3" x14ac:dyDescent="0.2">
      <c r="A453" s="2" t="s">
        <v>558</v>
      </c>
      <c r="B453" s="2" t="s">
        <v>65</v>
      </c>
      <c r="C453" s="3">
        <v>3.2430405069999999</v>
      </c>
    </row>
    <row r="454" spans="1:3" x14ac:dyDescent="0.2">
      <c r="A454" s="2" t="s">
        <v>559</v>
      </c>
      <c r="B454" s="2"/>
      <c r="C454" s="3">
        <v>2333.611676</v>
      </c>
    </row>
    <row r="455" spans="1:3" x14ac:dyDescent="0.2">
      <c r="A455" s="2" t="s">
        <v>560</v>
      </c>
      <c r="B455" s="2" t="s">
        <v>216</v>
      </c>
      <c r="C455" s="3">
        <v>-74.633012320000006</v>
      </c>
    </row>
    <row r="456" spans="1:3" x14ac:dyDescent="0.2">
      <c r="A456" s="2" t="s">
        <v>561</v>
      </c>
      <c r="B456" s="2" t="s">
        <v>351</v>
      </c>
      <c r="C456" s="3">
        <v>7.8630520449999999</v>
      </c>
    </row>
    <row r="457" spans="1:3" x14ac:dyDescent="0.2">
      <c r="A457" s="2" t="s">
        <v>562</v>
      </c>
      <c r="B457" s="2" t="s">
        <v>238</v>
      </c>
      <c r="C457" s="3">
        <v>71.272558200000006</v>
      </c>
    </row>
    <row r="458" spans="1:3" x14ac:dyDescent="0.2">
      <c r="A458" s="2" t="s">
        <v>563</v>
      </c>
      <c r="B458" s="2" t="s">
        <v>303</v>
      </c>
      <c r="C458" s="3">
        <v>10.11103825</v>
      </c>
    </row>
    <row r="459" spans="1:3" x14ac:dyDescent="0.2">
      <c r="A459" s="2" t="s">
        <v>564</v>
      </c>
      <c r="B459" s="2" t="s">
        <v>41</v>
      </c>
      <c r="C459" s="3">
        <v>26.641701220000002</v>
      </c>
    </row>
    <row r="460" spans="1:3" x14ac:dyDescent="0.2">
      <c r="A460" s="2" t="s">
        <v>565</v>
      </c>
      <c r="B460" s="2" t="s">
        <v>158</v>
      </c>
      <c r="C460" s="3">
        <v>17.56254517</v>
      </c>
    </row>
    <row r="461" spans="1:3" x14ac:dyDescent="0.2">
      <c r="A461" s="2" t="s">
        <v>566</v>
      </c>
      <c r="B461" s="2" t="s">
        <v>46</v>
      </c>
      <c r="C461" s="3">
        <v>-29.273104010000001</v>
      </c>
    </row>
    <row r="462" spans="1:3" x14ac:dyDescent="0.2">
      <c r="A462" s="2" t="s">
        <v>567</v>
      </c>
      <c r="B462" s="2" t="s">
        <v>247</v>
      </c>
      <c r="C462" s="3">
        <v>10.618153789999999</v>
      </c>
    </row>
    <row r="463" spans="1:3" x14ac:dyDescent="0.2">
      <c r="A463" s="2" t="s">
        <v>568</v>
      </c>
      <c r="B463" s="2" t="s">
        <v>222</v>
      </c>
      <c r="C463" s="3">
        <v>23.424663819999999</v>
      </c>
    </row>
    <row r="464" spans="1:3" x14ac:dyDescent="0.2">
      <c r="A464" s="2" t="s">
        <v>569</v>
      </c>
      <c r="B464" s="2" t="s">
        <v>119</v>
      </c>
      <c r="C464" s="3">
        <v>11.37358506</v>
      </c>
    </row>
    <row r="465" spans="1:3" x14ac:dyDescent="0.2">
      <c r="A465" s="2" t="s">
        <v>570</v>
      </c>
      <c r="B465" s="2" t="s">
        <v>65</v>
      </c>
      <c r="C465" s="3">
        <v>13.37157508</v>
      </c>
    </row>
    <row r="466" spans="1:3" x14ac:dyDescent="0.2">
      <c r="A466" s="2" t="s">
        <v>571</v>
      </c>
      <c r="B466" s="2" t="s">
        <v>209</v>
      </c>
      <c r="C466" s="3">
        <v>9.2666273350000008</v>
      </c>
    </row>
    <row r="467" spans="1:3" x14ac:dyDescent="0.2">
      <c r="A467" s="2" t="s">
        <v>572</v>
      </c>
      <c r="B467" s="2" t="s">
        <v>430</v>
      </c>
      <c r="C467" s="3">
        <v>151.40076139999999</v>
      </c>
    </row>
    <row r="468" spans="1:3" x14ac:dyDescent="0.2">
      <c r="A468" s="2" t="s">
        <v>573</v>
      </c>
      <c r="B468" s="2" t="s">
        <v>211</v>
      </c>
      <c r="C468" s="3">
        <v>45.88360686</v>
      </c>
    </row>
    <row r="469" spans="1:3" x14ac:dyDescent="0.2">
      <c r="A469" s="2" t="s">
        <v>574</v>
      </c>
      <c r="B469" s="2" t="s">
        <v>11</v>
      </c>
      <c r="C469" s="3">
        <v>35.783751080000002</v>
      </c>
    </row>
    <row r="470" spans="1:3" x14ac:dyDescent="0.2">
      <c r="A470" s="2" t="s">
        <v>575</v>
      </c>
      <c r="B470" s="2" t="s">
        <v>18</v>
      </c>
      <c r="C470" s="3">
        <v>4.9081279149999997</v>
      </c>
    </row>
    <row r="471" spans="1:3" x14ac:dyDescent="0.2">
      <c r="A471" s="2" t="s">
        <v>576</v>
      </c>
      <c r="B471" s="2" t="s">
        <v>181</v>
      </c>
      <c r="C471" s="3">
        <v>26.08213198</v>
      </c>
    </row>
    <row r="472" spans="1:3" x14ac:dyDescent="0.2">
      <c r="A472" s="2" t="s">
        <v>577</v>
      </c>
      <c r="B472" s="2" t="s">
        <v>184</v>
      </c>
      <c r="C472" s="3">
        <v>19.90804906</v>
      </c>
    </row>
    <row r="473" spans="1:3" x14ac:dyDescent="0.2">
      <c r="A473" s="2" t="s">
        <v>578</v>
      </c>
      <c r="B473" s="2" t="s">
        <v>579</v>
      </c>
      <c r="C473" s="3">
        <v>10.227589549999999</v>
      </c>
    </row>
    <row r="474" spans="1:3" x14ac:dyDescent="0.2">
      <c r="A474" s="2" t="s">
        <v>580</v>
      </c>
      <c r="B474" s="2" t="s">
        <v>46</v>
      </c>
      <c r="C474" s="3">
        <v>19.200410770000001</v>
      </c>
    </row>
    <row r="475" spans="1:3" x14ac:dyDescent="0.2">
      <c r="A475" s="2" t="s">
        <v>581</v>
      </c>
      <c r="B475" s="2" t="s">
        <v>582</v>
      </c>
      <c r="C475" s="3">
        <v>44.533285599999999</v>
      </c>
    </row>
    <row r="476" spans="1:3" x14ac:dyDescent="0.2">
      <c r="A476" s="2" t="s">
        <v>583</v>
      </c>
      <c r="B476" s="2" t="s">
        <v>584</v>
      </c>
      <c r="C476" s="3">
        <v>10.535352189999999</v>
      </c>
    </row>
    <row r="477" spans="1:3" x14ac:dyDescent="0.2">
      <c r="A477" s="2" t="s">
        <v>585</v>
      </c>
      <c r="B477" s="2" t="s">
        <v>184</v>
      </c>
      <c r="C477" s="3">
        <v>35.498504050000001</v>
      </c>
    </row>
    <row r="478" spans="1:3" x14ac:dyDescent="0.2">
      <c r="A478" s="2" t="s">
        <v>586</v>
      </c>
      <c r="B478" s="2"/>
      <c r="C478" s="3">
        <v>90.037846020000003</v>
      </c>
    </row>
    <row r="479" spans="1:3" x14ac:dyDescent="0.2">
      <c r="A479" s="2" t="s">
        <v>587</v>
      </c>
      <c r="B479" s="2" t="s">
        <v>588</v>
      </c>
      <c r="C479" s="3">
        <v>9.7278094619999997</v>
      </c>
    </row>
    <row r="480" spans="1:3" x14ac:dyDescent="0.2">
      <c r="A480" s="2" t="s">
        <v>589</v>
      </c>
      <c r="B480" s="2" t="s">
        <v>18</v>
      </c>
      <c r="C480" s="3">
        <v>6.6392937090000004</v>
      </c>
    </row>
    <row r="481" spans="1:3" x14ac:dyDescent="0.2">
      <c r="A481" s="2" t="s">
        <v>590</v>
      </c>
      <c r="B481" s="2" t="s">
        <v>591</v>
      </c>
      <c r="C481" s="3">
        <v>82.800495190000007</v>
      </c>
    </row>
    <row r="482" spans="1:3" x14ac:dyDescent="0.2">
      <c r="A482" s="2" t="s">
        <v>592</v>
      </c>
      <c r="B482" s="2" t="s">
        <v>158</v>
      </c>
      <c r="C482" s="3">
        <v>23.293296359999999</v>
      </c>
    </row>
    <row r="483" spans="1:3" x14ac:dyDescent="0.2">
      <c r="A483" s="2" t="s">
        <v>593</v>
      </c>
      <c r="B483" s="2" t="s">
        <v>137</v>
      </c>
      <c r="C483" s="3">
        <v>77.416394629999999</v>
      </c>
    </row>
    <row r="484" spans="1:3" x14ac:dyDescent="0.2">
      <c r="A484" s="2" t="s">
        <v>594</v>
      </c>
      <c r="B484" s="2" t="s">
        <v>184</v>
      </c>
      <c r="C484" s="3">
        <v>6.3337941249999998</v>
      </c>
    </row>
    <row r="485" spans="1:3" x14ac:dyDescent="0.2">
      <c r="A485" s="2" t="s">
        <v>595</v>
      </c>
      <c r="B485" s="2" t="s">
        <v>55</v>
      </c>
      <c r="C485" s="3">
        <v>59.594303600000003</v>
      </c>
    </row>
    <row r="486" spans="1:3" x14ac:dyDescent="0.2">
      <c r="A486" s="2" t="s">
        <v>596</v>
      </c>
      <c r="B486" s="2" t="s">
        <v>133</v>
      </c>
      <c r="C486" s="3">
        <v>34.95315051</v>
      </c>
    </row>
    <row r="487" spans="1:3" x14ac:dyDescent="0.2">
      <c r="A487" s="2" t="s">
        <v>597</v>
      </c>
      <c r="B487" s="2" t="s">
        <v>113</v>
      </c>
      <c r="C487" s="3">
        <v>49.796660610000004</v>
      </c>
    </row>
    <row r="488" spans="1:3" x14ac:dyDescent="0.2">
      <c r="A488" s="2" t="s">
        <v>598</v>
      </c>
      <c r="B488" s="2" t="s">
        <v>153</v>
      </c>
      <c r="C488" s="3">
        <v>20.156485719999999</v>
      </c>
    </row>
    <row r="489" spans="1:3" x14ac:dyDescent="0.2">
      <c r="A489" s="2" t="s">
        <v>599</v>
      </c>
      <c r="B489" s="2" t="s">
        <v>337</v>
      </c>
      <c r="C489" s="3">
        <v>35.921313259999998</v>
      </c>
    </row>
    <row r="490" spans="1:3" x14ac:dyDescent="0.2">
      <c r="A490" s="2" t="s">
        <v>600</v>
      </c>
      <c r="B490" s="2" t="s">
        <v>216</v>
      </c>
      <c r="C490" s="3">
        <v>-61.997796970000003</v>
      </c>
    </row>
    <row r="491" spans="1:3" x14ac:dyDescent="0.2">
      <c r="A491" s="2" t="s">
        <v>601</v>
      </c>
      <c r="B491" s="2" t="s">
        <v>65</v>
      </c>
      <c r="C491" s="3">
        <v>38.726530609999998</v>
      </c>
    </row>
    <row r="492" spans="1:3" x14ac:dyDescent="0.2">
      <c r="A492" s="2" t="s">
        <v>602</v>
      </c>
      <c r="B492" s="2" t="s">
        <v>65</v>
      </c>
      <c r="C492" s="3">
        <v>2.771729702</v>
      </c>
    </row>
    <row r="493" spans="1:3" x14ac:dyDescent="0.2">
      <c r="A493" s="2" t="s">
        <v>603</v>
      </c>
      <c r="B493" s="2" t="s">
        <v>43</v>
      </c>
      <c r="C493" s="3">
        <v>9.9576138909999994</v>
      </c>
    </row>
    <row r="494" spans="1:3" x14ac:dyDescent="0.2">
      <c r="A494" s="2" t="s">
        <v>604</v>
      </c>
      <c r="B494" s="2" t="s">
        <v>46</v>
      </c>
      <c r="C494" s="3">
        <v>12.81658857</v>
      </c>
    </row>
    <row r="495" spans="1:3" x14ac:dyDescent="0.2">
      <c r="A495" s="2" t="s">
        <v>605</v>
      </c>
      <c r="B495" s="2" t="s">
        <v>606</v>
      </c>
      <c r="C495" s="3">
        <v>25.008884219999999</v>
      </c>
    </row>
    <row r="496" spans="1:3" x14ac:dyDescent="0.2">
      <c r="A496" s="2" t="s">
        <v>607</v>
      </c>
      <c r="B496" s="2" t="s">
        <v>158</v>
      </c>
      <c r="C496" s="3">
        <v>150.0190557</v>
      </c>
    </row>
    <row r="497" spans="1:3" x14ac:dyDescent="0.2">
      <c r="A497" s="2" t="s">
        <v>608</v>
      </c>
      <c r="B497" s="2" t="s">
        <v>181</v>
      </c>
      <c r="C497" s="3">
        <v>11.53379728</v>
      </c>
    </row>
    <row r="498" spans="1:3" x14ac:dyDescent="0.2">
      <c r="A498" s="2" t="s">
        <v>609</v>
      </c>
      <c r="B498" s="2" t="s">
        <v>37</v>
      </c>
      <c r="C498" s="3">
        <v>-116.4675445</v>
      </c>
    </row>
    <row r="499" spans="1:3" x14ac:dyDescent="0.2">
      <c r="A499" s="2" t="s">
        <v>610</v>
      </c>
      <c r="B499" s="2" t="s">
        <v>109</v>
      </c>
      <c r="C499" s="3">
        <v>148.25615440000001</v>
      </c>
    </row>
    <row r="500" spans="1:3" x14ac:dyDescent="0.2">
      <c r="A500" s="2" t="s">
        <v>611</v>
      </c>
      <c r="B500" s="2" t="s">
        <v>133</v>
      </c>
      <c r="C500" s="3">
        <v>-4.6893554460000004</v>
      </c>
    </row>
    <row r="501" spans="1:3" x14ac:dyDescent="0.2">
      <c r="A501" s="2" t="s">
        <v>612</v>
      </c>
      <c r="B501" s="2"/>
      <c r="C501" s="3">
        <v>-26.537373250000002</v>
      </c>
    </row>
    <row r="502" spans="1:3" x14ac:dyDescent="0.2">
      <c r="A502" s="2" t="s">
        <v>613</v>
      </c>
      <c r="B502" s="2"/>
      <c r="C502" s="3">
        <v>13.524559569999999</v>
      </c>
    </row>
    <row r="503" spans="1:3" x14ac:dyDescent="0.2">
      <c r="A503" s="2" t="s">
        <v>614</v>
      </c>
      <c r="B503" s="2" t="s">
        <v>238</v>
      </c>
      <c r="C503" s="3">
        <v>60.921194980000003</v>
      </c>
    </row>
    <row r="504" spans="1:3" x14ac:dyDescent="0.2">
      <c r="A504" s="2" t="s">
        <v>615</v>
      </c>
      <c r="B504" s="2" t="s">
        <v>131</v>
      </c>
      <c r="C504" s="3">
        <v>7.5442725739999998</v>
      </c>
    </row>
    <row r="505" spans="1:3" x14ac:dyDescent="0.2">
      <c r="A505" s="2" t="s">
        <v>616</v>
      </c>
      <c r="B505" s="2" t="s">
        <v>222</v>
      </c>
      <c r="C505" s="3">
        <v>53.56652983</v>
      </c>
    </row>
    <row r="506" spans="1:3" x14ac:dyDescent="0.2">
      <c r="A506" s="2" t="s">
        <v>617</v>
      </c>
      <c r="B506" s="2" t="s">
        <v>618</v>
      </c>
      <c r="C506" s="3"/>
    </row>
    <row r="507" spans="1:3" x14ac:dyDescent="0.2">
      <c r="A507" s="2" t="s">
        <v>619</v>
      </c>
      <c r="B507" s="2" t="s">
        <v>55</v>
      </c>
      <c r="C507" s="3">
        <v>88.530458030000005</v>
      </c>
    </row>
    <row r="508" spans="1:3" x14ac:dyDescent="0.2">
      <c r="A508" s="2" t="s">
        <v>620</v>
      </c>
      <c r="B508" s="2" t="s">
        <v>96</v>
      </c>
      <c r="C508" s="3">
        <v>43.289661160000001</v>
      </c>
    </row>
    <row r="509" spans="1:3" x14ac:dyDescent="0.2">
      <c r="A509" s="2" t="s">
        <v>621</v>
      </c>
      <c r="B509" s="2" t="s">
        <v>65</v>
      </c>
      <c r="C509" s="3">
        <v>51.647830280000001</v>
      </c>
    </row>
    <row r="510" spans="1:3" x14ac:dyDescent="0.2">
      <c r="A510" s="2" t="s">
        <v>622</v>
      </c>
      <c r="B510" s="2" t="s">
        <v>55</v>
      </c>
      <c r="C510" s="3">
        <v>10.797084</v>
      </c>
    </row>
    <row r="511" spans="1:3" x14ac:dyDescent="0.2">
      <c r="A511" s="2" t="s">
        <v>623</v>
      </c>
      <c r="B511" s="2" t="s">
        <v>8</v>
      </c>
      <c r="C511" s="3">
        <v>17.784538659999999</v>
      </c>
    </row>
    <row r="512" spans="1:3" x14ac:dyDescent="0.2">
      <c r="A512" s="2" t="s">
        <v>624</v>
      </c>
      <c r="B512" s="2" t="s">
        <v>238</v>
      </c>
      <c r="C512" s="3">
        <v>31.034058550000001</v>
      </c>
    </row>
    <row r="513" spans="1:3" x14ac:dyDescent="0.2">
      <c r="A513" s="2" t="s">
        <v>625</v>
      </c>
      <c r="B513" s="2" t="s">
        <v>133</v>
      </c>
      <c r="C513" s="3">
        <v>26.965380669999998</v>
      </c>
    </row>
    <row r="514" spans="1:3" x14ac:dyDescent="0.2">
      <c r="A514" s="2" t="s">
        <v>626</v>
      </c>
      <c r="B514" s="2" t="s">
        <v>606</v>
      </c>
      <c r="C514" s="3">
        <v>4.1436842800000004</v>
      </c>
    </row>
    <row r="515" spans="1:3" x14ac:dyDescent="0.2">
      <c r="A515" s="2" t="s">
        <v>627</v>
      </c>
      <c r="B515" s="2" t="s">
        <v>238</v>
      </c>
      <c r="C515" s="3">
        <v>32.993818930000003</v>
      </c>
    </row>
    <row r="516" spans="1:3" x14ac:dyDescent="0.2">
      <c r="A516" s="2" t="s">
        <v>628</v>
      </c>
      <c r="B516" s="2" t="s">
        <v>25</v>
      </c>
      <c r="C516" s="3">
        <v>15.38058376</v>
      </c>
    </row>
    <row r="517" spans="1:3" x14ac:dyDescent="0.2">
      <c r="A517" s="2" t="s">
        <v>629</v>
      </c>
      <c r="B517" s="2" t="s">
        <v>169</v>
      </c>
      <c r="C517" s="3">
        <v>25.953109090000002</v>
      </c>
    </row>
    <row r="518" spans="1:3" x14ac:dyDescent="0.2">
      <c r="A518" s="2" t="s">
        <v>630</v>
      </c>
      <c r="B518" s="2" t="s">
        <v>238</v>
      </c>
      <c r="C518" s="3">
        <v>43.964494240000001</v>
      </c>
    </row>
    <row r="519" spans="1:3" x14ac:dyDescent="0.2">
      <c r="A519" s="2" t="s">
        <v>631</v>
      </c>
      <c r="B519" s="2" t="s">
        <v>222</v>
      </c>
      <c r="C519" s="3">
        <v>49.546237820000002</v>
      </c>
    </row>
    <row r="520" spans="1:3" x14ac:dyDescent="0.2">
      <c r="A520" s="2" t="s">
        <v>632</v>
      </c>
      <c r="B520" s="2" t="s">
        <v>27</v>
      </c>
      <c r="C520" s="3">
        <v>44.95430288</v>
      </c>
    </row>
    <row r="521" spans="1:3" x14ac:dyDescent="0.2">
      <c r="A521" s="2" t="s">
        <v>633</v>
      </c>
      <c r="B521" s="2" t="s">
        <v>117</v>
      </c>
      <c r="C521" s="3">
        <v>23.477621410000001</v>
      </c>
    </row>
    <row r="522" spans="1:3" x14ac:dyDescent="0.2">
      <c r="A522" s="2" t="s">
        <v>634</v>
      </c>
      <c r="B522" s="2" t="s">
        <v>211</v>
      </c>
      <c r="C522" s="3">
        <v>297.15992770000003</v>
      </c>
    </row>
    <row r="523" spans="1:3" x14ac:dyDescent="0.2">
      <c r="A523" s="2" t="s">
        <v>635</v>
      </c>
      <c r="B523" s="2" t="s">
        <v>148</v>
      </c>
      <c r="C523" s="3">
        <v>34.547128280000003</v>
      </c>
    </row>
    <row r="524" spans="1:3" x14ac:dyDescent="0.2">
      <c r="A524" s="2" t="s">
        <v>636</v>
      </c>
      <c r="B524" s="2" t="s">
        <v>131</v>
      </c>
      <c r="C524" s="3">
        <v>26.962135740000001</v>
      </c>
    </row>
    <row r="525" spans="1:3" x14ac:dyDescent="0.2">
      <c r="A525" s="2" t="s">
        <v>637</v>
      </c>
      <c r="B525" s="2" t="s">
        <v>69</v>
      </c>
      <c r="C525" s="3">
        <v>11.699837029999999</v>
      </c>
    </row>
    <row r="526" spans="1:3" x14ac:dyDescent="0.2">
      <c r="A526" s="2" t="s">
        <v>638</v>
      </c>
      <c r="B526" s="2" t="s">
        <v>238</v>
      </c>
      <c r="C526" s="3">
        <v>81.196841939999999</v>
      </c>
    </row>
    <row r="527" spans="1:3" x14ac:dyDescent="0.2">
      <c r="A527" s="2" t="s">
        <v>639</v>
      </c>
      <c r="B527" s="2" t="s">
        <v>222</v>
      </c>
      <c r="C527" s="3">
        <v>47.400335329999997</v>
      </c>
    </row>
    <row r="528" spans="1:3" x14ac:dyDescent="0.2">
      <c r="A528" s="2" t="s">
        <v>640</v>
      </c>
      <c r="B528" s="2" t="s">
        <v>4</v>
      </c>
      <c r="C528" s="3">
        <v>3.368605112</v>
      </c>
    </row>
    <row r="529" spans="1:3" x14ac:dyDescent="0.2">
      <c r="A529" s="2" t="s">
        <v>641</v>
      </c>
      <c r="B529" s="2" t="s">
        <v>133</v>
      </c>
      <c r="C529" s="3">
        <v>26.281230149999999</v>
      </c>
    </row>
    <row r="530" spans="1:3" x14ac:dyDescent="0.2">
      <c r="A530" s="2" t="s">
        <v>642</v>
      </c>
      <c r="B530" s="2" t="s">
        <v>238</v>
      </c>
      <c r="C530" s="3">
        <v>74.372314860000003</v>
      </c>
    </row>
    <row r="531" spans="1:3" x14ac:dyDescent="0.2">
      <c r="A531" s="2" t="s">
        <v>643</v>
      </c>
      <c r="B531" s="2" t="s">
        <v>63</v>
      </c>
      <c r="C531" s="3">
        <v>-7.4353741769999999</v>
      </c>
    </row>
    <row r="532" spans="1:3" x14ac:dyDescent="0.2">
      <c r="A532" s="2" t="s">
        <v>644</v>
      </c>
      <c r="B532" s="2" t="s">
        <v>133</v>
      </c>
      <c r="C532" s="3">
        <v>31.83377844</v>
      </c>
    </row>
    <row r="533" spans="1:3" x14ac:dyDescent="0.2">
      <c r="A533" s="2" t="s">
        <v>645</v>
      </c>
      <c r="B533" s="2" t="s">
        <v>606</v>
      </c>
      <c r="C533" s="3">
        <v>4.0541950240000002</v>
      </c>
    </row>
    <row r="534" spans="1:3" x14ac:dyDescent="0.2">
      <c r="A534" s="2" t="s">
        <v>646</v>
      </c>
      <c r="B534" s="2" t="s">
        <v>82</v>
      </c>
      <c r="C534" s="3">
        <v>31.159685140000001</v>
      </c>
    </row>
    <row r="535" spans="1:3" x14ac:dyDescent="0.2">
      <c r="A535" s="2" t="s">
        <v>647</v>
      </c>
      <c r="B535" s="2" t="s">
        <v>216</v>
      </c>
      <c r="C535" s="3">
        <v>65.494373069999995</v>
      </c>
    </row>
    <row r="536" spans="1:3" x14ac:dyDescent="0.2">
      <c r="A536" s="2" t="s">
        <v>648</v>
      </c>
      <c r="B536" s="2" t="s">
        <v>351</v>
      </c>
      <c r="C536" s="3">
        <v>-2.857124244</v>
      </c>
    </row>
    <row r="537" spans="1:3" x14ac:dyDescent="0.2">
      <c r="A537" s="2" t="s">
        <v>649</v>
      </c>
      <c r="B537" s="2"/>
      <c r="C537" s="3">
        <v>17.693370860000002</v>
      </c>
    </row>
    <row r="538" spans="1:3" x14ac:dyDescent="0.2">
      <c r="A538" s="2" t="s">
        <v>650</v>
      </c>
      <c r="B538" s="2" t="s">
        <v>109</v>
      </c>
      <c r="C538" s="3">
        <v>11.17360551</v>
      </c>
    </row>
    <row r="539" spans="1:3" x14ac:dyDescent="0.2">
      <c r="A539" s="2" t="s">
        <v>651</v>
      </c>
      <c r="B539" s="2" t="s">
        <v>238</v>
      </c>
      <c r="C539" s="3">
        <v>59.29177447</v>
      </c>
    </row>
    <row r="540" spans="1:3" x14ac:dyDescent="0.2">
      <c r="A540" s="2" t="s">
        <v>652</v>
      </c>
      <c r="B540" s="2" t="s">
        <v>53</v>
      </c>
      <c r="C540" s="3">
        <v>96.813304110000004</v>
      </c>
    </row>
    <row r="541" spans="1:3" x14ac:dyDescent="0.2">
      <c r="A541" s="2" t="s">
        <v>653</v>
      </c>
      <c r="B541" s="2" t="s">
        <v>579</v>
      </c>
      <c r="C541" s="3">
        <v>7.6374453789999999</v>
      </c>
    </row>
    <row r="542" spans="1:3" x14ac:dyDescent="0.2">
      <c r="A542" s="2" t="s">
        <v>654</v>
      </c>
      <c r="B542" s="2" t="s">
        <v>247</v>
      </c>
      <c r="C542" s="3">
        <v>24.446693440000001</v>
      </c>
    </row>
    <row r="543" spans="1:3" x14ac:dyDescent="0.2">
      <c r="A543" s="2" t="s">
        <v>655</v>
      </c>
      <c r="B543" s="2" t="s">
        <v>203</v>
      </c>
      <c r="C543" s="3">
        <v>-162.84684569999999</v>
      </c>
    </row>
    <row r="544" spans="1:3" x14ac:dyDescent="0.2">
      <c r="A544" s="2" t="s">
        <v>656</v>
      </c>
      <c r="B544" s="2" t="s">
        <v>55</v>
      </c>
      <c r="C544" s="3">
        <v>16.484383879999999</v>
      </c>
    </row>
    <row r="545" spans="1:3" x14ac:dyDescent="0.2">
      <c r="A545" s="2" t="s">
        <v>657</v>
      </c>
      <c r="B545" s="2" t="s">
        <v>46</v>
      </c>
      <c r="C545" s="3">
        <v>19.022337790000002</v>
      </c>
    </row>
    <row r="546" spans="1:3" x14ac:dyDescent="0.2">
      <c r="A546" s="2" t="s">
        <v>658</v>
      </c>
      <c r="B546" s="2" t="s">
        <v>164</v>
      </c>
      <c r="C546" s="3">
        <v>57.686830639999997</v>
      </c>
    </row>
    <row r="547" spans="1:3" x14ac:dyDescent="0.2">
      <c r="A547" s="2" t="s">
        <v>659</v>
      </c>
      <c r="B547" s="2" t="s">
        <v>96</v>
      </c>
      <c r="C547" s="3">
        <v>-29.700616289999999</v>
      </c>
    </row>
    <row r="548" spans="1:3" x14ac:dyDescent="0.2">
      <c r="A548" s="2" t="s">
        <v>660</v>
      </c>
      <c r="B548" s="2" t="s">
        <v>490</v>
      </c>
      <c r="C548" s="3">
        <v>0.66422455800000002</v>
      </c>
    </row>
    <row r="549" spans="1:3" x14ac:dyDescent="0.2">
      <c r="A549" s="2" t="s">
        <v>661</v>
      </c>
      <c r="B549" s="2" t="s">
        <v>292</v>
      </c>
      <c r="C549" s="3"/>
    </row>
    <row r="550" spans="1:3" x14ac:dyDescent="0.2">
      <c r="A550" s="2" t="s">
        <v>662</v>
      </c>
      <c r="B550" s="2" t="s">
        <v>351</v>
      </c>
      <c r="C550" s="3">
        <v>20.072677989999999</v>
      </c>
    </row>
    <row r="551" spans="1:3" x14ac:dyDescent="0.2">
      <c r="A551" s="2" t="s">
        <v>663</v>
      </c>
      <c r="B551" s="2" t="s">
        <v>247</v>
      </c>
      <c r="C551" s="3">
        <v>9.4494124020000001</v>
      </c>
    </row>
    <row r="552" spans="1:3" x14ac:dyDescent="0.2">
      <c r="A552" s="2" t="s">
        <v>664</v>
      </c>
      <c r="B552" s="2" t="s">
        <v>591</v>
      </c>
      <c r="C552" s="3">
        <v>141.68757669999999</v>
      </c>
    </row>
    <row r="553" spans="1:3" x14ac:dyDescent="0.2">
      <c r="A553" s="2" t="s">
        <v>665</v>
      </c>
      <c r="B553" s="2" t="s">
        <v>509</v>
      </c>
      <c r="C553" s="3">
        <v>13.775786950000001</v>
      </c>
    </row>
    <row r="554" spans="1:3" x14ac:dyDescent="0.2">
      <c r="A554" s="2" t="s">
        <v>666</v>
      </c>
      <c r="B554" s="2" t="s">
        <v>292</v>
      </c>
      <c r="C554" s="3"/>
    </row>
    <row r="555" spans="1:3" x14ac:dyDescent="0.2">
      <c r="A555" s="2" t="s">
        <v>667</v>
      </c>
      <c r="B555" s="2" t="s">
        <v>65</v>
      </c>
      <c r="C555" s="3">
        <v>2.7118346259999999</v>
      </c>
    </row>
    <row r="556" spans="1:3" x14ac:dyDescent="0.2">
      <c r="A556" s="2" t="s">
        <v>668</v>
      </c>
      <c r="B556" s="2" t="s">
        <v>238</v>
      </c>
      <c r="C556" s="3">
        <v>30.196597010000001</v>
      </c>
    </row>
    <row r="557" spans="1:3" x14ac:dyDescent="0.2">
      <c r="A557" s="2" t="s">
        <v>669</v>
      </c>
      <c r="B557" s="2" t="s">
        <v>46</v>
      </c>
      <c r="C557" s="3">
        <v>19.406076859999999</v>
      </c>
    </row>
    <row r="558" spans="1:3" x14ac:dyDescent="0.2">
      <c r="A558" s="2" t="s">
        <v>670</v>
      </c>
      <c r="B558" s="2" t="s">
        <v>6</v>
      </c>
      <c r="C558" s="3">
        <v>45.743307309999999</v>
      </c>
    </row>
    <row r="559" spans="1:3" x14ac:dyDescent="0.2">
      <c r="A559" s="2" t="s">
        <v>671</v>
      </c>
      <c r="B559" s="2" t="s">
        <v>148</v>
      </c>
      <c r="C559" s="3">
        <v>73.350146530000004</v>
      </c>
    </row>
    <row r="560" spans="1:3" x14ac:dyDescent="0.2">
      <c r="A560" s="2" t="s">
        <v>672</v>
      </c>
      <c r="B560" s="2" t="s">
        <v>123</v>
      </c>
      <c r="C560" s="3">
        <v>41.850817820000003</v>
      </c>
    </row>
    <row r="561" spans="1:3" x14ac:dyDescent="0.2">
      <c r="A561" s="2" t="s">
        <v>673</v>
      </c>
      <c r="B561" s="2" t="s">
        <v>41</v>
      </c>
      <c r="C561" s="3">
        <v>8.1285909509999996</v>
      </c>
    </row>
    <row r="562" spans="1:3" x14ac:dyDescent="0.2">
      <c r="A562" s="2" t="s">
        <v>674</v>
      </c>
      <c r="B562" s="2" t="s">
        <v>131</v>
      </c>
      <c r="C562" s="3">
        <v>23.823031199999999</v>
      </c>
    </row>
    <row r="563" spans="1:3" x14ac:dyDescent="0.2">
      <c r="A563" s="2" t="s">
        <v>675</v>
      </c>
      <c r="B563" s="2" t="s">
        <v>8</v>
      </c>
      <c r="C563" s="3">
        <v>5.7393559590000001</v>
      </c>
    </row>
    <row r="564" spans="1:3" x14ac:dyDescent="0.2">
      <c r="A564" s="2" t="s">
        <v>676</v>
      </c>
      <c r="B564" s="2" t="s">
        <v>677</v>
      </c>
      <c r="C564" s="3">
        <v>42.54391725</v>
      </c>
    </row>
    <row r="565" spans="1:3" x14ac:dyDescent="0.2">
      <c r="A565" s="2" t="s">
        <v>678</v>
      </c>
      <c r="B565" s="2" t="s">
        <v>117</v>
      </c>
      <c r="C565" s="3">
        <v>26.105375259999999</v>
      </c>
    </row>
    <row r="566" spans="1:3" x14ac:dyDescent="0.2">
      <c r="A566" s="2" t="s">
        <v>679</v>
      </c>
      <c r="B566" s="2" t="s">
        <v>59</v>
      </c>
      <c r="C566" s="3">
        <v>19.514492199999999</v>
      </c>
    </row>
    <row r="567" spans="1:3" x14ac:dyDescent="0.2">
      <c r="A567" s="2" t="s">
        <v>680</v>
      </c>
      <c r="B567" s="2" t="s">
        <v>205</v>
      </c>
      <c r="C567" s="3">
        <v>10.10430697</v>
      </c>
    </row>
    <row r="568" spans="1:3" x14ac:dyDescent="0.2">
      <c r="A568" s="2" t="s">
        <v>681</v>
      </c>
      <c r="B568" s="2" t="s">
        <v>253</v>
      </c>
      <c r="C568" s="3">
        <v>34.11075847</v>
      </c>
    </row>
    <row r="569" spans="1:3" x14ac:dyDescent="0.2">
      <c r="A569" s="2" t="s">
        <v>682</v>
      </c>
      <c r="B569" s="2" t="s">
        <v>238</v>
      </c>
      <c r="C569" s="3">
        <v>-116.78413949999999</v>
      </c>
    </row>
    <row r="570" spans="1:3" x14ac:dyDescent="0.2">
      <c r="A570" s="2" t="s">
        <v>683</v>
      </c>
      <c r="B570" s="2" t="s">
        <v>135</v>
      </c>
      <c r="C570" s="3">
        <v>25.24674576</v>
      </c>
    </row>
    <row r="571" spans="1:3" x14ac:dyDescent="0.2">
      <c r="A571" s="2" t="s">
        <v>684</v>
      </c>
      <c r="B571" s="2" t="s">
        <v>96</v>
      </c>
      <c r="C571" s="3">
        <v>20.019404470000001</v>
      </c>
    </row>
    <row r="572" spans="1:3" x14ac:dyDescent="0.2">
      <c r="A572" s="2" t="s">
        <v>685</v>
      </c>
      <c r="B572" s="2" t="s">
        <v>46</v>
      </c>
      <c r="C572" s="3">
        <v>-15.48646645</v>
      </c>
    </row>
    <row r="573" spans="1:3" x14ac:dyDescent="0.2">
      <c r="A573" s="2" t="s">
        <v>686</v>
      </c>
      <c r="B573" s="2" t="s">
        <v>687</v>
      </c>
      <c r="C573" s="3">
        <v>-1.06E+17</v>
      </c>
    </row>
    <row r="574" spans="1:3" x14ac:dyDescent="0.2">
      <c r="A574" s="2" t="s">
        <v>688</v>
      </c>
      <c r="B574" s="2" t="s">
        <v>490</v>
      </c>
      <c r="C574" s="3">
        <v>33.688778339999999</v>
      </c>
    </row>
    <row r="575" spans="1:3" x14ac:dyDescent="0.2">
      <c r="A575" s="2" t="s">
        <v>689</v>
      </c>
      <c r="B575" s="2" t="s">
        <v>65</v>
      </c>
      <c r="C575" s="3">
        <v>10.56828975</v>
      </c>
    </row>
    <row r="576" spans="1:3" x14ac:dyDescent="0.2">
      <c r="A576" s="2" t="s">
        <v>690</v>
      </c>
      <c r="B576" s="2" t="s">
        <v>503</v>
      </c>
      <c r="C576" s="3">
        <v>37.019730340000002</v>
      </c>
    </row>
    <row r="577" spans="1:3" x14ac:dyDescent="0.2">
      <c r="A577" s="2" t="s">
        <v>691</v>
      </c>
      <c r="B577" s="2" t="s">
        <v>41</v>
      </c>
      <c r="C577" s="3">
        <v>6.2797375689999999</v>
      </c>
    </row>
    <row r="578" spans="1:3" x14ac:dyDescent="0.2">
      <c r="A578" s="2" t="s">
        <v>692</v>
      </c>
      <c r="B578" s="2" t="s">
        <v>41</v>
      </c>
      <c r="C578" s="3">
        <v>9.7834694169999992</v>
      </c>
    </row>
    <row r="579" spans="1:3" x14ac:dyDescent="0.2">
      <c r="A579" s="2" t="s">
        <v>693</v>
      </c>
      <c r="B579" s="2" t="s">
        <v>148</v>
      </c>
      <c r="C579" s="3">
        <v>33.37345595</v>
      </c>
    </row>
    <row r="580" spans="1:3" x14ac:dyDescent="0.2">
      <c r="A580" s="2" t="s">
        <v>694</v>
      </c>
      <c r="B580" s="2" t="s">
        <v>184</v>
      </c>
      <c r="C580" s="3">
        <v>16.354862359999998</v>
      </c>
    </row>
    <row r="581" spans="1:3" x14ac:dyDescent="0.2">
      <c r="A581" s="2" t="s">
        <v>695</v>
      </c>
      <c r="B581" s="2" t="s">
        <v>113</v>
      </c>
      <c r="C581" s="3">
        <v>-13.547435930000001</v>
      </c>
    </row>
    <row r="582" spans="1:3" x14ac:dyDescent="0.2">
      <c r="A582" s="2" t="s">
        <v>696</v>
      </c>
      <c r="B582" s="2" t="s">
        <v>46</v>
      </c>
      <c r="C582" s="3">
        <v>22.548624499999999</v>
      </c>
    </row>
    <row r="583" spans="1:3" x14ac:dyDescent="0.2">
      <c r="A583" s="2" t="s">
        <v>697</v>
      </c>
      <c r="B583" s="2" t="s">
        <v>133</v>
      </c>
      <c r="C583" s="3">
        <v>27.713883320000001</v>
      </c>
    </row>
    <row r="584" spans="1:3" x14ac:dyDescent="0.2">
      <c r="A584" s="2" t="s">
        <v>698</v>
      </c>
      <c r="B584" s="2" t="s">
        <v>55</v>
      </c>
      <c r="C584" s="3">
        <v>14.65086449</v>
      </c>
    </row>
    <row r="585" spans="1:3" x14ac:dyDescent="0.2">
      <c r="A585" s="2" t="s">
        <v>699</v>
      </c>
      <c r="B585" s="2" t="s">
        <v>222</v>
      </c>
      <c r="C585" s="3">
        <v>81.003881860000007</v>
      </c>
    </row>
    <row r="586" spans="1:3" x14ac:dyDescent="0.2">
      <c r="A586" s="2" t="s">
        <v>700</v>
      </c>
      <c r="B586" s="2" t="s">
        <v>131</v>
      </c>
      <c r="C586" s="3">
        <v>9.0249893029999999</v>
      </c>
    </row>
    <row r="587" spans="1:3" x14ac:dyDescent="0.2">
      <c r="A587" s="2" t="s">
        <v>701</v>
      </c>
      <c r="B587" s="2" t="s">
        <v>131</v>
      </c>
      <c r="C587" s="3">
        <v>39.970419460000002</v>
      </c>
    </row>
    <row r="588" spans="1:3" x14ac:dyDescent="0.2">
      <c r="A588" s="2" t="s">
        <v>702</v>
      </c>
      <c r="B588" s="2" t="s">
        <v>65</v>
      </c>
      <c r="C588" s="3">
        <v>12.690850490000001</v>
      </c>
    </row>
    <row r="589" spans="1:3" x14ac:dyDescent="0.2">
      <c r="A589" s="2" t="s">
        <v>703</v>
      </c>
      <c r="B589" s="2" t="s">
        <v>133</v>
      </c>
      <c r="C589" s="3">
        <v>-73.903053170000007</v>
      </c>
    </row>
    <row r="590" spans="1:3" x14ac:dyDescent="0.2">
      <c r="A590" s="2" t="s">
        <v>704</v>
      </c>
      <c r="B590" s="2" t="s">
        <v>705</v>
      </c>
      <c r="C590" s="3">
        <v>32.653533359999997</v>
      </c>
    </row>
    <row r="591" spans="1:3" x14ac:dyDescent="0.2">
      <c r="A591" s="2" t="s">
        <v>706</v>
      </c>
      <c r="B591" s="2" t="s">
        <v>96</v>
      </c>
      <c r="C591" s="3">
        <v>32.042678459999998</v>
      </c>
    </row>
    <row r="592" spans="1:3" x14ac:dyDescent="0.2">
      <c r="A592" s="2" t="s">
        <v>707</v>
      </c>
      <c r="B592" s="2" t="s">
        <v>145</v>
      </c>
      <c r="C592" s="3">
        <v>15.75718962</v>
      </c>
    </row>
    <row r="593" spans="1:3" x14ac:dyDescent="0.2">
      <c r="A593" s="2" t="s">
        <v>708</v>
      </c>
      <c r="B593" s="2" t="s">
        <v>23</v>
      </c>
      <c r="C593" s="3">
        <v>44.471837120000004</v>
      </c>
    </row>
    <row r="594" spans="1:3" x14ac:dyDescent="0.2">
      <c r="A594" s="2" t="s">
        <v>709</v>
      </c>
      <c r="B594" s="2" t="s">
        <v>65</v>
      </c>
      <c r="C594" s="3">
        <v>28.339961389999999</v>
      </c>
    </row>
    <row r="595" spans="1:3" x14ac:dyDescent="0.2">
      <c r="A595" s="2" t="s">
        <v>710</v>
      </c>
      <c r="B595" s="2" t="s">
        <v>158</v>
      </c>
      <c r="C595" s="3">
        <v>-613.44525780000004</v>
      </c>
    </row>
    <row r="596" spans="1:3" x14ac:dyDescent="0.2">
      <c r="A596" s="2" t="s">
        <v>711</v>
      </c>
      <c r="B596" s="2" t="s">
        <v>46</v>
      </c>
      <c r="C596" s="3">
        <v>48.738052080000003</v>
      </c>
    </row>
    <row r="597" spans="1:3" x14ac:dyDescent="0.2">
      <c r="A597" s="2" t="s">
        <v>712</v>
      </c>
      <c r="B597" s="2" t="s">
        <v>46</v>
      </c>
      <c r="C597" s="3">
        <v>57.717979470000003</v>
      </c>
    </row>
    <row r="598" spans="1:3" x14ac:dyDescent="0.2">
      <c r="A598" s="2" t="s">
        <v>713</v>
      </c>
      <c r="B598" s="2" t="s">
        <v>41</v>
      </c>
      <c r="C598" s="3">
        <v>10.0072039</v>
      </c>
    </row>
    <row r="599" spans="1:3" x14ac:dyDescent="0.2">
      <c r="A599" s="2" t="s">
        <v>714</v>
      </c>
      <c r="B599" s="2" t="s">
        <v>184</v>
      </c>
      <c r="C599" s="3">
        <v>92.452712730000002</v>
      </c>
    </row>
    <row r="600" spans="1:3" x14ac:dyDescent="0.2">
      <c r="A600" s="2" t="s">
        <v>715</v>
      </c>
      <c r="B600" s="2" t="s">
        <v>41</v>
      </c>
      <c r="C600" s="3">
        <v>-6.2083953999999997</v>
      </c>
    </row>
    <row r="601" spans="1:3" x14ac:dyDescent="0.2">
      <c r="A601" s="2" t="s">
        <v>716</v>
      </c>
      <c r="B601" s="2" t="s">
        <v>247</v>
      </c>
      <c r="C601" s="3">
        <v>11.144312380000001</v>
      </c>
    </row>
    <row r="602" spans="1:3" x14ac:dyDescent="0.2">
      <c r="A602" s="2" t="s">
        <v>717</v>
      </c>
      <c r="B602" s="2" t="s">
        <v>461</v>
      </c>
      <c r="C602" s="3">
        <v>40.432617899999997</v>
      </c>
    </row>
    <row r="603" spans="1:3" x14ac:dyDescent="0.2">
      <c r="A603" s="2" t="s">
        <v>718</v>
      </c>
      <c r="B603" s="2" t="s">
        <v>148</v>
      </c>
      <c r="C603" s="3">
        <v>19.034567190000001</v>
      </c>
    </row>
    <row r="604" spans="1:3" x14ac:dyDescent="0.2">
      <c r="A604" s="2" t="s">
        <v>719</v>
      </c>
      <c r="B604" s="2" t="s">
        <v>720</v>
      </c>
      <c r="C604" s="3">
        <v>16.02772088</v>
      </c>
    </row>
    <row r="605" spans="1:3" x14ac:dyDescent="0.2">
      <c r="A605" s="2" t="s">
        <v>721</v>
      </c>
      <c r="B605" s="2" t="s">
        <v>46</v>
      </c>
      <c r="C605" s="3">
        <v>21.567231020000001</v>
      </c>
    </row>
    <row r="606" spans="1:3" x14ac:dyDescent="0.2">
      <c r="A606" s="2" t="s">
        <v>722</v>
      </c>
      <c r="B606" s="2" t="s">
        <v>222</v>
      </c>
      <c r="C606" s="3">
        <v>27.793552429999998</v>
      </c>
    </row>
    <row r="607" spans="1:3" x14ac:dyDescent="0.2">
      <c r="A607" s="2" t="s">
        <v>723</v>
      </c>
      <c r="B607" s="2" t="s">
        <v>41</v>
      </c>
      <c r="C607" s="3">
        <v>15.34007497</v>
      </c>
    </row>
    <row r="608" spans="1:3" x14ac:dyDescent="0.2">
      <c r="A608" s="2" t="s">
        <v>724</v>
      </c>
      <c r="B608" s="2" t="s">
        <v>131</v>
      </c>
      <c r="C608" s="3">
        <v>15.67110431</v>
      </c>
    </row>
    <row r="609" spans="1:3" x14ac:dyDescent="0.2">
      <c r="A609" s="2" t="s">
        <v>725</v>
      </c>
      <c r="B609" s="2" t="s">
        <v>726</v>
      </c>
      <c r="C609" s="3">
        <v>15.39847183</v>
      </c>
    </row>
    <row r="610" spans="1:3" x14ac:dyDescent="0.2">
      <c r="A610" s="2" t="s">
        <v>727</v>
      </c>
      <c r="B610" s="2" t="s">
        <v>222</v>
      </c>
      <c r="C610" s="3">
        <v>33.063557879999998</v>
      </c>
    </row>
    <row r="611" spans="1:3" x14ac:dyDescent="0.2">
      <c r="A611" s="2" t="s">
        <v>728</v>
      </c>
      <c r="B611" s="2" t="s">
        <v>606</v>
      </c>
      <c r="C611" s="3">
        <v>8.2337600959999993</v>
      </c>
    </row>
    <row r="612" spans="1:3" x14ac:dyDescent="0.2">
      <c r="A612" s="2" t="s">
        <v>729</v>
      </c>
      <c r="B612" s="2" t="s">
        <v>730</v>
      </c>
      <c r="C612" s="3">
        <v>8.6550979029999997</v>
      </c>
    </row>
    <row r="613" spans="1:3" x14ac:dyDescent="0.2">
      <c r="A613" s="2" t="s">
        <v>731</v>
      </c>
      <c r="B613" s="2" t="s">
        <v>74</v>
      </c>
      <c r="C613" s="3">
        <v>18.159103160000001</v>
      </c>
    </row>
    <row r="614" spans="1:3" x14ac:dyDescent="0.2">
      <c r="A614" s="2" t="s">
        <v>732</v>
      </c>
      <c r="B614" s="2" t="s">
        <v>145</v>
      </c>
      <c r="C614" s="3">
        <v>379.39167250000003</v>
      </c>
    </row>
    <row r="615" spans="1:3" x14ac:dyDescent="0.2">
      <c r="A615" s="2" t="s">
        <v>733</v>
      </c>
      <c r="B615" s="2" t="s">
        <v>77</v>
      </c>
      <c r="C615" s="3">
        <v>24.518206289999998</v>
      </c>
    </row>
    <row r="616" spans="1:3" x14ac:dyDescent="0.2">
      <c r="A616" s="2" t="s">
        <v>734</v>
      </c>
      <c r="B616" s="2" t="s">
        <v>65</v>
      </c>
      <c r="C616" s="3">
        <v>3.9425564940000002</v>
      </c>
    </row>
    <row r="617" spans="1:3" x14ac:dyDescent="0.2">
      <c r="A617" s="2" t="s">
        <v>735</v>
      </c>
      <c r="B617" s="2" t="s">
        <v>736</v>
      </c>
      <c r="C617" s="3">
        <v>24.37485233</v>
      </c>
    </row>
    <row r="618" spans="1:3" x14ac:dyDescent="0.2">
      <c r="A618" s="2" t="s">
        <v>737</v>
      </c>
      <c r="B618" s="2" t="s">
        <v>509</v>
      </c>
      <c r="C618" s="3">
        <v>10.42046025</v>
      </c>
    </row>
    <row r="619" spans="1:3" x14ac:dyDescent="0.2">
      <c r="A619" s="2" t="s">
        <v>738</v>
      </c>
      <c r="B619" s="2" t="s">
        <v>410</v>
      </c>
      <c r="C619" s="3">
        <v>39.412949789999999</v>
      </c>
    </row>
    <row r="620" spans="1:3" x14ac:dyDescent="0.2">
      <c r="A620" s="2" t="s">
        <v>739</v>
      </c>
      <c r="B620" s="2" t="s">
        <v>96</v>
      </c>
      <c r="C620" s="3">
        <v>-211.54441449999999</v>
      </c>
    </row>
    <row r="621" spans="1:3" x14ac:dyDescent="0.2">
      <c r="A621" s="2" t="s">
        <v>740</v>
      </c>
      <c r="B621" s="2" t="s">
        <v>109</v>
      </c>
      <c r="C621" s="3">
        <v>46.837688800000002</v>
      </c>
    </row>
    <row r="622" spans="1:3" x14ac:dyDescent="0.2">
      <c r="A622" s="2" t="s">
        <v>741</v>
      </c>
      <c r="B622" s="2" t="s">
        <v>238</v>
      </c>
      <c r="C622" s="3">
        <v>-28.525177800000002</v>
      </c>
    </row>
    <row r="623" spans="1:3" x14ac:dyDescent="0.2">
      <c r="A623" s="2" t="s">
        <v>742</v>
      </c>
      <c r="B623" s="2" t="s">
        <v>8</v>
      </c>
      <c r="C623" s="3">
        <v>6.8094012399999997</v>
      </c>
    </row>
    <row r="624" spans="1:3" x14ac:dyDescent="0.2">
      <c r="A624" s="2" t="s">
        <v>743</v>
      </c>
      <c r="B624" s="2" t="s">
        <v>23</v>
      </c>
      <c r="C624" s="3">
        <v>20.3146354</v>
      </c>
    </row>
    <row r="625" spans="1:3" x14ac:dyDescent="0.2">
      <c r="A625" s="2" t="s">
        <v>744</v>
      </c>
      <c r="B625" s="2" t="s">
        <v>238</v>
      </c>
      <c r="C625" s="3">
        <v>26.491740419999999</v>
      </c>
    </row>
    <row r="626" spans="1:3" x14ac:dyDescent="0.2">
      <c r="A626" s="2" t="s">
        <v>745</v>
      </c>
      <c r="B626" s="2" t="s">
        <v>65</v>
      </c>
      <c r="C626" s="3">
        <v>10.318619030000001</v>
      </c>
    </row>
    <row r="627" spans="1:3" x14ac:dyDescent="0.2">
      <c r="A627" s="2" t="s">
        <v>746</v>
      </c>
      <c r="B627" s="2" t="s">
        <v>410</v>
      </c>
      <c r="C627" s="3">
        <v>10.400349139999999</v>
      </c>
    </row>
    <row r="628" spans="1:3" x14ac:dyDescent="0.2">
      <c r="A628" s="2" t="s">
        <v>747</v>
      </c>
      <c r="B628" s="2" t="s">
        <v>41</v>
      </c>
      <c r="C628" s="3">
        <v>11.7037464</v>
      </c>
    </row>
    <row r="629" spans="1:3" x14ac:dyDescent="0.2">
      <c r="A629" s="2" t="s">
        <v>748</v>
      </c>
      <c r="B629" s="2" t="s">
        <v>158</v>
      </c>
      <c r="C629" s="3">
        <v>15.72242127</v>
      </c>
    </row>
    <row r="630" spans="1:3" x14ac:dyDescent="0.2">
      <c r="A630" s="2" t="s">
        <v>749</v>
      </c>
      <c r="B630" s="2" t="s">
        <v>158</v>
      </c>
      <c r="C630" s="3">
        <v>20.22148988</v>
      </c>
    </row>
    <row r="631" spans="1:3" x14ac:dyDescent="0.2">
      <c r="A631" s="2" t="s">
        <v>750</v>
      </c>
      <c r="B631" s="2" t="s">
        <v>169</v>
      </c>
      <c r="C631" s="3">
        <v>18.806803210000002</v>
      </c>
    </row>
    <row r="632" spans="1:3" x14ac:dyDescent="0.2">
      <c r="A632" s="2" t="s">
        <v>751</v>
      </c>
      <c r="B632" s="2" t="s">
        <v>65</v>
      </c>
      <c r="C632" s="3">
        <v>4.7124906729999996</v>
      </c>
    </row>
    <row r="633" spans="1:3" x14ac:dyDescent="0.2">
      <c r="A633" s="2" t="s">
        <v>752</v>
      </c>
      <c r="B633" s="2" t="s">
        <v>490</v>
      </c>
      <c r="C633" s="3">
        <v>26.985691039999999</v>
      </c>
    </row>
    <row r="634" spans="1:3" x14ac:dyDescent="0.2">
      <c r="A634" s="2" t="s">
        <v>753</v>
      </c>
      <c r="B634" s="2" t="s">
        <v>113</v>
      </c>
      <c r="C634" s="3">
        <v>8.2362304070000008</v>
      </c>
    </row>
    <row r="635" spans="1:3" x14ac:dyDescent="0.2">
      <c r="A635" s="2" t="s">
        <v>754</v>
      </c>
      <c r="B635" s="2" t="s">
        <v>169</v>
      </c>
      <c r="C635" s="3">
        <v>4.683637053</v>
      </c>
    </row>
    <row r="636" spans="1:3" x14ac:dyDescent="0.2">
      <c r="A636" s="2" t="s">
        <v>755</v>
      </c>
      <c r="B636" s="2" t="s">
        <v>469</v>
      </c>
      <c r="C636" s="3">
        <v>-84.999610939999997</v>
      </c>
    </row>
    <row r="637" spans="1:3" x14ac:dyDescent="0.2">
      <c r="A637" s="2" t="s">
        <v>756</v>
      </c>
      <c r="B637" s="2" t="s">
        <v>461</v>
      </c>
      <c r="C637" s="3">
        <v>33.590935100000003</v>
      </c>
    </row>
    <row r="638" spans="1:3" x14ac:dyDescent="0.2">
      <c r="A638" s="2" t="s">
        <v>757</v>
      </c>
      <c r="B638" s="2" t="s">
        <v>579</v>
      </c>
      <c r="C638" s="3">
        <v>15.44161443</v>
      </c>
    </row>
    <row r="639" spans="1:3" x14ac:dyDescent="0.2">
      <c r="A639" s="2" t="s">
        <v>758</v>
      </c>
      <c r="B639" s="2" t="s">
        <v>46</v>
      </c>
      <c r="C639" s="3">
        <v>-6.3362159790000003</v>
      </c>
    </row>
    <row r="640" spans="1:3" x14ac:dyDescent="0.2">
      <c r="A640" s="2" t="s">
        <v>759</v>
      </c>
      <c r="B640" s="2" t="s">
        <v>46</v>
      </c>
      <c r="C640" s="3">
        <v>19.153565889999999</v>
      </c>
    </row>
    <row r="641" spans="1:3" x14ac:dyDescent="0.2">
      <c r="A641" s="2" t="s">
        <v>760</v>
      </c>
      <c r="B641" s="2" t="s">
        <v>262</v>
      </c>
      <c r="C641" s="3">
        <v>25.668691119999998</v>
      </c>
    </row>
    <row r="642" spans="1:3" x14ac:dyDescent="0.2">
      <c r="A642" s="2" t="s">
        <v>761</v>
      </c>
      <c r="B642" s="2" t="s">
        <v>272</v>
      </c>
      <c r="C642" s="3">
        <v>34.749699939999999</v>
      </c>
    </row>
    <row r="643" spans="1:3" x14ac:dyDescent="0.2">
      <c r="A643" s="2" t="s">
        <v>762</v>
      </c>
      <c r="B643" s="2" t="s">
        <v>53</v>
      </c>
      <c r="C643" s="3">
        <v>21.790709240000002</v>
      </c>
    </row>
    <row r="644" spans="1:3" x14ac:dyDescent="0.2">
      <c r="A644" s="2" t="s">
        <v>763</v>
      </c>
      <c r="B644" s="2" t="s">
        <v>247</v>
      </c>
      <c r="C644" s="3">
        <v>60.662526749999998</v>
      </c>
    </row>
    <row r="645" spans="1:3" x14ac:dyDescent="0.2">
      <c r="A645" s="2" t="s">
        <v>764</v>
      </c>
      <c r="B645" s="2" t="s">
        <v>137</v>
      </c>
      <c r="C645" s="3">
        <v>-21.682629689999999</v>
      </c>
    </row>
    <row r="646" spans="1:3" x14ac:dyDescent="0.2">
      <c r="A646" s="2" t="s">
        <v>765</v>
      </c>
      <c r="B646" s="2" t="s">
        <v>65</v>
      </c>
      <c r="C646" s="3">
        <v>3.4975780400000001</v>
      </c>
    </row>
    <row r="647" spans="1:3" x14ac:dyDescent="0.2">
      <c r="A647" s="2" t="s">
        <v>766</v>
      </c>
      <c r="B647" s="2" t="s">
        <v>181</v>
      </c>
      <c r="C647" s="3">
        <v>17.333316539999998</v>
      </c>
    </row>
    <row r="648" spans="1:3" x14ac:dyDescent="0.2">
      <c r="A648" s="2" t="s">
        <v>767</v>
      </c>
      <c r="B648" s="2" t="s">
        <v>8</v>
      </c>
      <c r="C648" s="3">
        <v>5.6609213919999997</v>
      </c>
    </row>
    <row r="649" spans="1:3" x14ac:dyDescent="0.2">
      <c r="A649" s="2" t="s">
        <v>768</v>
      </c>
      <c r="B649" s="2" t="s">
        <v>129</v>
      </c>
      <c r="C649" s="3">
        <v>15.24276856</v>
      </c>
    </row>
    <row r="650" spans="1:3" x14ac:dyDescent="0.2">
      <c r="A650" s="2" t="s">
        <v>769</v>
      </c>
      <c r="B650" s="2" t="s">
        <v>115</v>
      </c>
      <c r="C650" s="3">
        <v>-2.7609906070000001</v>
      </c>
    </row>
    <row r="651" spans="1:3" x14ac:dyDescent="0.2">
      <c r="A651" s="2" t="s">
        <v>770</v>
      </c>
      <c r="B651" s="2" t="s">
        <v>222</v>
      </c>
      <c r="C651" s="3">
        <v>75.442545820000007</v>
      </c>
    </row>
    <row r="652" spans="1:3" x14ac:dyDescent="0.2">
      <c r="A652" s="2" t="s">
        <v>771</v>
      </c>
      <c r="B652" s="2" t="s">
        <v>8</v>
      </c>
      <c r="C652" s="3">
        <v>-6.795195509</v>
      </c>
    </row>
    <row r="653" spans="1:3" x14ac:dyDescent="0.2">
      <c r="A653" s="2" t="s">
        <v>772</v>
      </c>
      <c r="B653" s="2" t="s">
        <v>469</v>
      </c>
      <c r="C653" s="3">
        <v>-12.24240644</v>
      </c>
    </row>
    <row r="654" spans="1:3" x14ac:dyDescent="0.2">
      <c r="A654" s="2" t="s">
        <v>773</v>
      </c>
      <c r="B654" s="2" t="s">
        <v>205</v>
      </c>
      <c r="C654" s="3">
        <v>6.812101899</v>
      </c>
    </row>
    <row r="655" spans="1:3" x14ac:dyDescent="0.2">
      <c r="A655" s="2" t="s">
        <v>774</v>
      </c>
      <c r="B655" s="2" t="s">
        <v>775</v>
      </c>
      <c r="C655" s="3">
        <v>17.207756570000001</v>
      </c>
    </row>
    <row r="656" spans="1:3" x14ac:dyDescent="0.2">
      <c r="A656" s="2" t="s">
        <v>776</v>
      </c>
      <c r="B656" s="2" t="s">
        <v>43</v>
      </c>
      <c r="C656" s="3">
        <v>-3.4572474710000001</v>
      </c>
    </row>
    <row r="657" spans="1:3" x14ac:dyDescent="0.2">
      <c r="A657" s="2" t="s">
        <v>777</v>
      </c>
      <c r="B657" s="2" t="s">
        <v>69</v>
      </c>
      <c r="C657" s="3">
        <v>4.1306176519999998</v>
      </c>
    </row>
    <row r="658" spans="1:3" x14ac:dyDescent="0.2">
      <c r="A658" s="2" t="s">
        <v>778</v>
      </c>
      <c r="B658" s="2" t="s">
        <v>135</v>
      </c>
      <c r="C658" s="3">
        <v>21.983824460000001</v>
      </c>
    </row>
    <row r="659" spans="1:3" x14ac:dyDescent="0.2">
      <c r="A659" s="2" t="s">
        <v>779</v>
      </c>
      <c r="B659" s="2" t="s">
        <v>158</v>
      </c>
      <c r="C659" s="3">
        <v>23.679234050000002</v>
      </c>
    </row>
    <row r="660" spans="1:3" x14ac:dyDescent="0.2">
      <c r="A660" s="2" t="s">
        <v>780</v>
      </c>
      <c r="B660" s="2" t="s">
        <v>6</v>
      </c>
      <c r="C660" s="3">
        <v>19.587604679999998</v>
      </c>
    </row>
    <row r="661" spans="1:3" x14ac:dyDescent="0.2">
      <c r="A661" s="2" t="s">
        <v>781</v>
      </c>
      <c r="B661" s="2" t="s">
        <v>461</v>
      </c>
      <c r="C661" s="3">
        <v>32.956028070000002</v>
      </c>
    </row>
    <row r="662" spans="1:3" x14ac:dyDescent="0.2">
      <c r="A662" s="2" t="s">
        <v>782</v>
      </c>
      <c r="B662" s="2" t="s">
        <v>164</v>
      </c>
      <c r="C662" s="3">
        <v>13.21467859</v>
      </c>
    </row>
    <row r="663" spans="1:3" x14ac:dyDescent="0.2">
      <c r="A663" s="2" t="s">
        <v>783</v>
      </c>
      <c r="B663" s="2" t="s">
        <v>131</v>
      </c>
      <c r="C663" s="3">
        <v>17.40394388</v>
      </c>
    </row>
    <row r="664" spans="1:3" x14ac:dyDescent="0.2">
      <c r="A664" s="2" t="s">
        <v>784</v>
      </c>
      <c r="B664" s="2" t="s">
        <v>55</v>
      </c>
      <c r="C664" s="3">
        <v>39.665913160000002</v>
      </c>
    </row>
    <row r="665" spans="1:3" x14ac:dyDescent="0.2">
      <c r="A665" s="2" t="s">
        <v>785</v>
      </c>
      <c r="B665" s="2" t="s">
        <v>41</v>
      </c>
      <c r="C665" s="3">
        <v>17.59387564</v>
      </c>
    </row>
    <row r="666" spans="1:3" x14ac:dyDescent="0.2">
      <c r="A666" s="2" t="s">
        <v>786</v>
      </c>
      <c r="B666" s="2" t="s">
        <v>109</v>
      </c>
      <c r="C666" s="3">
        <v>10.617667320000001</v>
      </c>
    </row>
    <row r="667" spans="1:3" x14ac:dyDescent="0.2">
      <c r="A667" s="2" t="s">
        <v>787</v>
      </c>
      <c r="B667" s="2" t="s">
        <v>55</v>
      </c>
      <c r="C667" s="3">
        <v>12.90546047</v>
      </c>
    </row>
    <row r="668" spans="1:3" x14ac:dyDescent="0.2">
      <c r="A668" s="2" t="s">
        <v>788</v>
      </c>
      <c r="B668" s="2" t="s">
        <v>46</v>
      </c>
      <c r="C668" s="3">
        <v>65.774109539999998</v>
      </c>
    </row>
    <row r="669" spans="1:3" x14ac:dyDescent="0.2">
      <c r="A669" s="2" t="s">
        <v>789</v>
      </c>
      <c r="B669" s="2"/>
      <c r="C669" s="3">
        <v>4.0547552429999998</v>
      </c>
    </row>
    <row r="670" spans="1:3" x14ac:dyDescent="0.2">
      <c r="A670" s="2" t="s">
        <v>790</v>
      </c>
      <c r="B670" s="2" t="s">
        <v>238</v>
      </c>
      <c r="C670" s="3">
        <v>31.89378215</v>
      </c>
    </row>
    <row r="671" spans="1:3" x14ac:dyDescent="0.2">
      <c r="A671" s="2" t="s">
        <v>791</v>
      </c>
      <c r="B671" s="2" t="s">
        <v>145</v>
      </c>
      <c r="C671" s="3">
        <v>16.350689809999999</v>
      </c>
    </row>
    <row r="672" spans="1:3" x14ac:dyDescent="0.2">
      <c r="A672" s="2" t="s">
        <v>792</v>
      </c>
      <c r="B672" s="2" t="s">
        <v>153</v>
      </c>
      <c r="C672" s="3">
        <v>-54.104149929999998</v>
      </c>
    </row>
    <row r="673" spans="1:3" x14ac:dyDescent="0.2">
      <c r="A673" s="2" t="s">
        <v>793</v>
      </c>
      <c r="B673" s="2"/>
      <c r="C673" s="3">
        <v>36.825279100000003</v>
      </c>
    </row>
    <row r="674" spans="1:3" x14ac:dyDescent="0.2">
      <c r="A674" s="2" t="s">
        <v>794</v>
      </c>
      <c r="B674" s="2" t="s">
        <v>351</v>
      </c>
      <c r="C674" s="3">
        <v>-3.088231376</v>
      </c>
    </row>
    <row r="675" spans="1:3" x14ac:dyDescent="0.2">
      <c r="A675" s="2" t="s">
        <v>795</v>
      </c>
      <c r="B675" s="2" t="s">
        <v>427</v>
      </c>
      <c r="C675" s="3">
        <v>-2906.0229570000001</v>
      </c>
    </row>
    <row r="676" spans="1:3" x14ac:dyDescent="0.2">
      <c r="A676" s="2" t="s">
        <v>796</v>
      </c>
      <c r="B676" s="2" t="s">
        <v>23</v>
      </c>
      <c r="C676" s="3">
        <v>18.415568789999998</v>
      </c>
    </row>
    <row r="677" spans="1:3" x14ac:dyDescent="0.2">
      <c r="A677" s="2" t="s">
        <v>797</v>
      </c>
      <c r="B677" s="2" t="s">
        <v>8</v>
      </c>
      <c r="C677" s="3">
        <v>9.2497561780000002</v>
      </c>
    </row>
    <row r="678" spans="1:3" x14ac:dyDescent="0.2">
      <c r="A678" s="2" t="s">
        <v>798</v>
      </c>
      <c r="B678" s="2" t="s">
        <v>377</v>
      </c>
      <c r="C678" s="3">
        <v>28.45852219</v>
      </c>
    </row>
    <row r="679" spans="1:3" x14ac:dyDescent="0.2">
      <c r="A679" s="2" t="s">
        <v>799</v>
      </c>
      <c r="B679" s="2" t="s">
        <v>247</v>
      </c>
      <c r="C679" s="3">
        <v>9.3996230839999999</v>
      </c>
    </row>
    <row r="680" spans="1:3" x14ac:dyDescent="0.2">
      <c r="A680" s="2" t="s">
        <v>800</v>
      </c>
      <c r="B680" s="2" t="s">
        <v>582</v>
      </c>
      <c r="C680" s="3">
        <v>13.295828780000001</v>
      </c>
    </row>
    <row r="681" spans="1:3" x14ac:dyDescent="0.2">
      <c r="A681" s="2" t="s">
        <v>801</v>
      </c>
      <c r="B681" s="2" t="s">
        <v>158</v>
      </c>
      <c r="C681" s="3">
        <v>11.046037549999999</v>
      </c>
    </row>
    <row r="682" spans="1:3" x14ac:dyDescent="0.2">
      <c r="A682" s="2" t="s">
        <v>802</v>
      </c>
      <c r="B682" s="2" t="s">
        <v>94</v>
      </c>
      <c r="C682" s="3">
        <v>5.0786624700000003</v>
      </c>
    </row>
    <row r="683" spans="1:3" x14ac:dyDescent="0.2">
      <c r="A683" s="2" t="s">
        <v>803</v>
      </c>
      <c r="B683" s="2" t="s">
        <v>153</v>
      </c>
      <c r="C683" s="3">
        <v>94.836520759999999</v>
      </c>
    </row>
    <row r="684" spans="1:3" x14ac:dyDescent="0.2">
      <c r="A684" s="2" t="s">
        <v>804</v>
      </c>
      <c r="B684" s="2" t="s">
        <v>247</v>
      </c>
      <c r="C684" s="3">
        <v>7.679563462</v>
      </c>
    </row>
    <row r="685" spans="1:3" x14ac:dyDescent="0.2">
      <c r="A685" s="2" t="s">
        <v>805</v>
      </c>
      <c r="B685" s="2" t="s">
        <v>618</v>
      </c>
      <c r="C685" s="3"/>
    </row>
    <row r="686" spans="1:3" x14ac:dyDescent="0.2">
      <c r="A686" s="2" t="s">
        <v>806</v>
      </c>
      <c r="B686" s="2" t="s">
        <v>238</v>
      </c>
      <c r="C686" s="3">
        <v>9.7102130629999994</v>
      </c>
    </row>
    <row r="687" spans="1:3" x14ac:dyDescent="0.2">
      <c r="A687" s="2" t="s">
        <v>807</v>
      </c>
      <c r="B687" s="2" t="s">
        <v>153</v>
      </c>
      <c r="C687" s="3">
        <v>18.39252042</v>
      </c>
    </row>
    <row r="688" spans="1:3" x14ac:dyDescent="0.2">
      <c r="A688" s="2" t="s">
        <v>808</v>
      </c>
      <c r="B688" s="2" t="s">
        <v>181</v>
      </c>
      <c r="C688" s="3">
        <v>8.8398760939999992</v>
      </c>
    </row>
    <row r="689" spans="1:3" x14ac:dyDescent="0.2">
      <c r="A689" s="2" t="s">
        <v>809</v>
      </c>
      <c r="B689" s="2" t="s">
        <v>473</v>
      </c>
      <c r="C689" s="3"/>
    </row>
    <row r="690" spans="1:3" x14ac:dyDescent="0.2">
      <c r="A690" s="2" t="s">
        <v>810</v>
      </c>
      <c r="B690" s="2" t="s">
        <v>705</v>
      </c>
      <c r="C690" s="3">
        <v>24.537805760000001</v>
      </c>
    </row>
    <row r="691" spans="1:3" x14ac:dyDescent="0.2">
      <c r="A691" s="2" t="s">
        <v>811</v>
      </c>
      <c r="B691" s="2" t="s">
        <v>812</v>
      </c>
      <c r="C691" s="3">
        <v>30.8278125</v>
      </c>
    </row>
    <row r="692" spans="1:3" x14ac:dyDescent="0.2">
      <c r="A692" s="2" t="s">
        <v>813</v>
      </c>
      <c r="B692" s="2" t="s">
        <v>55</v>
      </c>
      <c r="C692" s="3">
        <v>9.7200790589999997</v>
      </c>
    </row>
    <row r="693" spans="1:3" x14ac:dyDescent="0.2">
      <c r="A693" s="2" t="s">
        <v>814</v>
      </c>
      <c r="B693" s="2" t="s">
        <v>113</v>
      </c>
      <c r="C693" s="3">
        <v>11.67687744</v>
      </c>
    </row>
    <row r="694" spans="1:3" x14ac:dyDescent="0.2">
      <c r="A694" s="2" t="s">
        <v>815</v>
      </c>
      <c r="B694" s="2" t="s">
        <v>133</v>
      </c>
      <c r="C694" s="3">
        <v>33.878991290000002</v>
      </c>
    </row>
    <row r="695" spans="1:3" x14ac:dyDescent="0.2">
      <c r="A695" s="2" t="s">
        <v>816</v>
      </c>
      <c r="B695" s="2" t="s">
        <v>222</v>
      </c>
      <c r="C695" s="3">
        <v>47.474690320000001</v>
      </c>
    </row>
    <row r="696" spans="1:3" x14ac:dyDescent="0.2">
      <c r="A696" s="2" t="s">
        <v>817</v>
      </c>
      <c r="B696" s="2" t="s">
        <v>131</v>
      </c>
      <c r="C696" s="3">
        <v>-26.178638960000001</v>
      </c>
    </row>
    <row r="697" spans="1:3" x14ac:dyDescent="0.2">
      <c r="A697" s="2" t="s">
        <v>818</v>
      </c>
      <c r="B697" s="2" t="s">
        <v>337</v>
      </c>
      <c r="C697" s="3">
        <v>28.031157230000002</v>
      </c>
    </row>
    <row r="698" spans="1:3" x14ac:dyDescent="0.2">
      <c r="A698" s="2" t="s">
        <v>819</v>
      </c>
      <c r="B698" s="2" t="s">
        <v>51</v>
      </c>
      <c r="C698" s="3">
        <v>123.7135969</v>
      </c>
    </row>
    <row r="699" spans="1:3" x14ac:dyDescent="0.2">
      <c r="A699" s="2" t="s">
        <v>820</v>
      </c>
      <c r="B699" s="2" t="s">
        <v>169</v>
      </c>
      <c r="C699" s="3">
        <v>7.991848193</v>
      </c>
    </row>
    <row r="700" spans="1:3" x14ac:dyDescent="0.2">
      <c r="A700" s="2" t="s">
        <v>821</v>
      </c>
      <c r="B700" s="2" t="s">
        <v>181</v>
      </c>
      <c r="C700" s="3">
        <v>235.888182</v>
      </c>
    </row>
    <row r="701" spans="1:3" x14ac:dyDescent="0.2">
      <c r="A701" s="2" t="s">
        <v>822</v>
      </c>
      <c r="B701" s="2" t="s">
        <v>123</v>
      </c>
      <c r="C701" s="3">
        <v>90.09375</v>
      </c>
    </row>
    <row r="702" spans="1:3" x14ac:dyDescent="0.2">
      <c r="A702" s="2" t="s">
        <v>823</v>
      </c>
      <c r="B702" s="2" t="s">
        <v>133</v>
      </c>
      <c r="C702" s="3">
        <v>11.81080603</v>
      </c>
    </row>
    <row r="703" spans="1:3" x14ac:dyDescent="0.2">
      <c r="A703" s="2" t="s">
        <v>824</v>
      </c>
      <c r="B703" s="2" t="s">
        <v>113</v>
      </c>
      <c r="C703" s="3">
        <v>8.0098313680000004</v>
      </c>
    </row>
    <row r="704" spans="1:3" x14ac:dyDescent="0.2">
      <c r="A704" s="2" t="s">
        <v>825</v>
      </c>
      <c r="B704" s="2" t="s">
        <v>334</v>
      </c>
      <c r="C704" s="3">
        <v>5.3869476690000004</v>
      </c>
    </row>
    <row r="705" spans="1:3" x14ac:dyDescent="0.2">
      <c r="A705" s="2" t="s">
        <v>826</v>
      </c>
      <c r="B705" s="2" t="s">
        <v>46</v>
      </c>
      <c r="C705" s="3">
        <v>35.890034919999998</v>
      </c>
    </row>
    <row r="706" spans="1:3" x14ac:dyDescent="0.2">
      <c r="A706" s="2" t="s">
        <v>827</v>
      </c>
      <c r="B706" s="2" t="s">
        <v>41</v>
      </c>
      <c r="C706" s="3">
        <v>3.0864157849999998</v>
      </c>
    </row>
    <row r="707" spans="1:3" x14ac:dyDescent="0.2">
      <c r="A707" s="2" t="s">
        <v>828</v>
      </c>
      <c r="B707" s="2" t="s">
        <v>272</v>
      </c>
      <c r="C707" s="3">
        <v>37.356515420000001</v>
      </c>
    </row>
    <row r="708" spans="1:3" x14ac:dyDescent="0.2">
      <c r="A708" s="2" t="s">
        <v>829</v>
      </c>
      <c r="B708" s="2" t="s">
        <v>736</v>
      </c>
      <c r="C708" s="3">
        <v>-1.296970797</v>
      </c>
    </row>
    <row r="709" spans="1:3" x14ac:dyDescent="0.2">
      <c r="A709" s="2" t="s">
        <v>830</v>
      </c>
      <c r="B709" s="2" t="s">
        <v>153</v>
      </c>
      <c r="C709" s="3">
        <v>17.830624319999998</v>
      </c>
    </row>
    <row r="710" spans="1:3" x14ac:dyDescent="0.2">
      <c r="A710" s="2" t="s">
        <v>831</v>
      </c>
      <c r="B710" s="2" t="s">
        <v>832</v>
      </c>
      <c r="C710" s="3">
        <v>-13.79387635</v>
      </c>
    </row>
    <row r="711" spans="1:3" x14ac:dyDescent="0.2">
      <c r="A711" s="2" t="s">
        <v>833</v>
      </c>
      <c r="B711" s="2" t="s">
        <v>113</v>
      </c>
      <c r="C711" s="3">
        <v>-5.0947249509999999</v>
      </c>
    </row>
    <row r="712" spans="1:3" x14ac:dyDescent="0.2">
      <c r="A712" s="2" t="s">
        <v>834</v>
      </c>
      <c r="B712" s="2" t="s">
        <v>164</v>
      </c>
      <c r="C712" s="3">
        <v>22.76385578</v>
      </c>
    </row>
    <row r="713" spans="1:3" x14ac:dyDescent="0.2">
      <c r="A713" s="2" t="s">
        <v>835</v>
      </c>
      <c r="B713" s="2" t="s">
        <v>135</v>
      </c>
      <c r="C713" s="3">
        <v>29.123334</v>
      </c>
    </row>
    <row r="714" spans="1:3" x14ac:dyDescent="0.2">
      <c r="A714" s="2" t="s">
        <v>836</v>
      </c>
      <c r="B714" s="2" t="s">
        <v>65</v>
      </c>
      <c r="C714" s="3">
        <v>9.8249976839999995</v>
      </c>
    </row>
    <row r="715" spans="1:3" x14ac:dyDescent="0.2">
      <c r="A715" s="2" t="s">
        <v>837</v>
      </c>
      <c r="B715" s="2" t="s">
        <v>32</v>
      </c>
      <c r="C715" s="3">
        <v>8.76252298</v>
      </c>
    </row>
    <row r="716" spans="1:3" x14ac:dyDescent="0.2">
      <c r="A716" s="2" t="s">
        <v>838</v>
      </c>
      <c r="B716" s="2" t="s">
        <v>96</v>
      </c>
      <c r="C716" s="3">
        <v>32.892033519999998</v>
      </c>
    </row>
    <row r="717" spans="1:3" x14ac:dyDescent="0.2">
      <c r="A717" s="2" t="s">
        <v>839</v>
      </c>
      <c r="B717" s="2" t="s">
        <v>133</v>
      </c>
      <c r="C717" s="3">
        <v>14.28495369</v>
      </c>
    </row>
    <row r="718" spans="1:3" x14ac:dyDescent="0.2">
      <c r="A718" s="2" t="s">
        <v>840</v>
      </c>
      <c r="B718" s="2" t="s">
        <v>584</v>
      </c>
      <c r="C718" s="3">
        <v>7.4993972150000001</v>
      </c>
    </row>
    <row r="719" spans="1:3" x14ac:dyDescent="0.2">
      <c r="A719" s="2" t="s">
        <v>841</v>
      </c>
      <c r="B719" s="2" t="s">
        <v>360</v>
      </c>
      <c r="C719" s="3">
        <v>11.31041198</v>
      </c>
    </row>
    <row r="720" spans="1:3" x14ac:dyDescent="0.2">
      <c r="A720" s="2" t="s">
        <v>842</v>
      </c>
      <c r="B720" s="2" t="s">
        <v>65</v>
      </c>
      <c r="C720" s="3">
        <v>1.0218623609999999</v>
      </c>
    </row>
    <row r="721" spans="1:3" x14ac:dyDescent="0.2">
      <c r="A721" s="2" t="s">
        <v>843</v>
      </c>
      <c r="B721" s="2" t="s">
        <v>131</v>
      </c>
      <c r="C721" s="3">
        <v>12.139499600000001</v>
      </c>
    </row>
    <row r="722" spans="1:3" x14ac:dyDescent="0.2">
      <c r="A722" s="2" t="s">
        <v>844</v>
      </c>
      <c r="B722" s="2" t="s">
        <v>272</v>
      </c>
      <c r="C722" s="3">
        <v>12.190178230000001</v>
      </c>
    </row>
    <row r="723" spans="1:3" x14ac:dyDescent="0.2">
      <c r="A723" s="2" t="s">
        <v>845</v>
      </c>
      <c r="B723" s="2"/>
      <c r="C723" s="3">
        <v>27.106851259999999</v>
      </c>
    </row>
    <row r="724" spans="1:3" x14ac:dyDescent="0.2">
      <c r="A724" s="2" t="s">
        <v>846</v>
      </c>
      <c r="B724" s="2" t="s">
        <v>377</v>
      </c>
      <c r="C724" s="3">
        <v>49.146410789999997</v>
      </c>
    </row>
    <row r="725" spans="1:3" x14ac:dyDescent="0.2">
      <c r="A725" s="2" t="s">
        <v>847</v>
      </c>
      <c r="B725" s="2" t="s">
        <v>247</v>
      </c>
      <c r="C725" s="3">
        <v>366.39086859999998</v>
      </c>
    </row>
    <row r="726" spans="1:3" x14ac:dyDescent="0.2">
      <c r="A726" s="2" t="s">
        <v>848</v>
      </c>
      <c r="B726" s="2" t="s">
        <v>849</v>
      </c>
      <c r="C726" s="3">
        <v>-7.391199587</v>
      </c>
    </row>
    <row r="727" spans="1:3" x14ac:dyDescent="0.2">
      <c r="A727" s="2" t="s">
        <v>850</v>
      </c>
      <c r="B727" s="2" t="s">
        <v>849</v>
      </c>
      <c r="C727" s="3">
        <v>6.9919150950000004</v>
      </c>
    </row>
    <row r="728" spans="1:3" x14ac:dyDescent="0.2">
      <c r="A728" s="2" t="s">
        <v>851</v>
      </c>
      <c r="B728" s="2" t="s">
        <v>238</v>
      </c>
      <c r="C728" s="3">
        <v>12.98061043</v>
      </c>
    </row>
    <row r="729" spans="1:3" x14ac:dyDescent="0.2">
      <c r="A729" s="2" t="s">
        <v>852</v>
      </c>
      <c r="B729" s="2" t="s">
        <v>63</v>
      </c>
      <c r="C729" s="3">
        <v>-1.1382797760000001</v>
      </c>
    </row>
    <row r="730" spans="1:3" x14ac:dyDescent="0.2">
      <c r="A730" s="2" t="s">
        <v>853</v>
      </c>
      <c r="B730" s="2" t="s">
        <v>381</v>
      </c>
      <c r="C730" s="3">
        <v>23.660970880000001</v>
      </c>
    </row>
    <row r="731" spans="1:3" x14ac:dyDescent="0.2">
      <c r="A731" s="2" t="s">
        <v>854</v>
      </c>
      <c r="B731" s="2" t="s">
        <v>127</v>
      </c>
      <c r="C731" s="3">
        <v>38.371352829999999</v>
      </c>
    </row>
    <row r="732" spans="1:3" x14ac:dyDescent="0.2">
      <c r="A732" s="2" t="s">
        <v>855</v>
      </c>
      <c r="B732" s="2" t="s">
        <v>295</v>
      </c>
      <c r="C732" s="3">
        <v>22.544026639999998</v>
      </c>
    </row>
    <row r="733" spans="1:3" x14ac:dyDescent="0.2">
      <c r="A733" s="2" t="s">
        <v>856</v>
      </c>
      <c r="B733" s="2" t="s">
        <v>238</v>
      </c>
      <c r="C733" s="3">
        <v>32.774962989999999</v>
      </c>
    </row>
    <row r="734" spans="1:3" x14ac:dyDescent="0.2">
      <c r="A734" s="2" t="s">
        <v>857</v>
      </c>
      <c r="B734" s="2" t="s">
        <v>96</v>
      </c>
      <c r="C734" s="3">
        <v>15.06249577</v>
      </c>
    </row>
    <row r="735" spans="1:3" x14ac:dyDescent="0.2">
      <c r="A735" s="2" t="s">
        <v>858</v>
      </c>
      <c r="B735" s="2" t="s">
        <v>113</v>
      </c>
      <c r="C735" s="3">
        <v>42.235743159999998</v>
      </c>
    </row>
    <row r="736" spans="1:3" x14ac:dyDescent="0.2">
      <c r="A736" s="2" t="s">
        <v>859</v>
      </c>
      <c r="B736" s="2" t="s">
        <v>211</v>
      </c>
      <c r="C736" s="3">
        <v>136.32880689999999</v>
      </c>
    </row>
    <row r="737" spans="1:3" x14ac:dyDescent="0.2">
      <c r="A737" s="2" t="s">
        <v>860</v>
      </c>
      <c r="B737" s="2" t="s">
        <v>65</v>
      </c>
      <c r="C737" s="3">
        <v>19.79436858</v>
      </c>
    </row>
    <row r="738" spans="1:3" x14ac:dyDescent="0.2">
      <c r="A738" s="2" t="s">
        <v>861</v>
      </c>
      <c r="B738" s="2" t="s">
        <v>862</v>
      </c>
      <c r="C738" s="3">
        <v>16.88028199</v>
      </c>
    </row>
    <row r="739" spans="1:3" x14ac:dyDescent="0.2">
      <c r="A739" s="2" t="s">
        <v>863</v>
      </c>
      <c r="B739" s="2" t="s">
        <v>231</v>
      </c>
      <c r="C739" s="3">
        <v>-1.182784761</v>
      </c>
    </row>
    <row r="740" spans="1:3" x14ac:dyDescent="0.2">
      <c r="A740" s="2" t="s">
        <v>864</v>
      </c>
      <c r="B740" s="2" t="s">
        <v>46</v>
      </c>
      <c r="C740" s="3">
        <v>22.56205349</v>
      </c>
    </row>
    <row r="741" spans="1:3" x14ac:dyDescent="0.2">
      <c r="A741" s="2" t="s">
        <v>865</v>
      </c>
      <c r="B741" s="2" t="s">
        <v>65</v>
      </c>
      <c r="C741" s="3">
        <v>10.460900219999999</v>
      </c>
    </row>
    <row r="742" spans="1:3" x14ac:dyDescent="0.2">
      <c r="A742" s="2" t="s">
        <v>866</v>
      </c>
      <c r="B742" s="2" t="s">
        <v>8</v>
      </c>
      <c r="C742" s="3">
        <v>49.930528189999997</v>
      </c>
    </row>
    <row r="743" spans="1:3" x14ac:dyDescent="0.2">
      <c r="A743" s="2" t="s">
        <v>867</v>
      </c>
      <c r="B743" s="2" t="s">
        <v>238</v>
      </c>
      <c r="C743" s="3">
        <v>25.893588959999999</v>
      </c>
    </row>
    <row r="744" spans="1:3" x14ac:dyDescent="0.2">
      <c r="A744" s="2" t="s">
        <v>868</v>
      </c>
      <c r="B744" s="2" t="s">
        <v>205</v>
      </c>
      <c r="C744" s="3">
        <v>6.0439865529999999</v>
      </c>
    </row>
    <row r="745" spans="1:3" x14ac:dyDescent="0.2">
      <c r="A745" s="2" t="s">
        <v>869</v>
      </c>
      <c r="B745" s="2" t="s">
        <v>94</v>
      </c>
      <c r="C745" s="3">
        <v>-1.419926166</v>
      </c>
    </row>
    <row r="746" spans="1:3" x14ac:dyDescent="0.2">
      <c r="A746" s="2" t="s">
        <v>870</v>
      </c>
      <c r="B746" s="2" t="s">
        <v>478</v>
      </c>
      <c r="C746" s="3">
        <v>32.505024630000001</v>
      </c>
    </row>
    <row r="747" spans="1:3" x14ac:dyDescent="0.2">
      <c r="A747" s="2" t="s">
        <v>871</v>
      </c>
      <c r="B747" s="2" t="s">
        <v>96</v>
      </c>
      <c r="C747" s="3">
        <v>77.342465919999995</v>
      </c>
    </row>
    <row r="748" spans="1:3" x14ac:dyDescent="0.2">
      <c r="A748" s="2" t="s">
        <v>872</v>
      </c>
      <c r="B748" s="2" t="s">
        <v>88</v>
      </c>
      <c r="C748" s="3">
        <v>12.22470633</v>
      </c>
    </row>
    <row r="749" spans="1:3" x14ac:dyDescent="0.2">
      <c r="A749" s="2" t="s">
        <v>873</v>
      </c>
      <c r="B749" s="2" t="s">
        <v>65</v>
      </c>
      <c r="C749" s="3">
        <v>161.6563807</v>
      </c>
    </row>
    <row r="750" spans="1:3" x14ac:dyDescent="0.2">
      <c r="A750" s="2" t="s">
        <v>874</v>
      </c>
      <c r="B750" s="2" t="s">
        <v>8</v>
      </c>
      <c r="C750" s="3">
        <v>4.0611358329999998</v>
      </c>
    </row>
    <row r="751" spans="1:3" x14ac:dyDescent="0.2">
      <c r="A751" s="2" t="s">
        <v>875</v>
      </c>
      <c r="B751" s="2" t="s">
        <v>247</v>
      </c>
      <c r="C751" s="3">
        <v>12.28764593</v>
      </c>
    </row>
    <row r="752" spans="1:3" x14ac:dyDescent="0.2">
      <c r="A752" s="2" t="s">
        <v>876</v>
      </c>
      <c r="B752" s="2" t="s">
        <v>247</v>
      </c>
      <c r="C752" s="3">
        <v>9.737224973</v>
      </c>
    </row>
    <row r="753" spans="1:3" x14ac:dyDescent="0.2">
      <c r="A753" s="2" t="s">
        <v>877</v>
      </c>
      <c r="B753" s="2" t="s">
        <v>153</v>
      </c>
      <c r="C753" s="3">
        <v>-4.8005297389999999</v>
      </c>
    </row>
    <row r="754" spans="1:3" x14ac:dyDescent="0.2">
      <c r="A754" s="2" t="s">
        <v>878</v>
      </c>
      <c r="B754" s="2" t="s">
        <v>158</v>
      </c>
      <c r="C754" s="3">
        <v>91.410106900000002</v>
      </c>
    </row>
    <row r="755" spans="1:3" x14ac:dyDescent="0.2">
      <c r="A755" s="2" t="s">
        <v>879</v>
      </c>
      <c r="B755" s="2" t="s">
        <v>410</v>
      </c>
      <c r="C755" s="3">
        <v>13.14422386</v>
      </c>
    </row>
    <row r="756" spans="1:3" x14ac:dyDescent="0.2">
      <c r="A756" s="2" t="s">
        <v>880</v>
      </c>
      <c r="B756" s="2" t="s">
        <v>205</v>
      </c>
      <c r="C756" s="3">
        <v>40.59647545</v>
      </c>
    </row>
    <row r="757" spans="1:3" x14ac:dyDescent="0.2">
      <c r="A757" s="2" t="s">
        <v>881</v>
      </c>
      <c r="B757" s="2" t="s">
        <v>35</v>
      </c>
      <c r="C757" s="3">
        <v>10.13542232</v>
      </c>
    </row>
    <row r="758" spans="1:3" x14ac:dyDescent="0.2">
      <c r="A758" s="2" t="s">
        <v>882</v>
      </c>
      <c r="B758" s="2" t="s">
        <v>23</v>
      </c>
      <c r="C758" s="3">
        <v>-9.3903674919999993</v>
      </c>
    </row>
    <row r="759" spans="1:3" x14ac:dyDescent="0.2">
      <c r="A759" s="2" t="s">
        <v>883</v>
      </c>
      <c r="B759" s="2" t="s">
        <v>247</v>
      </c>
      <c r="C759" s="3">
        <v>34.25884198</v>
      </c>
    </row>
    <row r="760" spans="1:3" x14ac:dyDescent="0.2">
      <c r="A760" s="2" t="s">
        <v>884</v>
      </c>
      <c r="B760" s="2"/>
      <c r="C760" s="3">
        <v>114.69117799999999</v>
      </c>
    </row>
    <row r="761" spans="1:3" x14ac:dyDescent="0.2">
      <c r="A761" s="2" t="s">
        <v>885</v>
      </c>
      <c r="B761" s="2" t="s">
        <v>238</v>
      </c>
      <c r="C761" s="3">
        <v>56.574263889999997</v>
      </c>
    </row>
    <row r="762" spans="1:3" x14ac:dyDescent="0.2">
      <c r="A762" s="2" t="s">
        <v>886</v>
      </c>
      <c r="B762" s="2" t="s">
        <v>222</v>
      </c>
      <c r="C762" s="3">
        <v>36.156810190000002</v>
      </c>
    </row>
    <row r="763" spans="1:3" x14ac:dyDescent="0.2">
      <c r="A763" s="2" t="s">
        <v>887</v>
      </c>
      <c r="B763" s="2" t="s">
        <v>181</v>
      </c>
      <c r="C763" s="3">
        <v>76.838527040000002</v>
      </c>
    </row>
    <row r="764" spans="1:3" x14ac:dyDescent="0.2">
      <c r="A764" s="2" t="s">
        <v>888</v>
      </c>
      <c r="B764" s="2" t="s">
        <v>618</v>
      </c>
      <c r="C764" s="3"/>
    </row>
    <row r="765" spans="1:3" x14ac:dyDescent="0.2">
      <c r="A765" s="2" t="s">
        <v>889</v>
      </c>
      <c r="B765" s="2"/>
      <c r="C765" s="3">
        <v>34.971425519999997</v>
      </c>
    </row>
    <row r="766" spans="1:3" x14ac:dyDescent="0.2">
      <c r="A766" s="2" t="s">
        <v>890</v>
      </c>
      <c r="B766" s="2" t="s">
        <v>41</v>
      </c>
      <c r="C766" s="3">
        <v>4.7231430950000002</v>
      </c>
    </row>
    <row r="767" spans="1:3" x14ac:dyDescent="0.2">
      <c r="A767" s="2" t="s">
        <v>891</v>
      </c>
      <c r="B767" s="2" t="s">
        <v>133</v>
      </c>
      <c r="C767" s="3">
        <v>60.980371849999997</v>
      </c>
    </row>
    <row r="768" spans="1:3" x14ac:dyDescent="0.2">
      <c r="A768" s="2" t="s">
        <v>892</v>
      </c>
      <c r="B768" s="2" t="s">
        <v>94</v>
      </c>
      <c r="C768" s="3">
        <v>21.363955090000001</v>
      </c>
    </row>
    <row r="769" spans="1:3" x14ac:dyDescent="0.2">
      <c r="A769" s="2" t="s">
        <v>893</v>
      </c>
      <c r="B769" s="2" t="s">
        <v>894</v>
      </c>
      <c r="C769" s="3">
        <v>14.14888886</v>
      </c>
    </row>
    <row r="770" spans="1:3" x14ac:dyDescent="0.2">
      <c r="A770" s="2" t="s">
        <v>895</v>
      </c>
      <c r="B770" s="2" t="s">
        <v>96</v>
      </c>
      <c r="C770" s="3">
        <v>24.340177400000002</v>
      </c>
    </row>
    <row r="771" spans="1:3" x14ac:dyDescent="0.2">
      <c r="A771" s="2" t="s">
        <v>896</v>
      </c>
      <c r="B771" s="2" t="s">
        <v>292</v>
      </c>
      <c r="C771" s="3"/>
    </row>
    <row r="772" spans="1:3" x14ac:dyDescent="0.2">
      <c r="A772" s="2" t="s">
        <v>897</v>
      </c>
      <c r="B772" s="2" t="s">
        <v>295</v>
      </c>
      <c r="C772" s="3">
        <v>17.932141080000001</v>
      </c>
    </row>
    <row r="773" spans="1:3" x14ac:dyDescent="0.2">
      <c r="A773" s="2" t="s">
        <v>898</v>
      </c>
      <c r="B773" s="2" t="s">
        <v>6</v>
      </c>
      <c r="C773" s="3">
        <v>12.42585244</v>
      </c>
    </row>
    <row r="774" spans="1:3" x14ac:dyDescent="0.2">
      <c r="A774" s="2" t="s">
        <v>899</v>
      </c>
      <c r="B774" s="2" t="s">
        <v>77</v>
      </c>
      <c r="C774" s="3">
        <v>18.58042803</v>
      </c>
    </row>
    <row r="775" spans="1:3" x14ac:dyDescent="0.2">
      <c r="A775" s="2" t="s">
        <v>900</v>
      </c>
      <c r="B775" s="2" t="s">
        <v>720</v>
      </c>
      <c r="C775" s="3">
        <v>51.207694830000001</v>
      </c>
    </row>
    <row r="776" spans="1:3" x14ac:dyDescent="0.2">
      <c r="A776" s="2" t="s">
        <v>901</v>
      </c>
      <c r="B776" s="2" t="s">
        <v>189</v>
      </c>
      <c r="C776" s="3">
        <v>49.239914310000003</v>
      </c>
    </row>
    <row r="777" spans="1:3" x14ac:dyDescent="0.2">
      <c r="A777" s="2" t="s">
        <v>902</v>
      </c>
      <c r="B777" s="2" t="s">
        <v>41</v>
      </c>
      <c r="C777" s="3">
        <v>9.3851396299999994</v>
      </c>
    </row>
    <row r="778" spans="1:3" x14ac:dyDescent="0.2">
      <c r="A778" s="2" t="s">
        <v>903</v>
      </c>
      <c r="B778" s="2" t="s">
        <v>247</v>
      </c>
      <c r="C778" s="3">
        <v>5.5052252910000004</v>
      </c>
    </row>
    <row r="779" spans="1:3" x14ac:dyDescent="0.2">
      <c r="A779" s="2" t="s">
        <v>904</v>
      </c>
      <c r="B779" s="2" t="s">
        <v>222</v>
      </c>
      <c r="C779" s="3">
        <v>7.2708445460000002</v>
      </c>
    </row>
    <row r="780" spans="1:3" x14ac:dyDescent="0.2">
      <c r="A780" s="2" t="s">
        <v>905</v>
      </c>
      <c r="B780" s="2" t="s">
        <v>158</v>
      </c>
      <c r="C780" s="3">
        <v>50.353828139999997</v>
      </c>
    </row>
    <row r="781" spans="1:3" x14ac:dyDescent="0.2">
      <c r="A781" s="2" t="s">
        <v>906</v>
      </c>
      <c r="B781" s="2" t="s">
        <v>137</v>
      </c>
      <c r="C781" s="3">
        <v>35.728453080000001</v>
      </c>
    </row>
    <row r="782" spans="1:3" x14ac:dyDescent="0.2">
      <c r="A782" s="2" t="s">
        <v>907</v>
      </c>
      <c r="B782" s="2" t="s">
        <v>27</v>
      </c>
      <c r="C782" s="3">
        <v>-81.847406770000006</v>
      </c>
    </row>
    <row r="783" spans="1:3" x14ac:dyDescent="0.2">
      <c r="A783" s="2" t="s">
        <v>908</v>
      </c>
      <c r="B783" s="2" t="s">
        <v>46</v>
      </c>
      <c r="C783" s="3">
        <v>18.771911509999999</v>
      </c>
    </row>
    <row r="784" spans="1:3" x14ac:dyDescent="0.2">
      <c r="A784" s="2" t="s">
        <v>909</v>
      </c>
      <c r="B784" s="2"/>
      <c r="C784" s="3">
        <v>1331.2604899999999</v>
      </c>
    </row>
    <row r="785" spans="1:3" x14ac:dyDescent="0.2">
      <c r="A785" s="2" t="s">
        <v>910</v>
      </c>
      <c r="B785" s="2" t="s">
        <v>46</v>
      </c>
      <c r="C785" s="3">
        <v>10.16710685</v>
      </c>
    </row>
    <row r="786" spans="1:3" x14ac:dyDescent="0.2">
      <c r="A786" s="2" t="s">
        <v>911</v>
      </c>
      <c r="B786" s="2" t="s">
        <v>41</v>
      </c>
      <c r="C786" s="3">
        <v>11.33862529</v>
      </c>
    </row>
    <row r="787" spans="1:3" x14ac:dyDescent="0.2">
      <c r="A787" s="2" t="s">
        <v>912</v>
      </c>
      <c r="B787" s="2" t="s">
        <v>618</v>
      </c>
      <c r="C787" s="3"/>
    </row>
    <row r="788" spans="1:3" x14ac:dyDescent="0.2">
      <c r="A788" s="2" t="s">
        <v>913</v>
      </c>
      <c r="B788" s="2" t="s">
        <v>618</v>
      </c>
      <c r="C788" s="3"/>
    </row>
    <row r="789" spans="1:3" x14ac:dyDescent="0.2">
      <c r="A789" s="2" t="s">
        <v>914</v>
      </c>
      <c r="B789" s="2" t="s">
        <v>135</v>
      </c>
      <c r="C789" s="3">
        <v>9.3079115960000003</v>
      </c>
    </row>
    <row r="790" spans="1:3" x14ac:dyDescent="0.2">
      <c r="A790" s="2" t="s">
        <v>915</v>
      </c>
      <c r="B790" s="2" t="s">
        <v>247</v>
      </c>
      <c r="C790" s="3">
        <v>16.50351032</v>
      </c>
    </row>
    <row r="791" spans="1:3" x14ac:dyDescent="0.2">
      <c r="A791" s="2" t="s">
        <v>916</v>
      </c>
      <c r="B791" s="2" t="s">
        <v>84</v>
      </c>
      <c r="C791" s="3">
        <v>103.7240742</v>
      </c>
    </row>
    <row r="792" spans="1:3" x14ac:dyDescent="0.2">
      <c r="A792" s="2" t="s">
        <v>917</v>
      </c>
      <c r="B792" s="2" t="s">
        <v>113</v>
      </c>
      <c r="C792" s="3">
        <v>6.9388204480000004</v>
      </c>
    </row>
    <row r="793" spans="1:3" x14ac:dyDescent="0.2">
      <c r="A793" s="2" t="s">
        <v>918</v>
      </c>
      <c r="B793" s="2" t="s">
        <v>238</v>
      </c>
      <c r="C793" s="3">
        <v>7.6032104169999997</v>
      </c>
    </row>
    <row r="794" spans="1:3" x14ac:dyDescent="0.2">
      <c r="A794" s="2" t="s">
        <v>919</v>
      </c>
      <c r="B794" s="2" t="s">
        <v>247</v>
      </c>
      <c r="C794" s="3">
        <v>7.6323289550000002</v>
      </c>
    </row>
    <row r="795" spans="1:3" x14ac:dyDescent="0.2">
      <c r="A795" s="2" t="s">
        <v>920</v>
      </c>
      <c r="B795" s="2" t="s">
        <v>222</v>
      </c>
      <c r="C795" s="3">
        <v>30.429507879999999</v>
      </c>
    </row>
    <row r="796" spans="1:3" x14ac:dyDescent="0.2">
      <c r="A796" s="2" t="s">
        <v>921</v>
      </c>
      <c r="B796" s="2" t="s">
        <v>247</v>
      </c>
      <c r="C796" s="3">
        <v>15.004840939999999</v>
      </c>
    </row>
    <row r="797" spans="1:3" x14ac:dyDescent="0.2">
      <c r="A797" s="2" t="s">
        <v>922</v>
      </c>
      <c r="B797" s="2" t="s">
        <v>127</v>
      </c>
      <c r="C797" s="3">
        <v>49.267553730000003</v>
      </c>
    </row>
    <row r="798" spans="1:3" x14ac:dyDescent="0.2">
      <c r="A798" s="2" t="s">
        <v>923</v>
      </c>
      <c r="B798" s="2" t="s">
        <v>133</v>
      </c>
      <c r="C798" s="3">
        <v>49.644570989999998</v>
      </c>
    </row>
    <row r="799" spans="1:3" x14ac:dyDescent="0.2">
      <c r="A799" s="2" t="s">
        <v>924</v>
      </c>
      <c r="B799" s="2" t="s">
        <v>139</v>
      </c>
      <c r="C799" s="3">
        <v>-1.241214912</v>
      </c>
    </row>
    <row r="800" spans="1:3" x14ac:dyDescent="0.2">
      <c r="A800" s="2" t="s">
        <v>925</v>
      </c>
      <c r="B800" s="2" t="s">
        <v>211</v>
      </c>
      <c r="C800" s="3">
        <v>32.379701420000004</v>
      </c>
    </row>
    <row r="801" spans="1:3" x14ac:dyDescent="0.2">
      <c r="A801" s="2" t="s">
        <v>926</v>
      </c>
      <c r="B801" s="2" t="s">
        <v>133</v>
      </c>
      <c r="C801" s="3">
        <v>42.828652570000003</v>
      </c>
    </row>
    <row r="802" spans="1:3" x14ac:dyDescent="0.2">
      <c r="A802" s="2" t="s">
        <v>927</v>
      </c>
      <c r="B802" s="2" t="s">
        <v>65</v>
      </c>
      <c r="C802" s="3">
        <v>14.67744931</v>
      </c>
    </row>
    <row r="803" spans="1:3" x14ac:dyDescent="0.2">
      <c r="A803" s="2" t="s">
        <v>928</v>
      </c>
      <c r="B803" s="2" t="s">
        <v>148</v>
      </c>
      <c r="C803" s="3">
        <v>26.43690638</v>
      </c>
    </row>
    <row r="804" spans="1:3" x14ac:dyDescent="0.2">
      <c r="A804" s="2" t="s">
        <v>929</v>
      </c>
      <c r="B804" s="2" t="s">
        <v>410</v>
      </c>
      <c r="C804" s="3">
        <v>-6.7558657320000002</v>
      </c>
    </row>
    <row r="805" spans="1:3" x14ac:dyDescent="0.2">
      <c r="A805" s="2" t="s">
        <v>930</v>
      </c>
      <c r="B805" s="2" t="s">
        <v>222</v>
      </c>
      <c r="C805" s="3">
        <v>12.12584169</v>
      </c>
    </row>
    <row r="806" spans="1:3" x14ac:dyDescent="0.2">
      <c r="A806" s="2" t="s">
        <v>931</v>
      </c>
      <c r="B806" s="2" t="s">
        <v>736</v>
      </c>
      <c r="C806" s="3">
        <v>8.9724855780000006</v>
      </c>
    </row>
    <row r="807" spans="1:3" x14ac:dyDescent="0.2">
      <c r="A807" s="2" t="s">
        <v>932</v>
      </c>
      <c r="B807" s="2" t="s">
        <v>222</v>
      </c>
      <c r="C807" s="3">
        <v>33.334779230000002</v>
      </c>
    </row>
    <row r="808" spans="1:3" x14ac:dyDescent="0.2">
      <c r="A808" s="2" t="s">
        <v>933</v>
      </c>
      <c r="B808" s="2" t="s">
        <v>46</v>
      </c>
      <c r="C808" s="3">
        <v>20.527054119999999</v>
      </c>
    </row>
    <row r="809" spans="1:3" x14ac:dyDescent="0.2">
      <c r="A809" s="2" t="s">
        <v>934</v>
      </c>
      <c r="B809" s="2" t="s">
        <v>222</v>
      </c>
      <c r="C809" s="3">
        <v>25.987158780000001</v>
      </c>
    </row>
    <row r="810" spans="1:3" x14ac:dyDescent="0.2">
      <c r="A810" s="2" t="s">
        <v>935</v>
      </c>
      <c r="B810" s="2" t="s">
        <v>410</v>
      </c>
      <c r="C810" s="3">
        <v>12.199941040000001</v>
      </c>
    </row>
    <row r="811" spans="1:3" x14ac:dyDescent="0.2">
      <c r="A811" s="2" t="s">
        <v>936</v>
      </c>
      <c r="B811" s="2" t="s">
        <v>222</v>
      </c>
      <c r="C811" s="3">
        <v>7.617838796</v>
      </c>
    </row>
    <row r="812" spans="1:3" x14ac:dyDescent="0.2">
      <c r="A812" s="2" t="s">
        <v>937</v>
      </c>
      <c r="B812" s="2" t="s">
        <v>46</v>
      </c>
      <c r="C812" s="3">
        <v>53.054620389999997</v>
      </c>
    </row>
    <row r="813" spans="1:3" x14ac:dyDescent="0.2">
      <c r="A813" s="2" t="s">
        <v>938</v>
      </c>
      <c r="B813" s="2" t="s">
        <v>77</v>
      </c>
      <c r="C813" s="3">
        <v>21.53850233</v>
      </c>
    </row>
    <row r="814" spans="1:3" x14ac:dyDescent="0.2">
      <c r="A814" s="2" t="s">
        <v>939</v>
      </c>
      <c r="B814" s="2" t="s">
        <v>205</v>
      </c>
      <c r="C814" s="3">
        <v>50.93162701</v>
      </c>
    </row>
    <row r="815" spans="1:3" x14ac:dyDescent="0.2">
      <c r="A815" s="2" t="s">
        <v>940</v>
      </c>
      <c r="B815" s="2" t="s">
        <v>222</v>
      </c>
      <c r="C815" s="3">
        <v>4.5787928789999999</v>
      </c>
    </row>
    <row r="816" spans="1:3" x14ac:dyDescent="0.2">
      <c r="A816" s="2" t="s">
        <v>941</v>
      </c>
      <c r="B816" s="2" t="s">
        <v>65</v>
      </c>
      <c r="C816" s="3">
        <v>9.8311424610000007</v>
      </c>
    </row>
    <row r="817" spans="1:3" x14ac:dyDescent="0.2">
      <c r="A817" s="2" t="s">
        <v>942</v>
      </c>
      <c r="B817" s="2" t="s">
        <v>49</v>
      </c>
      <c r="C817" s="3">
        <v>74.519890700000005</v>
      </c>
    </row>
    <row r="818" spans="1:3" x14ac:dyDescent="0.2">
      <c r="A818" s="2" t="s">
        <v>943</v>
      </c>
      <c r="B818" s="2" t="s">
        <v>351</v>
      </c>
      <c r="C818" s="3">
        <v>32.219353480000002</v>
      </c>
    </row>
    <row r="819" spans="1:3" x14ac:dyDescent="0.2">
      <c r="A819" s="2" t="s">
        <v>944</v>
      </c>
      <c r="B819" s="2" t="s">
        <v>65</v>
      </c>
      <c r="C819" s="3">
        <v>7.9775543469999999</v>
      </c>
    </row>
    <row r="820" spans="1:3" x14ac:dyDescent="0.2">
      <c r="A820" s="2" t="s">
        <v>945</v>
      </c>
      <c r="B820" s="2" t="s">
        <v>145</v>
      </c>
      <c r="C820" s="3">
        <v>30.34439244</v>
      </c>
    </row>
    <row r="821" spans="1:3" x14ac:dyDescent="0.2">
      <c r="A821" s="2" t="s">
        <v>946</v>
      </c>
      <c r="B821" s="2" t="s">
        <v>736</v>
      </c>
      <c r="C821" s="3">
        <v>9.7912934380000003</v>
      </c>
    </row>
    <row r="822" spans="1:3" x14ac:dyDescent="0.2">
      <c r="A822" s="2" t="s">
        <v>947</v>
      </c>
      <c r="B822" s="2" t="s">
        <v>131</v>
      </c>
      <c r="C822" s="3">
        <v>10.65779451</v>
      </c>
    </row>
    <row r="823" spans="1:3" x14ac:dyDescent="0.2">
      <c r="A823" s="2" t="s">
        <v>948</v>
      </c>
      <c r="B823" s="2" t="s">
        <v>113</v>
      </c>
      <c r="C823" s="3">
        <v>18.173470930000001</v>
      </c>
    </row>
    <row r="824" spans="1:3" x14ac:dyDescent="0.2">
      <c r="A824" s="2" t="s">
        <v>949</v>
      </c>
      <c r="B824" s="2" t="s">
        <v>65</v>
      </c>
      <c r="C824" s="3">
        <v>0.72021703999999998</v>
      </c>
    </row>
    <row r="825" spans="1:3" x14ac:dyDescent="0.2">
      <c r="A825" s="2" t="s">
        <v>950</v>
      </c>
      <c r="B825" s="2" t="s">
        <v>292</v>
      </c>
      <c r="C825" s="3"/>
    </row>
    <row r="826" spans="1:3" x14ac:dyDescent="0.2">
      <c r="A826" s="2" t="s">
        <v>951</v>
      </c>
      <c r="B826" s="2" t="s">
        <v>158</v>
      </c>
      <c r="C826" s="3">
        <v>13.60082321</v>
      </c>
    </row>
    <row r="827" spans="1:3" x14ac:dyDescent="0.2">
      <c r="A827" s="2" t="s">
        <v>952</v>
      </c>
      <c r="B827" s="2" t="s">
        <v>181</v>
      </c>
      <c r="C827" s="3">
        <v>35.117521269999997</v>
      </c>
    </row>
    <row r="828" spans="1:3" x14ac:dyDescent="0.2">
      <c r="A828" s="2" t="s">
        <v>953</v>
      </c>
      <c r="B828" s="2" t="s">
        <v>55</v>
      </c>
      <c r="C828" s="3">
        <v>13.336466789999999</v>
      </c>
    </row>
    <row r="829" spans="1:3" x14ac:dyDescent="0.2">
      <c r="A829" s="2" t="s">
        <v>954</v>
      </c>
      <c r="B829" s="2" t="s">
        <v>53</v>
      </c>
      <c r="C829" s="3">
        <v>29.51574106</v>
      </c>
    </row>
    <row r="830" spans="1:3" x14ac:dyDescent="0.2">
      <c r="A830" s="2" t="s">
        <v>955</v>
      </c>
      <c r="B830" s="2" t="s">
        <v>69</v>
      </c>
      <c r="C830" s="3">
        <v>-116.4343923</v>
      </c>
    </row>
    <row r="831" spans="1:3" x14ac:dyDescent="0.2">
      <c r="A831" s="2" t="s">
        <v>956</v>
      </c>
      <c r="B831" s="2" t="s">
        <v>23</v>
      </c>
      <c r="C831" s="3">
        <v>-8.7760833139999992</v>
      </c>
    </row>
    <row r="832" spans="1:3" x14ac:dyDescent="0.2">
      <c r="A832" s="2" t="s">
        <v>957</v>
      </c>
      <c r="B832" s="2" t="s">
        <v>133</v>
      </c>
      <c r="C832" s="3">
        <v>18.723609740000001</v>
      </c>
    </row>
    <row r="833" spans="1:3" x14ac:dyDescent="0.2">
      <c r="A833" s="2" t="s">
        <v>958</v>
      </c>
      <c r="B833" s="2" t="s">
        <v>184</v>
      </c>
      <c r="C833" s="3">
        <v>188.79131910000001</v>
      </c>
    </row>
    <row r="834" spans="1:3" x14ac:dyDescent="0.2">
      <c r="A834" s="2" t="s">
        <v>959</v>
      </c>
      <c r="B834" s="2" t="s">
        <v>8</v>
      </c>
      <c r="C834" s="3">
        <v>37.353699560000003</v>
      </c>
    </row>
    <row r="835" spans="1:3" x14ac:dyDescent="0.2">
      <c r="A835" s="2" t="s">
        <v>960</v>
      </c>
      <c r="B835" s="2" t="s">
        <v>158</v>
      </c>
      <c r="C835" s="3">
        <v>20.502718680000001</v>
      </c>
    </row>
    <row r="836" spans="1:3" x14ac:dyDescent="0.2">
      <c r="A836" s="2" t="s">
        <v>961</v>
      </c>
      <c r="B836" s="2" t="s">
        <v>247</v>
      </c>
      <c r="C836" s="3">
        <v>5.1812548639999996</v>
      </c>
    </row>
    <row r="837" spans="1:3" x14ac:dyDescent="0.2">
      <c r="A837" s="2" t="s">
        <v>962</v>
      </c>
      <c r="B837" s="2" t="s">
        <v>82</v>
      </c>
      <c r="C837" s="3">
        <v>191.44795859999999</v>
      </c>
    </row>
    <row r="838" spans="1:3" x14ac:dyDescent="0.2">
      <c r="A838" s="2" t="s">
        <v>962</v>
      </c>
      <c r="B838" s="2"/>
      <c r="C838" s="3"/>
    </row>
    <row r="839" spans="1:3" x14ac:dyDescent="0.2">
      <c r="A839" s="2" t="s">
        <v>963</v>
      </c>
      <c r="B839" s="2" t="s">
        <v>65</v>
      </c>
      <c r="C839" s="3">
        <v>29.420544660000001</v>
      </c>
    </row>
    <row r="840" spans="1:3" x14ac:dyDescent="0.2">
      <c r="A840" s="2" t="s">
        <v>964</v>
      </c>
      <c r="B840" s="2" t="s">
        <v>965</v>
      </c>
      <c r="C840" s="3">
        <v>12.23441442</v>
      </c>
    </row>
    <row r="841" spans="1:3" x14ac:dyDescent="0.2">
      <c r="A841" s="2" t="s">
        <v>966</v>
      </c>
      <c r="B841" s="2" t="s">
        <v>222</v>
      </c>
      <c r="C841" s="3">
        <v>30.83059591</v>
      </c>
    </row>
    <row r="842" spans="1:3" x14ac:dyDescent="0.2">
      <c r="A842" s="2" t="s">
        <v>967</v>
      </c>
      <c r="B842" s="2" t="s">
        <v>96</v>
      </c>
      <c r="C842" s="3">
        <v>-10.02037685</v>
      </c>
    </row>
    <row r="843" spans="1:3" x14ac:dyDescent="0.2">
      <c r="A843" s="2" t="s">
        <v>968</v>
      </c>
      <c r="B843" s="2" t="s">
        <v>145</v>
      </c>
      <c r="C843" s="3">
        <v>75.553014599999997</v>
      </c>
    </row>
    <row r="844" spans="1:3" x14ac:dyDescent="0.2">
      <c r="A844" s="2" t="s">
        <v>969</v>
      </c>
      <c r="B844" s="2" t="s">
        <v>222</v>
      </c>
      <c r="C844" s="3">
        <v>20.120279230000001</v>
      </c>
    </row>
    <row r="845" spans="1:3" x14ac:dyDescent="0.2">
      <c r="A845" s="2" t="s">
        <v>970</v>
      </c>
      <c r="B845" s="2" t="s">
        <v>96</v>
      </c>
      <c r="C845" s="3">
        <v>31.630086210000002</v>
      </c>
    </row>
    <row r="846" spans="1:3" x14ac:dyDescent="0.2">
      <c r="A846" s="2" t="s">
        <v>971</v>
      </c>
      <c r="B846" s="2" t="s">
        <v>264</v>
      </c>
      <c r="C846" s="3">
        <v>8.7295469739999998</v>
      </c>
    </row>
    <row r="847" spans="1:3" x14ac:dyDescent="0.2">
      <c r="A847" s="2" t="s">
        <v>972</v>
      </c>
      <c r="B847" s="2" t="s">
        <v>181</v>
      </c>
      <c r="C847" s="3">
        <v>543.44955930000003</v>
      </c>
    </row>
    <row r="848" spans="1:3" x14ac:dyDescent="0.2">
      <c r="A848" s="2" t="s">
        <v>973</v>
      </c>
      <c r="B848" s="2" t="s">
        <v>55</v>
      </c>
      <c r="C848" s="3">
        <v>20.164478930000001</v>
      </c>
    </row>
    <row r="849" spans="1:3" x14ac:dyDescent="0.2">
      <c r="A849" s="2" t="s">
        <v>974</v>
      </c>
      <c r="B849" s="2" t="s">
        <v>209</v>
      </c>
      <c r="C849" s="3">
        <v>18.40142625</v>
      </c>
    </row>
    <row r="850" spans="1:3" x14ac:dyDescent="0.2">
      <c r="A850" s="2" t="s">
        <v>975</v>
      </c>
      <c r="B850" s="2" t="s">
        <v>687</v>
      </c>
      <c r="C850" s="3">
        <v>24.300295269999999</v>
      </c>
    </row>
    <row r="851" spans="1:3" x14ac:dyDescent="0.2">
      <c r="A851" s="2" t="s">
        <v>976</v>
      </c>
      <c r="B851" s="2" t="s">
        <v>127</v>
      </c>
      <c r="C851" s="3">
        <v>785.36002499999995</v>
      </c>
    </row>
    <row r="852" spans="1:3" x14ac:dyDescent="0.2">
      <c r="A852" s="2" t="s">
        <v>977</v>
      </c>
      <c r="B852" s="2" t="s">
        <v>169</v>
      </c>
      <c r="C852" s="3">
        <v>9.6023535350000007</v>
      </c>
    </row>
    <row r="853" spans="1:3" x14ac:dyDescent="0.2">
      <c r="A853" s="2" t="s">
        <v>978</v>
      </c>
      <c r="B853" s="2" t="s">
        <v>131</v>
      </c>
      <c r="C853" s="3">
        <v>21.337904730000002</v>
      </c>
    </row>
    <row r="854" spans="1:3" x14ac:dyDescent="0.2">
      <c r="A854" s="2" t="s">
        <v>979</v>
      </c>
      <c r="B854" s="2" t="s">
        <v>77</v>
      </c>
      <c r="C854" s="3">
        <v>18.729730929999999</v>
      </c>
    </row>
    <row r="855" spans="1:3" x14ac:dyDescent="0.2">
      <c r="A855" s="2" t="s">
        <v>980</v>
      </c>
      <c r="B855" s="2" t="s">
        <v>148</v>
      </c>
      <c r="C855" s="3">
        <v>14.90514447</v>
      </c>
    </row>
    <row r="856" spans="1:3" x14ac:dyDescent="0.2">
      <c r="A856" s="2" t="s">
        <v>981</v>
      </c>
      <c r="B856" s="2" t="s">
        <v>247</v>
      </c>
      <c r="C856" s="3">
        <v>9.2676657250000005</v>
      </c>
    </row>
    <row r="857" spans="1:3" x14ac:dyDescent="0.2">
      <c r="A857" s="2" t="s">
        <v>982</v>
      </c>
      <c r="B857" s="2" t="s">
        <v>133</v>
      </c>
      <c r="C857" s="3">
        <v>27.56459916</v>
      </c>
    </row>
    <row r="858" spans="1:3" x14ac:dyDescent="0.2">
      <c r="A858" s="2" t="s">
        <v>983</v>
      </c>
      <c r="B858" s="2" t="s">
        <v>131</v>
      </c>
      <c r="C858" s="3">
        <v>14.28009293</v>
      </c>
    </row>
    <row r="859" spans="1:3" x14ac:dyDescent="0.2">
      <c r="A859" s="2" t="s">
        <v>984</v>
      </c>
      <c r="B859" s="2" t="s">
        <v>113</v>
      </c>
      <c r="C859" s="3">
        <v>3.046436913</v>
      </c>
    </row>
    <row r="860" spans="1:3" x14ac:dyDescent="0.2">
      <c r="A860" s="2" t="s">
        <v>985</v>
      </c>
      <c r="B860" s="2" t="s">
        <v>181</v>
      </c>
      <c r="C860" s="3">
        <v>12.444616679999999</v>
      </c>
    </row>
    <row r="861" spans="1:3" x14ac:dyDescent="0.2">
      <c r="A861" s="2" t="s">
        <v>986</v>
      </c>
      <c r="B861" s="2" t="s">
        <v>133</v>
      </c>
      <c r="C861" s="3">
        <v>28.300001720000001</v>
      </c>
    </row>
    <row r="862" spans="1:3" x14ac:dyDescent="0.2">
      <c r="A862" s="2" t="s">
        <v>987</v>
      </c>
      <c r="B862" s="2" t="s">
        <v>238</v>
      </c>
      <c r="C862" s="3">
        <v>20.426999080000002</v>
      </c>
    </row>
    <row r="863" spans="1:3" x14ac:dyDescent="0.2">
      <c r="A863" s="2" t="s">
        <v>988</v>
      </c>
      <c r="B863" s="2" t="s">
        <v>65</v>
      </c>
      <c r="C863" s="3">
        <v>2.9910682529999999</v>
      </c>
    </row>
    <row r="864" spans="1:3" x14ac:dyDescent="0.2">
      <c r="A864" s="2" t="s">
        <v>989</v>
      </c>
      <c r="B864" s="2" t="s">
        <v>862</v>
      </c>
      <c r="C864" s="3">
        <v>6.8144561689999996</v>
      </c>
    </row>
    <row r="865" spans="1:3" x14ac:dyDescent="0.2">
      <c r="A865" s="2" t="s">
        <v>990</v>
      </c>
      <c r="B865" s="2" t="s">
        <v>41</v>
      </c>
      <c r="C865" s="3">
        <v>24.771734890000001</v>
      </c>
    </row>
    <row r="866" spans="1:3" x14ac:dyDescent="0.2">
      <c r="A866" s="2" t="s">
        <v>991</v>
      </c>
      <c r="B866" s="2" t="s">
        <v>133</v>
      </c>
      <c r="C866" s="3">
        <v>19.707049820000002</v>
      </c>
    </row>
    <row r="867" spans="1:3" x14ac:dyDescent="0.2">
      <c r="A867" s="2" t="s">
        <v>992</v>
      </c>
      <c r="B867" s="2" t="s">
        <v>133</v>
      </c>
      <c r="C867" s="3">
        <v>9.1852379539999998</v>
      </c>
    </row>
    <row r="868" spans="1:3" x14ac:dyDescent="0.2">
      <c r="A868" s="2" t="s">
        <v>993</v>
      </c>
      <c r="B868" s="2" t="s">
        <v>49</v>
      </c>
      <c r="C868" s="3">
        <v>14.261604630000001</v>
      </c>
    </row>
    <row r="869" spans="1:3" x14ac:dyDescent="0.2">
      <c r="A869" s="2" t="s">
        <v>994</v>
      </c>
      <c r="B869" s="2" t="s">
        <v>247</v>
      </c>
      <c r="C869" s="3">
        <v>5.7544771280000004</v>
      </c>
    </row>
    <row r="870" spans="1:3" x14ac:dyDescent="0.2">
      <c r="A870" s="2" t="s">
        <v>995</v>
      </c>
      <c r="B870" s="2" t="s">
        <v>46</v>
      </c>
      <c r="C870" s="3">
        <v>-400.9931454</v>
      </c>
    </row>
    <row r="871" spans="1:3" x14ac:dyDescent="0.2">
      <c r="A871" s="2" t="s">
        <v>996</v>
      </c>
      <c r="B871" s="2" t="s">
        <v>606</v>
      </c>
      <c r="C871" s="3">
        <v>7.7018300829999999</v>
      </c>
    </row>
    <row r="872" spans="1:3" x14ac:dyDescent="0.2">
      <c r="A872" s="2" t="s">
        <v>997</v>
      </c>
      <c r="B872" s="2" t="s">
        <v>720</v>
      </c>
      <c r="C872" s="3">
        <v>92.444320149999996</v>
      </c>
    </row>
    <row r="873" spans="1:3" x14ac:dyDescent="0.2">
      <c r="A873" s="2" t="s">
        <v>998</v>
      </c>
      <c r="B873" s="2" t="s">
        <v>209</v>
      </c>
      <c r="C873" s="3">
        <v>177.8002395</v>
      </c>
    </row>
    <row r="874" spans="1:3" x14ac:dyDescent="0.2">
      <c r="A874" s="2" t="s">
        <v>999</v>
      </c>
      <c r="B874" s="2">
        <v>0</v>
      </c>
      <c r="C874" s="3">
        <v>5483.0028979999997</v>
      </c>
    </row>
    <row r="875" spans="1:3" x14ac:dyDescent="0.2">
      <c r="A875" s="2" t="s">
        <v>1000</v>
      </c>
      <c r="B875" s="2" t="s">
        <v>6</v>
      </c>
      <c r="C875" s="3">
        <v>-34.383723199999999</v>
      </c>
    </row>
    <row r="876" spans="1:3" x14ac:dyDescent="0.2">
      <c r="A876" s="2" t="s">
        <v>1001</v>
      </c>
      <c r="B876" s="2" t="s">
        <v>41</v>
      </c>
      <c r="C876" s="3">
        <v>11.81910137</v>
      </c>
    </row>
    <row r="877" spans="1:3" x14ac:dyDescent="0.2">
      <c r="A877" s="2" t="s">
        <v>1002</v>
      </c>
      <c r="B877" s="2" t="s">
        <v>238</v>
      </c>
      <c r="C877" s="3">
        <v>54.339859619999999</v>
      </c>
    </row>
    <row r="878" spans="1:3" x14ac:dyDescent="0.2">
      <c r="A878" s="2" t="s">
        <v>1003</v>
      </c>
      <c r="B878" s="2" t="s">
        <v>153</v>
      </c>
      <c r="C878" s="3">
        <v>20.805083639999999</v>
      </c>
    </row>
    <row r="879" spans="1:3" x14ac:dyDescent="0.2">
      <c r="A879" s="2" t="s">
        <v>1004</v>
      </c>
      <c r="B879" s="2" t="s">
        <v>46</v>
      </c>
      <c r="C879" s="3">
        <v>-25.005489350000001</v>
      </c>
    </row>
    <row r="880" spans="1:3" x14ac:dyDescent="0.2">
      <c r="A880" s="2" t="s">
        <v>1005</v>
      </c>
      <c r="B880" s="2" t="s">
        <v>181</v>
      </c>
      <c r="C880" s="3">
        <v>11.05563723</v>
      </c>
    </row>
    <row r="881" spans="1:3" x14ac:dyDescent="0.2">
      <c r="A881" s="2" t="s">
        <v>1006</v>
      </c>
      <c r="B881" s="2" t="s">
        <v>131</v>
      </c>
      <c r="C881" s="3">
        <v>25.39133292</v>
      </c>
    </row>
    <row r="882" spans="1:3" x14ac:dyDescent="0.2">
      <c r="A882" s="2" t="s">
        <v>1007</v>
      </c>
      <c r="B882" s="2" t="s">
        <v>582</v>
      </c>
      <c r="C882" s="3">
        <v>118.4586745</v>
      </c>
    </row>
    <row r="883" spans="1:3" x14ac:dyDescent="0.2">
      <c r="A883" s="2" t="s">
        <v>1008</v>
      </c>
      <c r="B883" s="2" t="s">
        <v>433</v>
      </c>
      <c r="C883" s="3">
        <v>19.8063267</v>
      </c>
    </row>
    <row r="884" spans="1:3" x14ac:dyDescent="0.2">
      <c r="A884" s="2" t="s">
        <v>1009</v>
      </c>
      <c r="B884" s="2" t="s">
        <v>862</v>
      </c>
      <c r="C884" s="3">
        <v>10.12048156</v>
      </c>
    </row>
    <row r="885" spans="1:3" x14ac:dyDescent="0.2">
      <c r="A885" s="2" t="s">
        <v>1010</v>
      </c>
      <c r="B885" s="2" t="s">
        <v>55</v>
      </c>
      <c r="C885" s="3">
        <v>7.6375583269999998</v>
      </c>
    </row>
    <row r="886" spans="1:3" x14ac:dyDescent="0.2">
      <c r="A886" s="2" t="s">
        <v>1011</v>
      </c>
      <c r="B886" s="2" t="s">
        <v>41</v>
      </c>
      <c r="C886" s="3">
        <v>10.20387274</v>
      </c>
    </row>
    <row r="887" spans="1:3" x14ac:dyDescent="0.2">
      <c r="A887" s="2" t="s">
        <v>1012</v>
      </c>
      <c r="B887" s="2" t="s">
        <v>145</v>
      </c>
      <c r="C887" s="3">
        <v>43.705543409999997</v>
      </c>
    </row>
    <row r="888" spans="1:3" x14ac:dyDescent="0.2">
      <c r="A888" s="2" t="s">
        <v>1013</v>
      </c>
      <c r="B888" s="2" t="s">
        <v>39</v>
      </c>
      <c r="C888" s="3">
        <v>-15.562730820000001</v>
      </c>
    </row>
    <row r="889" spans="1:3" x14ac:dyDescent="0.2">
      <c r="A889" s="2" t="s">
        <v>1014</v>
      </c>
      <c r="B889" s="2" t="s">
        <v>133</v>
      </c>
      <c r="C889" s="3">
        <v>25.693638230000001</v>
      </c>
    </row>
    <row r="890" spans="1:3" x14ac:dyDescent="0.2">
      <c r="A890" s="2" t="s">
        <v>1015</v>
      </c>
      <c r="B890" s="2" t="s">
        <v>145</v>
      </c>
      <c r="C890" s="3">
        <v>33.439137770000002</v>
      </c>
    </row>
    <row r="891" spans="1:3" x14ac:dyDescent="0.2">
      <c r="A891" s="2" t="s">
        <v>1016</v>
      </c>
      <c r="B891" s="2" t="s">
        <v>133</v>
      </c>
      <c r="C891" s="3">
        <v>25.61750906</v>
      </c>
    </row>
    <row r="892" spans="1:3" x14ac:dyDescent="0.2">
      <c r="A892" s="2" t="s">
        <v>1017</v>
      </c>
      <c r="B892" s="2" t="s">
        <v>253</v>
      </c>
      <c r="C892" s="3">
        <v>18.600632770000001</v>
      </c>
    </row>
    <row r="893" spans="1:3" x14ac:dyDescent="0.2">
      <c r="A893" s="2" t="s">
        <v>1018</v>
      </c>
      <c r="B893" s="2" t="s">
        <v>606</v>
      </c>
      <c r="C893" s="3">
        <v>3.5989022739999998</v>
      </c>
    </row>
    <row r="894" spans="1:3" x14ac:dyDescent="0.2">
      <c r="A894" s="2" t="s">
        <v>1019</v>
      </c>
      <c r="B894" s="2" t="s">
        <v>49</v>
      </c>
      <c r="C894" s="3">
        <v>35.918304280000001</v>
      </c>
    </row>
    <row r="895" spans="1:3" x14ac:dyDescent="0.2">
      <c r="A895" s="2" t="s">
        <v>1020</v>
      </c>
      <c r="B895" s="2" t="s">
        <v>53</v>
      </c>
      <c r="C895" s="3">
        <v>30.821852289999999</v>
      </c>
    </row>
    <row r="896" spans="1:3" x14ac:dyDescent="0.2">
      <c r="A896" s="2" t="s">
        <v>1021</v>
      </c>
      <c r="B896" s="2" t="s">
        <v>145</v>
      </c>
      <c r="C896" s="3">
        <v>25.535866439999999</v>
      </c>
    </row>
    <row r="897" spans="1:3" x14ac:dyDescent="0.2">
      <c r="A897" s="2" t="s">
        <v>1022</v>
      </c>
      <c r="B897" s="2" t="s">
        <v>20</v>
      </c>
      <c r="C897" s="3">
        <v>-0.52880773800000003</v>
      </c>
    </row>
    <row r="898" spans="1:3" x14ac:dyDescent="0.2">
      <c r="A898" s="2" t="s">
        <v>1023</v>
      </c>
      <c r="B898" s="2" t="s">
        <v>65</v>
      </c>
      <c r="C898" s="3">
        <v>27.45416041</v>
      </c>
    </row>
    <row r="899" spans="1:3" x14ac:dyDescent="0.2">
      <c r="A899" s="2" t="s">
        <v>1024</v>
      </c>
      <c r="B899" s="2" t="s">
        <v>113</v>
      </c>
      <c r="C899" s="3">
        <v>3.3471250320000001</v>
      </c>
    </row>
    <row r="900" spans="1:3" x14ac:dyDescent="0.2">
      <c r="A900" s="2" t="s">
        <v>1025</v>
      </c>
      <c r="B900" s="2" t="s">
        <v>351</v>
      </c>
      <c r="C900" s="3">
        <v>8.1629434950000004</v>
      </c>
    </row>
    <row r="901" spans="1:3" x14ac:dyDescent="0.2">
      <c r="A901" s="2" t="s">
        <v>695</v>
      </c>
      <c r="B901" s="2"/>
      <c r="C901" s="3"/>
    </row>
    <row r="902" spans="1:3" x14ac:dyDescent="0.2">
      <c r="A902" s="2" t="s">
        <v>1026</v>
      </c>
      <c r="B902" s="2" t="s">
        <v>65</v>
      </c>
      <c r="C902" s="3">
        <v>5.5668155769999998</v>
      </c>
    </row>
    <row r="903" spans="1:3" x14ac:dyDescent="0.2">
      <c r="A903" s="2" t="s">
        <v>1027</v>
      </c>
      <c r="B903" s="2" t="s">
        <v>53</v>
      </c>
      <c r="C903" s="3">
        <v>14.050098589999999</v>
      </c>
    </row>
    <row r="904" spans="1:3" x14ac:dyDescent="0.2">
      <c r="A904" s="2" t="s">
        <v>1028</v>
      </c>
      <c r="B904" s="2" t="s">
        <v>292</v>
      </c>
      <c r="C904" s="3"/>
    </row>
    <row r="905" spans="1:3" x14ac:dyDescent="0.2">
      <c r="A905" s="2" t="s">
        <v>1029</v>
      </c>
      <c r="B905" s="2" t="s">
        <v>46</v>
      </c>
      <c r="C905" s="3">
        <v>21.243408909999999</v>
      </c>
    </row>
    <row r="906" spans="1:3" x14ac:dyDescent="0.2">
      <c r="A906" s="2" t="s">
        <v>1030</v>
      </c>
      <c r="B906" s="2" t="s">
        <v>351</v>
      </c>
      <c r="C906" s="3">
        <v>6.9784652579999999</v>
      </c>
    </row>
    <row r="907" spans="1:3" x14ac:dyDescent="0.2">
      <c r="A907" s="2" t="s">
        <v>1031</v>
      </c>
      <c r="B907" s="2" t="s">
        <v>584</v>
      </c>
      <c r="C907" s="3">
        <v>9.6514851680000007</v>
      </c>
    </row>
    <row r="908" spans="1:3" x14ac:dyDescent="0.2">
      <c r="A908" s="2" t="s">
        <v>1032</v>
      </c>
      <c r="B908" s="2" t="s">
        <v>49</v>
      </c>
      <c r="C908" s="3">
        <v>12.709296439999999</v>
      </c>
    </row>
    <row r="909" spans="1:3" x14ac:dyDescent="0.2">
      <c r="A909" s="2" t="s">
        <v>1033</v>
      </c>
      <c r="B909" s="2" t="s">
        <v>113</v>
      </c>
      <c r="C909" s="3">
        <v>21.693919990000001</v>
      </c>
    </row>
    <row r="910" spans="1:3" x14ac:dyDescent="0.2">
      <c r="A910" s="2" t="s">
        <v>1034</v>
      </c>
      <c r="B910" s="2" t="s">
        <v>113</v>
      </c>
      <c r="C910" s="3">
        <v>4.0706279319999998</v>
      </c>
    </row>
    <row r="911" spans="1:3" x14ac:dyDescent="0.2">
      <c r="A911" s="2" t="s">
        <v>1035</v>
      </c>
      <c r="B911" s="2" t="s">
        <v>247</v>
      </c>
      <c r="C911" s="3">
        <v>7.5386217049999997</v>
      </c>
    </row>
    <row r="912" spans="1:3" x14ac:dyDescent="0.2">
      <c r="A912" s="2" t="s">
        <v>1036</v>
      </c>
      <c r="B912" s="2" t="s">
        <v>543</v>
      </c>
      <c r="C912" s="3">
        <v>-22.671618469999999</v>
      </c>
    </row>
    <row r="913" spans="1:3" x14ac:dyDescent="0.2">
      <c r="A913" s="2" t="s">
        <v>1037</v>
      </c>
      <c r="B913" s="2" t="s">
        <v>41</v>
      </c>
      <c r="C913" s="3">
        <v>72.829675170000002</v>
      </c>
    </row>
    <row r="914" spans="1:3" x14ac:dyDescent="0.2">
      <c r="A914" s="2" t="s">
        <v>1038</v>
      </c>
      <c r="B914" s="2" t="s">
        <v>96</v>
      </c>
      <c r="C914" s="3">
        <v>-188.05744329999999</v>
      </c>
    </row>
    <row r="915" spans="1:3" x14ac:dyDescent="0.2">
      <c r="A915" s="2" t="s">
        <v>1039</v>
      </c>
      <c r="B915" s="2" t="s">
        <v>133</v>
      </c>
      <c r="C915" s="3">
        <v>13.83217969</v>
      </c>
    </row>
    <row r="916" spans="1:3" x14ac:dyDescent="0.2">
      <c r="A916" s="2" t="s">
        <v>1040</v>
      </c>
      <c r="B916" s="2" t="s">
        <v>591</v>
      </c>
      <c r="C916" s="3">
        <v>-139.01182729999999</v>
      </c>
    </row>
    <row r="917" spans="1:3" x14ac:dyDescent="0.2">
      <c r="A917" s="2" t="s">
        <v>1041</v>
      </c>
      <c r="B917" s="2" t="s">
        <v>272</v>
      </c>
      <c r="C917" s="3">
        <v>29.329978300000001</v>
      </c>
    </row>
    <row r="918" spans="1:3" x14ac:dyDescent="0.2">
      <c r="A918" s="2" t="s">
        <v>1042</v>
      </c>
      <c r="B918" s="2" t="s">
        <v>65</v>
      </c>
      <c r="C918" s="3">
        <v>11.30409131</v>
      </c>
    </row>
    <row r="919" spans="1:3" x14ac:dyDescent="0.2">
      <c r="A919" s="2" t="s">
        <v>1043</v>
      </c>
      <c r="B919" s="2" t="s">
        <v>164</v>
      </c>
      <c r="C919" s="3">
        <v>30.134111539999999</v>
      </c>
    </row>
    <row r="920" spans="1:3" x14ac:dyDescent="0.2">
      <c r="A920" s="2" t="s">
        <v>1044</v>
      </c>
      <c r="B920" s="2" t="s">
        <v>606</v>
      </c>
      <c r="C920" s="3">
        <v>-57.531803840000002</v>
      </c>
    </row>
    <row r="921" spans="1:3" x14ac:dyDescent="0.2">
      <c r="A921" s="2" t="s">
        <v>1045</v>
      </c>
      <c r="B921" s="2" t="s">
        <v>164</v>
      </c>
      <c r="C921" s="3">
        <v>-16.861884140000001</v>
      </c>
    </row>
    <row r="922" spans="1:3" x14ac:dyDescent="0.2">
      <c r="A922" s="2" t="s">
        <v>1046</v>
      </c>
      <c r="B922" s="2" t="s">
        <v>49</v>
      </c>
      <c r="C922" s="3">
        <v>13.788846469999999</v>
      </c>
    </row>
    <row r="923" spans="1:3" x14ac:dyDescent="0.2">
      <c r="A923" s="2" t="s">
        <v>1047</v>
      </c>
      <c r="B923" s="2" t="s">
        <v>145</v>
      </c>
      <c r="C923" s="3">
        <v>14.07823872</v>
      </c>
    </row>
    <row r="924" spans="1:3" x14ac:dyDescent="0.2">
      <c r="A924" s="2" t="s">
        <v>1048</v>
      </c>
      <c r="B924" s="2" t="s">
        <v>113</v>
      </c>
      <c r="C924" s="3">
        <v>9.1813520420000003</v>
      </c>
    </row>
    <row r="925" spans="1:3" x14ac:dyDescent="0.2">
      <c r="A925" s="2" t="s">
        <v>1049</v>
      </c>
      <c r="B925" s="2" t="s">
        <v>63</v>
      </c>
      <c r="C925" s="3">
        <v>7.5312161209999999</v>
      </c>
    </row>
    <row r="926" spans="1:3" x14ac:dyDescent="0.2">
      <c r="A926" s="2" t="s">
        <v>1050</v>
      </c>
      <c r="B926" s="2" t="s">
        <v>584</v>
      </c>
      <c r="C926" s="3">
        <v>89.243975489999997</v>
      </c>
    </row>
    <row r="927" spans="1:3" x14ac:dyDescent="0.2">
      <c r="A927" s="2" t="s">
        <v>1051</v>
      </c>
      <c r="B927" s="2" t="s">
        <v>478</v>
      </c>
      <c r="C927" s="3">
        <v>-100.5372514</v>
      </c>
    </row>
    <row r="928" spans="1:3" x14ac:dyDescent="0.2">
      <c r="A928" s="2" t="s">
        <v>1052</v>
      </c>
      <c r="B928" s="2" t="s">
        <v>115</v>
      </c>
      <c r="C928" s="3">
        <v>-1.649098623</v>
      </c>
    </row>
    <row r="929" spans="1:3" x14ac:dyDescent="0.2">
      <c r="A929" s="2" t="s">
        <v>1053</v>
      </c>
      <c r="B929" s="2" t="s">
        <v>158</v>
      </c>
      <c r="C929" s="3">
        <v>11.12199274</v>
      </c>
    </row>
    <row r="930" spans="1:3" x14ac:dyDescent="0.2">
      <c r="A930" s="2" t="s">
        <v>828</v>
      </c>
      <c r="B930" s="2"/>
      <c r="C930" s="3"/>
    </row>
    <row r="931" spans="1:3" x14ac:dyDescent="0.2">
      <c r="A931" s="2" t="s">
        <v>1054</v>
      </c>
      <c r="B931" s="2" t="s">
        <v>133</v>
      </c>
      <c r="C931" s="3">
        <v>81.440517130000003</v>
      </c>
    </row>
    <row r="932" spans="1:3" x14ac:dyDescent="0.2">
      <c r="A932" s="2" t="s">
        <v>1055</v>
      </c>
      <c r="B932" s="2" t="s">
        <v>27</v>
      </c>
      <c r="C932" s="3">
        <v>444.49132049999997</v>
      </c>
    </row>
    <row r="933" spans="1:3" x14ac:dyDescent="0.2">
      <c r="A933" s="2" t="s">
        <v>1056</v>
      </c>
      <c r="B933" s="2" t="s">
        <v>63</v>
      </c>
      <c r="C933" s="3">
        <v>81.623723200000001</v>
      </c>
    </row>
    <row r="934" spans="1:3" x14ac:dyDescent="0.2">
      <c r="A934" s="2" t="s">
        <v>1057</v>
      </c>
      <c r="B934" s="2" t="s">
        <v>148</v>
      </c>
      <c r="C934" s="3">
        <v>23.006699579999999</v>
      </c>
    </row>
    <row r="935" spans="1:3" x14ac:dyDescent="0.2">
      <c r="A935" s="2" t="s">
        <v>1058</v>
      </c>
      <c r="B935" s="2" t="s">
        <v>53</v>
      </c>
      <c r="C935" s="3">
        <v>39.89106056</v>
      </c>
    </row>
    <row r="936" spans="1:3" x14ac:dyDescent="0.2">
      <c r="A936" s="2" t="s">
        <v>1059</v>
      </c>
      <c r="B936" s="2" t="s">
        <v>30</v>
      </c>
      <c r="C936" s="3">
        <v>44.616182250000001</v>
      </c>
    </row>
    <row r="937" spans="1:3" x14ac:dyDescent="0.2">
      <c r="A937" s="2" t="s">
        <v>1060</v>
      </c>
      <c r="B937" s="2" t="s">
        <v>46</v>
      </c>
      <c r="C937" s="3">
        <v>-631.39831079999999</v>
      </c>
    </row>
    <row r="938" spans="1:3" x14ac:dyDescent="0.2">
      <c r="A938" s="2" t="s">
        <v>1061</v>
      </c>
      <c r="B938" s="2" t="s">
        <v>96</v>
      </c>
      <c r="C938" s="3">
        <v>130.13354509999999</v>
      </c>
    </row>
    <row r="939" spans="1:3" x14ac:dyDescent="0.2">
      <c r="A939" s="2" t="s">
        <v>1062</v>
      </c>
      <c r="B939" s="2" t="s">
        <v>247</v>
      </c>
      <c r="C939" s="3">
        <v>11.38345619</v>
      </c>
    </row>
    <row r="940" spans="1:3" x14ac:dyDescent="0.2">
      <c r="A940" s="2" t="s">
        <v>1063</v>
      </c>
      <c r="B940" s="2" t="s">
        <v>862</v>
      </c>
      <c r="C940" s="3">
        <v>13.989777200000001</v>
      </c>
    </row>
    <row r="941" spans="1:3" x14ac:dyDescent="0.2">
      <c r="A941" s="2" t="s">
        <v>1064</v>
      </c>
      <c r="B941" s="2" t="s">
        <v>145</v>
      </c>
      <c r="C941" s="3">
        <v>9.4350155789999999</v>
      </c>
    </row>
    <row r="942" spans="1:3" x14ac:dyDescent="0.2">
      <c r="A942" s="2" t="s">
        <v>1065</v>
      </c>
      <c r="B942" s="2" t="s">
        <v>216</v>
      </c>
      <c r="C942" s="3">
        <v>93.744508150000001</v>
      </c>
    </row>
    <row r="943" spans="1:3" x14ac:dyDescent="0.2">
      <c r="A943" s="2" t="s">
        <v>1066</v>
      </c>
      <c r="B943" s="2" t="s">
        <v>63</v>
      </c>
      <c r="C943" s="3">
        <v>-1.8596088019999999</v>
      </c>
    </row>
    <row r="944" spans="1:3" x14ac:dyDescent="0.2">
      <c r="A944" s="2" t="s">
        <v>1067</v>
      </c>
      <c r="B944" s="2" t="s">
        <v>133</v>
      </c>
      <c r="C944" s="3">
        <v>7.876164545</v>
      </c>
    </row>
    <row r="945" spans="1:3" x14ac:dyDescent="0.2">
      <c r="A945" s="2" t="s">
        <v>1068</v>
      </c>
      <c r="B945" s="2" t="s">
        <v>133</v>
      </c>
      <c r="C945" s="3">
        <v>17.253002120000001</v>
      </c>
    </row>
    <row r="946" spans="1:3" x14ac:dyDescent="0.2">
      <c r="A946" s="2" t="s">
        <v>1069</v>
      </c>
      <c r="B946" s="2" t="s">
        <v>222</v>
      </c>
      <c r="C946" s="3">
        <v>14.038662889999999</v>
      </c>
    </row>
    <row r="947" spans="1:3" x14ac:dyDescent="0.2">
      <c r="A947" s="2" t="s">
        <v>1070</v>
      </c>
      <c r="B947" s="2" t="s">
        <v>351</v>
      </c>
      <c r="C947" s="3">
        <v>7.9445193129999998</v>
      </c>
    </row>
    <row r="948" spans="1:3" x14ac:dyDescent="0.2">
      <c r="A948" s="2" t="s">
        <v>1071</v>
      </c>
      <c r="B948" s="2" t="s">
        <v>410</v>
      </c>
      <c r="C948" s="3">
        <v>9.612574639</v>
      </c>
    </row>
    <row r="949" spans="1:3" x14ac:dyDescent="0.2">
      <c r="A949" s="2" t="s">
        <v>1072</v>
      </c>
      <c r="B949" s="2" t="s">
        <v>433</v>
      </c>
      <c r="C949" s="3">
        <v>49.341895620000003</v>
      </c>
    </row>
    <row r="950" spans="1:3" x14ac:dyDescent="0.2">
      <c r="A950" s="2" t="s">
        <v>1073</v>
      </c>
      <c r="B950" s="2" t="s">
        <v>41</v>
      </c>
      <c r="C950" s="3">
        <v>50.426828649999997</v>
      </c>
    </row>
    <row r="951" spans="1:3" x14ac:dyDescent="0.2">
      <c r="A951" s="2" t="s">
        <v>1074</v>
      </c>
      <c r="B951" s="2" t="s">
        <v>584</v>
      </c>
      <c r="C951" s="3">
        <v>10.78269145</v>
      </c>
    </row>
    <row r="952" spans="1:3" x14ac:dyDescent="0.2">
      <c r="A952" s="2" t="s">
        <v>1075</v>
      </c>
      <c r="B952" s="2" t="s">
        <v>65</v>
      </c>
      <c r="C952" s="3">
        <v>795.70974720000004</v>
      </c>
    </row>
    <row r="953" spans="1:3" x14ac:dyDescent="0.2">
      <c r="A953" s="2" t="s">
        <v>1076</v>
      </c>
      <c r="B953" s="2" t="s">
        <v>113</v>
      </c>
      <c r="C953" s="3">
        <v>8.4073557959999992</v>
      </c>
    </row>
    <row r="954" spans="1:3" x14ac:dyDescent="0.2">
      <c r="A954" s="2" t="s">
        <v>1077</v>
      </c>
      <c r="B954" s="2" t="s">
        <v>238</v>
      </c>
      <c r="C954" s="3">
        <v>198.57051540000001</v>
      </c>
    </row>
    <row r="955" spans="1:3" x14ac:dyDescent="0.2">
      <c r="A955" s="2" t="s">
        <v>1078</v>
      </c>
      <c r="B955" s="2" t="s">
        <v>49</v>
      </c>
      <c r="C955" s="3">
        <v>36.927455170000002</v>
      </c>
    </row>
    <row r="956" spans="1:3" x14ac:dyDescent="0.2">
      <c r="A956" s="2" t="s">
        <v>1079</v>
      </c>
      <c r="B956" s="2" t="s">
        <v>238</v>
      </c>
      <c r="C956" s="3">
        <v>16.04573684</v>
      </c>
    </row>
    <row r="957" spans="1:3" x14ac:dyDescent="0.2">
      <c r="A957" s="2" t="s">
        <v>1080</v>
      </c>
      <c r="B957" s="2" t="s">
        <v>41</v>
      </c>
      <c r="C957" s="3">
        <v>17.11447476</v>
      </c>
    </row>
    <row r="958" spans="1:3" x14ac:dyDescent="0.2">
      <c r="A958" s="2" t="s">
        <v>1081</v>
      </c>
      <c r="B958" s="2" t="s">
        <v>582</v>
      </c>
      <c r="C958" s="3">
        <v>-3669.337794</v>
      </c>
    </row>
    <row r="959" spans="1:3" x14ac:dyDescent="0.2">
      <c r="A959" s="2" t="s">
        <v>1082</v>
      </c>
      <c r="B959" s="2" t="s">
        <v>35</v>
      </c>
      <c r="C959" s="3">
        <v>7.5521487470000004</v>
      </c>
    </row>
    <row r="960" spans="1:3" x14ac:dyDescent="0.2">
      <c r="A960" s="2" t="s">
        <v>1083</v>
      </c>
      <c r="B960" s="2" t="s">
        <v>351</v>
      </c>
      <c r="C960" s="3">
        <v>7.0554934539999996</v>
      </c>
    </row>
    <row r="961" spans="1:3" x14ac:dyDescent="0.2">
      <c r="A961" s="2" t="s">
        <v>1084</v>
      </c>
      <c r="B961" s="2" t="s">
        <v>238</v>
      </c>
      <c r="C961" s="3">
        <v>16.978060079999999</v>
      </c>
    </row>
    <row r="962" spans="1:3" x14ac:dyDescent="0.2">
      <c r="A962" s="2" t="s">
        <v>1085</v>
      </c>
      <c r="B962" s="2" t="s">
        <v>247</v>
      </c>
      <c r="C962" s="3">
        <v>8.4729669560000005</v>
      </c>
    </row>
    <row r="963" spans="1:3" x14ac:dyDescent="0.2">
      <c r="A963" s="2" t="s">
        <v>1086</v>
      </c>
      <c r="B963" s="2" t="s">
        <v>57</v>
      </c>
      <c r="C963" s="3">
        <v>-27.004353519999999</v>
      </c>
    </row>
    <row r="964" spans="1:3" x14ac:dyDescent="0.2">
      <c r="A964" s="2" t="s">
        <v>1087</v>
      </c>
      <c r="B964" s="2" t="s">
        <v>131</v>
      </c>
      <c r="C964" s="3">
        <v>44.8492344</v>
      </c>
    </row>
    <row r="965" spans="1:3" x14ac:dyDescent="0.2">
      <c r="A965" s="2" t="s">
        <v>1088</v>
      </c>
      <c r="B965" s="2" t="s">
        <v>370</v>
      </c>
      <c r="C965" s="3">
        <v>947.38440130000004</v>
      </c>
    </row>
    <row r="966" spans="1:3" x14ac:dyDescent="0.2">
      <c r="A966" s="2" t="s">
        <v>1089</v>
      </c>
      <c r="B966" s="2" t="s">
        <v>46</v>
      </c>
      <c r="C966" s="3">
        <v>22.87602193</v>
      </c>
    </row>
    <row r="967" spans="1:3" x14ac:dyDescent="0.2">
      <c r="A967" s="2" t="s">
        <v>1090</v>
      </c>
      <c r="B967" s="2" t="s">
        <v>46</v>
      </c>
      <c r="C967" s="3">
        <v>-9.3016660449999993</v>
      </c>
    </row>
    <row r="968" spans="1:3" x14ac:dyDescent="0.2">
      <c r="A968" s="2" t="s">
        <v>1091</v>
      </c>
      <c r="B968" s="2" t="s">
        <v>145</v>
      </c>
      <c r="C968" s="3">
        <v>27.728812949999998</v>
      </c>
    </row>
    <row r="969" spans="1:3" x14ac:dyDescent="0.2">
      <c r="A969" s="2" t="s">
        <v>1092</v>
      </c>
      <c r="B969" s="2" t="s">
        <v>46</v>
      </c>
      <c r="C969" s="3">
        <v>25.196170460000001</v>
      </c>
    </row>
    <row r="970" spans="1:3" x14ac:dyDescent="0.2">
      <c r="A970" s="2" t="s">
        <v>1093</v>
      </c>
      <c r="B970" s="2" t="s">
        <v>247</v>
      </c>
      <c r="C970" s="3">
        <v>36.954105040000002</v>
      </c>
    </row>
    <row r="971" spans="1:3" x14ac:dyDescent="0.2">
      <c r="A971" s="2" t="s">
        <v>1094</v>
      </c>
      <c r="B971" s="2" t="s">
        <v>113</v>
      </c>
      <c r="C971" s="3">
        <v>7.5027684590000003</v>
      </c>
    </row>
    <row r="972" spans="1:3" x14ac:dyDescent="0.2">
      <c r="A972" s="2" t="s">
        <v>1095</v>
      </c>
      <c r="B972" s="2" t="s">
        <v>584</v>
      </c>
      <c r="C972" s="3">
        <v>11.185060099999999</v>
      </c>
    </row>
    <row r="973" spans="1:3" x14ac:dyDescent="0.2">
      <c r="A973" s="2" t="s">
        <v>1096</v>
      </c>
      <c r="B973" s="2" t="s">
        <v>133</v>
      </c>
      <c r="C973" s="3">
        <v>12.63111584</v>
      </c>
    </row>
    <row r="974" spans="1:3" x14ac:dyDescent="0.2">
      <c r="A974" s="2" t="s">
        <v>1097</v>
      </c>
      <c r="B974" s="2" t="s">
        <v>131</v>
      </c>
      <c r="C974" s="3">
        <v>6.8445294759999999</v>
      </c>
    </row>
    <row r="975" spans="1:3" x14ac:dyDescent="0.2">
      <c r="A975" s="2" t="s">
        <v>1098</v>
      </c>
      <c r="B975" s="2" t="s">
        <v>96</v>
      </c>
      <c r="C975" s="3">
        <v>-4.7802740640000003</v>
      </c>
    </row>
    <row r="976" spans="1:3" x14ac:dyDescent="0.2">
      <c r="A976" s="2" t="s">
        <v>1099</v>
      </c>
      <c r="B976" s="2" t="s">
        <v>410</v>
      </c>
      <c r="C976" s="3">
        <v>8.2186913649999997</v>
      </c>
    </row>
    <row r="977" spans="1:3" x14ac:dyDescent="0.2">
      <c r="A977" s="2" t="s">
        <v>1100</v>
      </c>
      <c r="B977" s="2" t="s">
        <v>238</v>
      </c>
      <c r="C977" s="3">
        <v>11.301089640000001</v>
      </c>
    </row>
    <row r="978" spans="1:3" x14ac:dyDescent="0.2">
      <c r="A978" s="2" t="s">
        <v>1101</v>
      </c>
      <c r="B978" s="2" t="s">
        <v>222</v>
      </c>
      <c r="C978" s="3">
        <v>17.52144208</v>
      </c>
    </row>
    <row r="979" spans="1:3" x14ac:dyDescent="0.2">
      <c r="A979" s="2" t="s">
        <v>1102</v>
      </c>
      <c r="B979" s="2" t="s">
        <v>46</v>
      </c>
      <c r="C979" s="3">
        <v>18.006893999999999</v>
      </c>
    </row>
    <row r="980" spans="1:3" x14ac:dyDescent="0.2">
      <c r="A980" s="2" t="s">
        <v>1103</v>
      </c>
      <c r="B980" s="2" t="s">
        <v>264</v>
      </c>
      <c r="C980" s="3">
        <v>13.727599440000001</v>
      </c>
    </row>
    <row r="981" spans="1:3" x14ac:dyDescent="0.2">
      <c r="A981" s="2" t="s">
        <v>1104</v>
      </c>
      <c r="B981" s="2" t="s">
        <v>129</v>
      </c>
      <c r="C981" s="3">
        <v>11.733486429999999</v>
      </c>
    </row>
    <row r="982" spans="1:3" x14ac:dyDescent="0.2">
      <c r="A982" s="2" t="s">
        <v>1105</v>
      </c>
      <c r="B982" s="2" t="s">
        <v>131</v>
      </c>
      <c r="C982" s="3">
        <v>12.46070162</v>
      </c>
    </row>
    <row r="983" spans="1:3" x14ac:dyDescent="0.2">
      <c r="A983" s="2" t="s">
        <v>1106</v>
      </c>
      <c r="B983" s="2" t="s">
        <v>8</v>
      </c>
      <c r="C983" s="3">
        <v>-11.7079304</v>
      </c>
    </row>
    <row r="984" spans="1:3" x14ac:dyDescent="0.2">
      <c r="A984" s="2" t="s">
        <v>1107</v>
      </c>
      <c r="B984" s="2" t="s">
        <v>113</v>
      </c>
      <c r="C984" s="3">
        <v>5.8986860999999999</v>
      </c>
    </row>
    <row r="985" spans="1:3" x14ac:dyDescent="0.2">
      <c r="A985" s="2" t="s">
        <v>1108</v>
      </c>
      <c r="B985" s="2" t="s">
        <v>117</v>
      </c>
      <c r="C985" s="3">
        <v>-1128.152517</v>
      </c>
    </row>
    <row r="986" spans="1:3" x14ac:dyDescent="0.2">
      <c r="A986" s="2" t="s">
        <v>1109</v>
      </c>
      <c r="B986" s="2" t="s">
        <v>129</v>
      </c>
      <c r="C986" s="3">
        <v>23.951190539999999</v>
      </c>
    </row>
    <row r="987" spans="1:3" x14ac:dyDescent="0.2">
      <c r="A987" s="2" t="s">
        <v>1110</v>
      </c>
      <c r="B987" s="2" t="s">
        <v>238</v>
      </c>
      <c r="C987" s="3">
        <v>35.760574570000003</v>
      </c>
    </row>
    <row r="988" spans="1:3" x14ac:dyDescent="0.2">
      <c r="A988" s="2" t="s">
        <v>1111</v>
      </c>
      <c r="B988" s="2" t="s">
        <v>247</v>
      </c>
      <c r="C988" s="3">
        <v>10.06390929</v>
      </c>
    </row>
    <row r="989" spans="1:3" x14ac:dyDescent="0.2">
      <c r="A989" s="2" t="s">
        <v>1112</v>
      </c>
      <c r="B989" s="2" t="s">
        <v>41</v>
      </c>
      <c r="C989" s="3">
        <v>28.61005638</v>
      </c>
    </row>
    <row r="990" spans="1:3" x14ac:dyDescent="0.2">
      <c r="A990" s="2" t="s">
        <v>1113</v>
      </c>
      <c r="B990" s="2" t="s">
        <v>131</v>
      </c>
      <c r="C990" s="3">
        <v>13.540185129999999</v>
      </c>
    </row>
    <row r="991" spans="1:3" x14ac:dyDescent="0.2">
      <c r="A991" s="2" t="s">
        <v>1114</v>
      </c>
      <c r="B991" s="2" t="s">
        <v>49</v>
      </c>
      <c r="C991" s="3">
        <v>-2.7435984649999998</v>
      </c>
    </row>
    <row r="992" spans="1:3" x14ac:dyDescent="0.2">
      <c r="A992" s="2" t="s">
        <v>1115</v>
      </c>
      <c r="B992" s="2" t="s">
        <v>35</v>
      </c>
      <c r="C992" s="3">
        <v>39.604109080000001</v>
      </c>
    </row>
    <row r="993" spans="1:3" x14ac:dyDescent="0.2">
      <c r="A993" s="2" t="s">
        <v>1116</v>
      </c>
      <c r="B993" s="2" t="s">
        <v>65</v>
      </c>
      <c r="C993" s="3">
        <v>6.3365789469999996</v>
      </c>
    </row>
    <row r="994" spans="1:3" x14ac:dyDescent="0.2">
      <c r="A994" s="2" t="s">
        <v>1117</v>
      </c>
      <c r="B994" s="2" t="s">
        <v>133</v>
      </c>
      <c r="C994" s="3">
        <v>26.220480080000002</v>
      </c>
    </row>
    <row r="995" spans="1:3" x14ac:dyDescent="0.2">
      <c r="A995" s="2" t="s">
        <v>1118</v>
      </c>
      <c r="B995" s="2" t="s">
        <v>452</v>
      </c>
      <c r="C995" s="3">
        <v>5.5152376179999996</v>
      </c>
    </row>
    <row r="996" spans="1:3" x14ac:dyDescent="0.2">
      <c r="A996" s="2" t="s">
        <v>1119</v>
      </c>
      <c r="B996" s="2" t="s">
        <v>351</v>
      </c>
      <c r="C996" s="3">
        <v>72.741565980000004</v>
      </c>
    </row>
    <row r="997" spans="1:3" x14ac:dyDescent="0.2">
      <c r="A997" s="2" t="s">
        <v>1120</v>
      </c>
      <c r="B997" s="2" t="s">
        <v>41</v>
      </c>
      <c r="C997" s="3">
        <v>-3.6602450709999999</v>
      </c>
    </row>
    <row r="998" spans="1:3" x14ac:dyDescent="0.2">
      <c r="A998" s="2" t="s">
        <v>1121</v>
      </c>
      <c r="B998" s="2" t="s">
        <v>113</v>
      </c>
      <c r="C998" s="3">
        <v>5.8704402690000004</v>
      </c>
    </row>
    <row r="999" spans="1:3" x14ac:dyDescent="0.2">
      <c r="A999" s="2" t="s">
        <v>1122</v>
      </c>
      <c r="B999" s="2" t="s">
        <v>222</v>
      </c>
      <c r="C999" s="3">
        <v>24.251339699999999</v>
      </c>
    </row>
    <row r="1000" spans="1:3" x14ac:dyDescent="0.2">
      <c r="A1000" s="2" t="s">
        <v>1123</v>
      </c>
      <c r="B1000" s="2" t="s">
        <v>119</v>
      </c>
      <c r="C1000" s="3">
        <v>-12.73355896</v>
      </c>
    </row>
    <row r="1001" spans="1:3" x14ac:dyDescent="0.2">
      <c r="A1001" s="2" t="s">
        <v>1124</v>
      </c>
      <c r="B1001" s="2" t="s">
        <v>41</v>
      </c>
      <c r="C1001" s="3">
        <v>15.25613573</v>
      </c>
    </row>
    <row r="1002" spans="1:3" x14ac:dyDescent="0.2">
      <c r="A1002" s="2" t="s">
        <v>1125</v>
      </c>
      <c r="B1002" s="2" t="s">
        <v>181</v>
      </c>
      <c r="C1002" s="3">
        <v>-42.14361092</v>
      </c>
    </row>
    <row r="1003" spans="1:3" x14ac:dyDescent="0.2">
      <c r="A1003" s="2" t="s">
        <v>1126</v>
      </c>
      <c r="B1003" s="2" t="s">
        <v>543</v>
      </c>
      <c r="C1003" s="3">
        <v>1285.1179010000001</v>
      </c>
    </row>
    <row r="1004" spans="1:3" x14ac:dyDescent="0.2">
      <c r="A1004" s="2" t="s">
        <v>1127</v>
      </c>
      <c r="B1004" s="2" t="s">
        <v>203</v>
      </c>
      <c r="C1004" s="3">
        <v>-8.5999995049999995</v>
      </c>
    </row>
    <row r="1005" spans="1:3" x14ac:dyDescent="0.2">
      <c r="A1005" s="2" t="s">
        <v>1128</v>
      </c>
      <c r="B1005" s="2" t="s">
        <v>135</v>
      </c>
      <c r="C1005" s="3">
        <v>5.2201332249999997</v>
      </c>
    </row>
    <row r="1006" spans="1:3" x14ac:dyDescent="0.2">
      <c r="A1006" s="2" t="s">
        <v>1129</v>
      </c>
      <c r="B1006" s="2" t="s">
        <v>46</v>
      </c>
      <c r="C1006" s="3">
        <v>24.77649757</v>
      </c>
    </row>
    <row r="1007" spans="1:3" x14ac:dyDescent="0.2">
      <c r="A1007" s="2" t="s">
        <v>1130</v>
      </c>
      <c r="B1007" s="2" t="s">
        <v>216</v>
      </c>
      <c r="C1007" s="3">
        <v>-80.188806290000002</v>
      </c>
    </row>
    <row r="1008" spans="1:3" x14ac:dyDescent="0.2">
      <c r="A1008" s="2" t="s">
        <v>1131</v>
      </c>
      <c r="B1008" s="2" t="s">
        <v>351</v>
      </c>
      <c r="C1008" s="3">
        <v>5.9010025959999997</v>
      </c>
    </row>
    <row r="1009" spans="1:3" x14ac:dyDescent="0.2">
      <c r="A1009" s="2" t="s">
        <v>1132</v>
      </c>
      <c r="B1009" s="2" t="s">
        <v>238</v>
      </c>
      <c r="C1009" s="3">
        <v>13.278130819999999</v>
      </c>
    </row>
    <row r="1010" spans="1:3" x14ac:dyDescent="0.2">
      <c r="A1010" s="2" t="s">
        <v>1133</v>
      </c>
      <c r="B1010" s="2" t="s">
        <v>222</v>
      </c>
      <c r="C1010" s="3">
        <v>31.340956200000001</v>
      </c>
    </row>
    <row r="1011" spans="1:3" x14ac:dyDescent="0.2">
      <c r="A1011" s="2" t="s">
        <v>1134</v>
      </c>
      <c r="B1011" s="2" t="s">
        <v>133</v>
      </c>
      <c r="C1011" s="3">
        <v>21.95631728</v>
      </c>
    </row>
    <row r="1012" spans="1:3" x14ac:dyDescent="0.2">
      <c r="A1012" s="2" t="s">
        <v>1135</v>
      </c>
      <c r="B1012" s="2" t="s">
        <v>222</v>
      </c>
      <c r="C1012" s="3">
        <v>-15.727191700000001</v>
      </c>
    </row>
    <row r="1013" spans="1:3" x14ac:dyDescent="0.2">
      <c r="A1013" s="2" t="s">
        <v>1136</v>
      </c>
      <c r="B1013" s="2" t="s">
        <v>96</v>
      </c>
      <c r="C1013" s="3">
        <v>0.95428341100000003</v>
      </c>
    </row>
    <row r="1014" spans="1:3" x14ac:dyDescent="0.2">
      <c r="A1014" s="2" t="s">
        <v>1137</v>
      </c>
      <c r="B1014" s="2" t="s">
        <v>231</v>
      </c>
      <c r="C1014" s="3">
        <v>39.249254950000001</v>
      </c>
    </row>
    <row r="1015" spans="1:3" x14ac:dyDescent="0.2">
      <c r="A1015" s="2" t="s">
        <v>1138</v>
      </c>
      <c r="B1015" s="2" t="s">
        <v>113</v>
      </c>
      <c r="C1015" s="3">
        <v>4.0588903429999998</v>
      </c>
    </row>
    <row r="1016" spans="1:3" x14ac:dyDescent="0.2">
      <c r="A1016" s="2" t="s">
        <v>1139</v>
      </c>
      <c r="B1016" s="2" t="s">
        <v>113</v>
      </c>
      <c r="C1016" s="3">
        <v>11.63833487</v>
      </c>
    </row>
    <row r="1017" spans="1:3" x14ac:dyDescent="0.2">
      <c r="A1017" s="2" t="s">
        <v>1140</v>
      </c>
      <c r="B1017" s="2" t="s">
        <v>35</v>
      </c>
      <c r="C1017" s="3">
        <v>-39.762954620000002</v>
      </c>
    </row>
    <row r="1018" spans="1:3" x14ac:dyDescent="0.2">
      <c r="A1018" s="2" t="s">
        <v>1141</v>
      </c>
      <c r="B1018" s="2" t="s">
        <v>6</v>
      </c>
      <c r="C1018" s="3">
        <v>11.96962164</v>
      </c>
    </row>
    <row r="1019" spans="1:3" x14ac:dyDescent="0.2">
      <c r="A1019" s="2" t="s">
        <v>1142</v>
      </c>
      <c r="B1019" s="2" t="s">
        <v>74</v>
      </c>
      <c r="C1019" s="3">
        <v>14.175648239999999</v>
      </c>
    </row>
    <row r="1020" spans="1:3" x14ac:dyDescent="0.2">
      <c r="A1020" s="2" t="s">
        <v>1143</v>
      </c>
      <c r="B1020" s="2" t="s">
        <v>133</v>
      </c>
      <c r="C1020" s="3">
        <v>40.982286700000003</v>
      </c>
    </row>
    <row r="1021" spans="1:3" x14ac:dyDescent="0.2">
      <c r="A1021" s="2" t="s">
        <v>1144</v>
      </c>
      <c r="B1021" s="2" t="s">
        <v>133</v>
      </c>
      <c r="C1021" s="3">
        <v>16.227081479999999</v>
      </c>
    </row>
    <row r="1022" spans="1:3" x14ac:dyDescent="0.2">
      <c r="A1022" s="2" t="s">
        <v>1145</v>
      </c>
      <c r="B1022" s="2" t="s">
        <v>169</v>
      </c>
      <c r="C1022" s="3">
        <v>2.2956491649999999</v>
      </c>
    </row>
    <row r="1023" spans="1:3" x14ac:dyDescent="0.2">
      <c r="A1023" s="2" t="s">
        <v>1146</v>
      </c>
      <c r="B1023" s="2" t="s">
        <v>55</v>
      </c>
      <c r="C1023" s="3">
        <v>-38.319945140000002</v>
      </c>
    </row>
    <row r="1024" spans="1:3" x14ac:dyDescent="0.2">
      <c r="A1024" s="2" t="s">
        <v>1147</v>
      </c>
      <c r="B1024" s="2" t="s">
        <v>264</v>
      </c>
      <c r="C1024" s="3">
        <v>-8.2614814590000005</v>
      </c>
    </row>
    <row r="1025" spans="1:3" x14ac:dyDescent="0.2">
      <c r="A1025" s="2" t="s">
        <v>1148</v>
      </c>
      <c r="B1025" s="2" t="s">
        <v>543</v>
      </c>
      <c r="C1025" s="3">
        <v>19.629106589999999</v>
      </c>
    </row>
    <row r="1026" spans="1:3" x14ac:dyDescent="0.2">
      <c r="A1026" s="2" t="s">
        <v>1149</v>
      </c>
      <c r="B1026" s="2" t="s">
        <v>247</v>
      </c>
      <c r="C1026" s="3">
        <v>49.078401620000001</v>
      </c>
    </row>
    <row r="1027" spans="1:3" x14ac:dyDescent="0.2">
      <c r="A1027" s="2" t="s">
        <v>1150</v>
      </c>
      <c r="B1027" s="2" t="s">
        <v>238</v>
      </c>
      <c r="C1027" s="3">
        <v>18.70720262</v>
      </c>
    </row>
    <row r="1028" spans="1:3" x14ac:dyDescent="0.2">
      <c r="A1028" s="2" t="s">
        <v>1151</v>
      </c>
      <c r="B1028" s="2" t="s">
        <v>131</v>
      </c>
      <c r="C1028" s="3">
        <v>27.10322854</v>
      </c>
    </row>
    <row r="1029" spans="1:3" x14ac:dyDescent="0.2">
      <c r="A1029" s="2" t="s">
        <v>1152</v>
      </c>
      <c r="B1029" s="2" t="s">
        <v>55</v>
      </c>
      <c r="C1029" s="3">
        <v>19.903093519999999</v>
      </c>
    </row>
    <row r="1030" spans="1:3" x14ac:dyDescent="0.2">
      <c r="A1030" s="2" t="s">
        <v>1153</v>
      </c>
      <c r="B1030" s="2" t="s">
        <v>96</v>
      </c>
      <c r="C1030" s="3">
        <v>21.283888999999999</v>
      </c>
    </row>
    <row r="1031" spans="1:3" x14ac:dyDescent="0.2">
      <c r="A1031" s="2" t="s">
        <v>1154</v>
      </c>
      <c r="B1031" s="2" t="s">
        <v>94</v>
      </c>
      <c r="C1031" s="3">
        <v>29.801975540000001</v>
      </c>
    </row>
    <row r="1032" spans="1:3" x14ac:dyDescent="0.2">
      <c r="A1032" s="2" t="s">
        <v>1155</v>
      </c>
      <c r="B1032" s="2" t="s">
        <v>812</v>
      </c>
      <c r="C1032" s="3">
        <v>18.81144291</v>
      </c>
    </row>
    <row r="1033" spans="1:3" x14ac:dyDescent="0.2">
      <c r="A1033" s="2" t="s">
        <v>1156</v>
      </c>
      <c r="B1033" s="2" t="s">
        <v>65</v>
      </c>
      <c r="C1033" s="3">
        <v>9.3361213700000008</v>
      </c>
    </row>
    <row r="1034" spans="1:3" x14ac:dyDescent="0.2">
      <c r="A1034" s="2" t="s">
        <v>1157</v>
      </c>
      <c r="B1034" s="2" t="s">
        <v>169</v>
      </c>
      <c r="C1034" s="3">
        <v>-2465.732309</v>
      </c>
    </row>
    <row r="1035" spans="1:3" x14ac:dyDescent="0.2">
      <c r="A1035" s="2" t="s">
        <v>1158</v>
      </c>
      <c r="B1035" s="2" t="s">
        <v>131</v>
      </c>
      <c r="C1035" s="3">
        <v>31.786028980000001</v>
      </c>
    </row>
    <row r="1036" spans="1:3" x14ac:dyDescent="0.2">
      <c r="A1036" s="2" t="s">
        <v>1159</v>
      </c>
      <c r="B1036" s="2" t="s">
        <v>169</v>
      </c>
      <c r="C1036" s="3">
        <v>-5.2685948319999998</v>
      </c>
    </row>
    <row r="1037" spans="1:3" x14ac:dyDescent="0.2">
      <c r="A1037" s="2" t="s">
        <v>1160</v>
      </c>
      <c r="B1037" s="2" t="s">
        <v>169</v>
      </c>
      <c r="C1037" s="3">
        <v>67.515437379999995</v>
      </c>
    </row>
    <row r="1038" spans="1:3" x14ac:dyDescent="0.2">
      <c r="A1038" s="2" t="s">
        <v>1161</v>
      </c>
      <c r="B1038" s="2" t="s">
        <v>55</v>
      </c>
      <c r="C1038" s="3">
        <v>22.801329389999999</v>
      </c>
    </row>
    <row r="1039" spans="1:3" x14ac:dyDescent="0.2">
      <c r="A1039" s="2" t="s">
        <v>1162</v>
      </c>
      <c r="B1039" s="2" t="s">
        <v>169</v>
      </c>
      <c r="C1039" s="3">
        <v>-333.94862599999999</v>
      </c>
    </row>
    <row r="1040" spans="1:3" x14ac:dyDescent="0.2">
      <c r="A1040" s="2" t="s">
        <v>1163</v>
      </c>
      <c r="B1040" s="2" t="s">
        <v>96</v>
      </c>
      <c r="C1040" s="3">
        <v>38.89702922</v>
      </c>
    </row>
    <row r="1041" spans="1:3" x14ac:dyDescent="0.2">
      <c r="A1041" s="2" t="s">
        <v>1164</v>
      </c>
      <c r="B1041" s="2" t="s">
        <v>158</v>
      </c>
      <c r="C1041" s="3">
        <v>13.548305129999999</v>
      </c>
    </row>
    <row r="1042" spans="1:3" x14ac:dyDescent="0.2">
      <c r="A1042" s="2" t="s">
        <v>1165</v>
      </c>
      <c r="B1042" s="2" t="s">
        <v>6</v>
      </c>
      <c r="C1042" s="3">
        <v>14.59082517</v>
      </c>
    </row>
    <row r="1043" spans="1:3" x14ac:dyDescent="0.2">
      <c r="A1043" s="2" t="s">
        <v>1166</v>
      </c>
      <c r="B1043" s="2" t="s">
        <v>216</v>
      </c>
      <c r="C1043" s="3">
        <v>93.039907569999997</v>
      </c>
    </row>
    <row r="1044" spans="1:3" x14ac:dyDescent="0.2">
      <c r="A1044" s="2" t="s">
        <v>1167</v>
      </c>
      <c r="B1044" s="2" t="s">
        <v>238</v>
      </c>
      <c r="C1044" s="3">
        <v>20.394689320000001</v>
      </c>
    </row>
    <row r="1045" spans="1:3" x14ac:dyDescent="0.2">
      <c r="A1045" s="2" t="s">
        <v>1168</v>
      </c>
      <c r="B1045" s="2" t="s">
        <v>55</v>
      </c>
      <c r="C1045" s="3">
        <v>7.7801530579999998</v>
      </c>
    </row>
    <row r="1046" spans="1:3" x14ac:dyDescent="0.2">
      <c r="A1046" s="2" t="s">
        <v>1169</v>
      </c>
      <c r="B1046" s="2" t="s">
        <v>133</v>
      </c>
      <c r="C1046" s="3">
        <v>763.53220610000005</v>
      </c>
    </row>
    <row r="1047" spans="1:3" x14ac:dyDescent="0.2">
      <c r="A1047" s="2" t="s">
        <v>1170</v>
      </c>
      <c r="B1047" s="2" t="s">
        <v>1171</v>
      </c>
      <c r="C1047" s="3">
        <v>20.75785844</v>
      </c>
    </row>
    <row r="1048" spans="1:3" x14ac:dyDescent="0.2">
      <c r="A1048" s="2" t="s">
        <v>1172</v>
      </c>
      <c r="B1048" s="2" t="s">
        <v>49</v>
      </c>
      <c r="C1048" s="3">
        <v>22.54861622</v>
      </c>
    </row>
    <row r="1049" spans="1:3" x14ac:dyDescent="0.2">
      <c r="A1049" s="2" t="s">
        <v>1173</v>
      </c>
      <c r="B1049" s="2" t="s">
        <v>77</v>
      </c>
      <c r="C1049" s="3">
        <v>42.753335679999999</v>
      </c>
    </row>
    <row r="1050" spans="1:3" x14ac:dyDescent="0.2">
      <c r="A1050" s="2" t="s">
        <v>1174</v>
      </c>
      <c r="B1050" s="2" t="s">
        <v>55</v>
      </c>
      <c r="C1050" s="3">
        <v>11.69831709</v>
      </c>
    </row>
    <row r="1051" spans="1:3" x14ac:dyDescent="0.2">
      <c r="A1051" s="2" t="s">
        <v>1175</v>
      </c>
      <c r="B1051" s="2" t="s">
        <v>55</v>
      </c>
      <c r="C1051" s="3">
        <v>16.440218510000001</v>
      </c>
    </row>
    <row r="1052" spans="1:3" x14ac:dyDescent="0.2">
      <c r="A1052" s="2" t="s">
        <v>1176</v>
      </c>
      <c r="B1052" s="2" t="s">
        <v>23</v>
      </c>
      <c r="C1052" s="3">
        <v>28.622162240000002</v>
      </c>
    </row>
    <row r="1053" spans="1:3" x14ac:dyDescent="0.2">
      <c r="A1053" s="2" t="s">
        <v>1177</v>
      </c>
      <c r="B1053" s="2" t="s">
        <v>148</v>
      </c>
      <c r="C1053" s="3">
        <v>38.227344010000003</v>
      </c>
    </row>
    <row r="1054" spans="1:3" x14ac:dyDescent="0.2">
      <c r="A1054" s="2" t="s">
        <v>1178</v>
      </c>
      <c r="B1054" s="2" t="s">
        <v>238</v>
      </c>
      <c r="C1054" s="3">
        <v>23.474162239999998</v>
      </c>
    </row>
    <row r="1055" spans="1:3" x14ac:dyDescent="0.2">
      <c r="A1055" s="2" t="s">
        <v>1179</v>
      </c>
      <c r="B1055" s="2" t="s">
        <v>247</v>
      </c>
      <c r="C1055" s="3">
        <v>15.534099489999999</v>
      </c>
    </row>
    <row r="1056" spans="1:3" x14ac:dyDescent="0.2">
      <c r="A1056" s="2" t="s">
        <v>1180</v>
      </c>
      <c r="B1056" s="2" t="s">
        <v>23</v>
      </c>
      <c r="C1056" s="3">
        <v>4.6573518800000002</v>
      </c>
    </row>
    <row r="1057" spans="1:3" x14ac:dyDescent="0.2">
      <c r="A1057" s="2" t="s">
        <v>1181</v>
      </c>
      <c r="B1057" s="2" t="s">
        <v>133</v>
      </c>
      <c r="C1057" s="3">
        <v>17.891182090000001</v>
      </c>
    </row>
    <row r="1058" spans="1:3" x14ac:dyDescent="0.2">
      <c r="A1058" s="2" t="s">
        <v>1182</v>
      </c>
      <c r="B1058" s="2" t="s">
        <v>189</v>
      </c>
      <c r="C1058" s="3">
        <v>0.83144476700000003</v>
      </c>
    </row>
    <row r="1059" spans="1:3" x14ac:dyDescent="0.2">
      <c r="A1059" s="2" t="s">
        <v>1183</v>
      </c>
      <c r="B1059" s="2" t="s">
        <v>145</v>
      </c>
      <c r="C1059" s="3">
        <v>139.0731457</v>
      </c>
    </row>
    <row r="1060" spans="1:3" x14ac:dyDescent="0.2">
      <c r="A1060" s="2" t="s">
        <v>1184</v>
      </c>
      <c r="B1060" s="2" t="s">
        <v>584</v>
      </c>
      <c r="C1060" s="3">
        <v>7.7495862369999999</v>
      </c>
    </row>
    <row r="1061" spans="1:3" x14ac:dyDescent="0.2">
      <c r="A1061" s="2" t="s">
        <v>1185</v>
      </c>
      <c r="B1061" s="2" t="s">
        <v>337</v>
      </c>
      <c r="C1061" s="3">
        <v>27.629046850000002</v>
      </c>
    </row>
    <row r="1062" spans="1:3" x14ac:dyDescent="0.2">
      <c r="A1062" s="2" t="s">
        <v>1186</v>
      </c>
      <c r="B1062" s="2" t="s">
        <v>104</v>
      </c>
      <c r="C1062" s="3">
        <v>-8.9070288689999995</v>
      </c>
    </row>
    <row r="1063" spans="1:3" x14ac:dyDescent="0.2">
      <c r="A1063" s="2" t="s">
        <v>1187</v>
      </c>
      <c r="B1063" s="2" t="s">
        <v>46</v>
      </c>
      <c r="C1063" s="3">
        <v>12.387962119999999</v>
      </c>
    </row>
    <row r="1064" spans="1:3" x14ac:dyDescent="0.2">
      <c r="A1064" s="2" t="s">
        <v>1188</v>
      </c>
      <c r="B1064" s="2" t="s">
        <v>1189</v>
      </c>
      <c r="C1064" s="3">
        <v>-24.347368979999999</v>
      </c>
    </row>
    <row r="1065" spans="1:3" x14ac:dyDescent="0.2">
      <c r="A1065" s="2" t="s">
        <v>1190</v>
      </c>
      <c r="B1065" s="2" t="s">
        <v>133</v>
      </c>
      <c r="C1065" s="3">
        <v>36.593539470000003</v>
      </c>
    </row>
    <row r="1066" spans="1:3" x14ac:dyDescent="0.2">
      <c r="A1066" s="2" t="s">
        <v>1191</v>
      </c>
      <c r="B1066" s="2" t="s">
        <v>53</v>
      </c>
      <c r="C1066" s="3">
        <v>10.40408416</v>
      </c>
    </row>
    <row r="1067" spans="1:3" x14ac:dyDescent="0.2">
      <c r="A1067" s="2" t="s">
        <v>1192</v>
      </c>
      <c r="B1067" s="2" t="s">
        <v>1193</v>
      </c>
      <c r="C1067" s="3">
        <v>24.05864279</v>
      </c>
    </row>
    <row r="1068" spans="1:3" x14ac:dyDescent="0.2">
      <c r="A1068" s="2" t="s">
        <v>1194</v>
      </c>
      <c r="B1068" s="2" t="s">
        <v>222</v>
      </c>
      <c r="C1068" s="3">
        <v>12.44016835</v>
      </c>
    </row>
    <row r="1069" spans="1:3" x14ac:dyDescent="0.2">
      <c r="A1069" s="2" t="s">
        <v>1195</v>
      </c>
      <c r="B1069" s="2" t="s">
        <v>247</v>
      </c>
      <c r="C1069" s="3">
        <v>13.379654390000001</v>
      </c>
    </row>
    <row r="1070" spans="1:3" x14ac:dyDescent="0.2">
      <c r="A1070" s="2" t="s">
        <v>1196</v>
      </c>
      <c r="B1070" s="2" t="s">
        <v>6</v>
      </c>
      <c r="C1070" s="3">
        <v>29.640775430000001</v>
      </c>
    </row>
    <row r="1071" spans="1:3" x14ac:dyDescent="0.2">
      <c r="A1071" s="2" t="s">
        <v>1197</v>
      </c>
      <c r="B1071" s="2" t="s">
        <v>131</v>
      </c>
      <c r="C1071" s="3">
        <v>15.96972789</v>
      </c>
    </row>
    <row r="1072" spans="1:3" x14ac:dyDescent="0.2">
      <c r="A1072" s="2" t="s">
        <v>1198</v>
      </c>
      <c r="B1072" s="2" t="s">
        <v>247</v>
      </c>
      <c r="C1072" s="3">
        <v>6.4970632180000001</v>
      </c>
    </row>
    <row r="1073" spans="1:3" x14ac:dyDescent="0.2">
      <c r="A1073" s="2" t="s">
        <v>1199</v>
      </c>
      <c r="B1073" s="2" t="s">
        <v>117</v>
      </c>
      <c r="C1073" s="3">
        <v>164.6706945</v>
      </c>
    </row>
    <row r="1074" spans="1:3" x14ac:dyDescent="0.2">
      <c r="A1074" s="2" t="s">
        <v>1200</v>
      </c>
      <c r="B1074" s="2" t="s">
        <v>238</v>
      </c>
      <c r="C1074" s="3">
        <v>13.36687062</v>
      </c>
    </row>
    <row r="1075" spans="1:3" x14ac:dyDescent="0.2">
      <c r="A1075" s="2" t="s">
        <v>1201</v>
      </c>
      <c r="B1075" s="2" t="s">
        <v>1202</v>
      </c>
      <c r="C1075" s="3">
        <v>253.30994150000001</v>
      </c>
    </row>
    <row r="1076" spans="1:3" x14ac:dyDescent="0.2">
      <c r="A1076" s="2" t="s">
        <v>1203</v>
      </c>
      <c r="B1076" s="2"/>
      <c r="C1076" s="3">
        <v>-4.8178571679999997</v>
      </c>
    </row>
    <row r="1077" spans="1:3" x14ac:dyDescent="0.2">
      <c r="A1077" s="2" t="s">
        <v>1204</v>
      </c>
      <c r="B1077" s="2" t="s">
        <v>1205</v>
      </c>
      <c r="C1077" s="3">
        <v>12.70818508</v>
      </c>
    </row>
    <row r="1078" spans="1:3" x14ac:dyDescent="0.2">
      <c r="A1078" s="2" t="s">
        <v>1206</v>
      </c>
      <c r="B1078" s="2" t="s">
        <v>153</v>
      </c>
      <c r="C1078" s="3">
        <v>15.517894419999999</v>
      </c>
    </row>
    <row r="1079" spans="1:3" x14ac:dyDescent="0.2">
      <c r="A1079" s="2" t="s">
        <v>1207</v>
      </c>
      <c r="B1079" s="2" t="s">
        <v>109</v>
      </c>
      <c r="C1079" s="3">
        <v>13.67227287</v>
      </c>
    </row>
    <row r="1080" spans="1:3" x14ac:dyDescent="0.2">
      <c r="A1080" s="2" t="s">
        <v>1208</v>
      </c>
      <c r="B1080" s="2" t="s">
        <v>46</v>
      </c>
      <c r="C1080" s="3">
        <v>57.811574899999997</v>
      </c>
    </row>
    <row r="1081" spans="1:3" x14ac:dyDescent="0.2">
      <c r="A1081" s="2" t="s">
        <v>1209</v>
      </c>
      <c r="B1081" s="2" t="s">
        <v>65</v>
      </c>
      <c r="C1081" s="3">
        <v>-27.98523119</v>
      </c>
    </row>
    <row r="1082" spans="1:3" x14ac:dyDescent="0.2">
      <c r="A1082" s="2" t="s">
        <v>1210</v>
      </c>
      <c r="B1082" s="2" t="s">
        <v>677</v>
      </c>
      <c r="C1082" s="3">
        <v>37.530342779999998</v>
      </c>
    </row>
    <row r="1083" spans="1:3" x14ac:dyDescent="0.2">
      <c r="A1083" s="2" t="s">
        <v>1211</v>
      </c>
      <c r="B1083" s="2"/>
      <c r="C1083" s="3">
        <v>214.9911458</v>
      </c>
    </row>
    <row r="1084" spans="1:3" x14ac:dyDescent="0.2">
      <c r="A1084" s="2" t="s">
        <v>1212</v>
      </c>
      <c r="B1084" s="2" t="s">
        <v>247</v>
      </c>
      <c r="C1084" s="3">
        <v>21.329336909999999</v>
      </c>
    </row>
    <row r="1085" spans="1:3" x14ac:dyDescent="0.2">
      <c r="A1085" s="2" t="s">
        <v>1213</v>
      </c>
      <c r="B1085" s="2" t="s">
        <v>169</v>
      </c>
      <c r="C1085" s="3">
        <v>16.952441619999998</v>
      </c>
    </row>
    <row r="1086" spans="1:3" x14ac:dyDescent="0.2">
      <c r="A1086" s="2" t="s">
        <v>1214</v>
      </c>
      <c r="B1086" s="2" t="s">
        <v>119</v>
      </c>
      <c r="C1086" s="3">
        <v>29.02547977</v>
      </c>
    </row>
    <row r="1087" spans="1:3" x14ac:dyDescent="0.2">
      <c r="A1087" s="2" t="s">
        <v>1215</v>
      </c>
      <c r="B1087" s="2" t="s">
        <v>247</v>
      </c>
      <c r="C1087" s="3">
        <v>156.6983582</v>
      </c>
    </row>
    <row r="1088" spans="1:3" x14ac:dyDescent="0.2">
      <c r="A1088" s="2" t="s">
        <v>1216</v>
      </c>
      <c r="B1088" s="2" t="s">
        <v>53</v>
      </c>
      <c r="C1088" s="3">
        <v>40.908331029999999</v>
      </c>
    </row>
    <row r="1089" spans="1:3" x14ac:dyDescent="0.2">
      <c r="A1089" s="2" t="s">
        <v>1217</v>
      </c>
      <c r="B1089" s="2" t="s">
        <v>158</v>
      </c>
      <c r="C1089" s="3">
        <v>9.9503132950000008</v>
      </c>
    </row>
    <row r="1090" spans="1:3" x14ac:dyDescent="0.2">
      <c r="A1090" s="2" t="s">
        <v>1218</v>
      </c>
      <c r="B1090" s="2" t="s">
        <v>247</v>
      </c>
      <c r="C1090" s="3">
        <v>4.8074401880000002</v>
      </c>
    </row>
    <row r="1091" spans="1:3" x14ac:dyDescent="0.2">
      <c r="A1091" s="2" t="s">
        <v>1219</v>
      </c>
      <c r="B1091" s="2" t="s">
        <v>27</v>
      </c>
      <c r="C1091" s="3">
        <v>19.455965899999999</v>
      </c>
    </row>
    <row r="1092" spans="1:3" x14ac:dyDescent="0.2">
      <c r="A1092" s="2" t="s">
        <v>1220</v>
      </c>
      <c r="B1092" s="2" t="s">
        <v>23</v>
      </c>
      <c r="C1092" s="3">
        <v>40.650206869999998</v>
      </c>
    </row>
    <row r="1093" spans="1:3" x14ac:dyDescent="0.2">
      <c r="A1093" s="2" t="s">
        <v>1221</v>
      </c>
      <c r="B1093" s="2" t="s">
        <v>46</v>
      </c>
      <c r="C1093" s="3">
        <v>33.88260597</v>
      </c>
    </row>
    <row r="1094" spans="1:3" x14ac:dyDescent="0.2">
      <c r="A1094" s="2" t="s">
        <v>1222</v>
      </c>
      <c r="B1094" s="2" t="s">
        <v>94</v>
      </c>
      <c r="C1094" s="3">
        <v>9.4649335560000001</v>
      </c>
    </row>
    <row r="1095" spans="1:3" x14ac:dyDescent="0.2">
      <c r="A1095" s="2" t="s">
        <v>1223</v>
      </c>
      <c r="B1095" s="2" t="s">
        <v>41</v>
      </c>
      <c r="C1095" s="3">
        <v>19.0293739</v>
      </c>
    </row>
    <row r="1096" spans="1:3" x14ac:dyDescent="0.2">
      <c r="A1096" s="2" t="s">
        <v>1224</v>
      </c>
      <c r="B1096" s="2" t="s">
        <v>46</v>
      </c>
      <c r="C1096" s="3">
        <v>55.330626289999998</v>
      </c>
    </row>
    <row r="1097" spans="1:3" x14ac:dyDescent="0.2">
      <c r="A1097" s="2" t="s">
        <v>1225</v>
      </c>
      <c r="B1097" s="2" t="s">
        <v>46</v>
      </c>
      <c r="C1097" s="3">
        <v>42.057633969999998</v>
      </c>
    </row>
    <row r="1098" spans="1:3" x14ac:dyDescent="0.2">
      <c r="A1098" s="2" t="s">
        <v>1226</v>
      </c>
      <c r="B1098" s="2" t="s">
        <v>606</v>
      </c>
      <c r="C1098" s="3">
        <v>17.752379430000001</v>
      </c>
    </row>
    <row r="1099" spans="1:3" x14ac:dyDescent="0.2">
      <c r="A1099" s="2" t="s">
        <v>1227</v>
      </c>
      <c r="B1099" s="2" t="s">
        <v>46</v>
      </c>
      <c r="C1099" s="3">
        <v>16.077991560000001</v>
      </c>
    </row>
    <row r="1100" spans="1:3" x14ac:dyDescent="0.2">
      <c r="A1100" s="2" t="s">
        <v>1228</v>
      </c>
      <c r="B1100" s="2" t="s">
        <v>450</v>
      </c>
      <c r="C1100" s="3">
        <v>475.05080459999999</v>
      </c>
    </row>
    <row r="1101" spans="1:3" x14ac:dyDescent="0.2">
      <c r="A1101" s="2" t="s">
        <v>1229</v>
      </c>
      <c r="B1101" s="2" t="s">
        <v>96</v>
      </c>
      <c r="C1101" s="3">
        <v>-9.0129979430000002</v>
      </c>
    </row>
    <row r="1102" spans="1:3" x14ac:dyDescent="0.2">
      <c r="A1102" s="2" t="s">
        <v>1230</v>
      </c>
      <c r="B1102" s="2" t="s">
        <v>6</v>
      </c>
      <c r="C1102" s="3">
        <v>-14.249231869999999</v>
      </c>
    </row>
    <row r="1103" spans="1:3" x14ac:dyDescent="0.2">
      <c r="A1103" s="2" t="s">
        <v>1231</v>
      </c>
      <c r="B1103" s="2" t="s">
        <v>181</v>
      </c>
      <c r="C1103" s="3">
        <v>19.92681962</v>
      </c>
    </row>
    <row r="1104" spans="1:3" x14ac:dyDescent="0.2">
      <c r="A1104" s="2" t="s">
        <v>1232</v>
      </c>
      <c r="B1104" s="2" t="s">
        <v>216</v>
      </c>
      <c r="C1104" s="3">
        <v>7.2480302539999997</v>
      </c>
    </row>
    <row r="1105" spans="1:3" x14ac:dyDescent="0.2">
      <c r="A1105" s="2" t="s">
        <v>1233</v>
      </c>
      <c r="B1105" s="2" t="s">
        <v>238</v>
      </c>
      <c r="C1105" s="3">
        <v>26.885594510000001</v>
      </c>
    </row>
    <row r="1106" spans="1:3" x14ac:dyDescent="0.2">
      <c r="A1106" s="2" t="s">
        <v>1234</v>
      </c>
      <c r="B1106" s="2" t="s">
        <v>131</v>
      </c>
      <c r="C1106" s="3">
        <v>4.9259916170000002</v>
      </c>
    </row>
    <row r="1107" spans="1:3" x14ac:dyDescent="0.2">
      <c r="A1107" s="2" t="s">
        <v>1235</v>
      </c>
      <c r="B1107" s="2" t="s">
        <v>74</v>
      </c>
      <c r="C1107" s="3">
        <v>79.513293410000003</v>
      </c>
    </row>
    <row r="1108" spans="1:3" x14ac:dyDescent="0.2">
      <c r="A1108" s="2" t="s">
        <v>1236</v>
      </c>
      <c r="B1108" s="2" t="s">
        <v>6</v>
      </c>
      <c r="C1108" s="3">
        <v>-10.80965454</v>
      </c>
    </row>
    <row r="1109" spans="1:3" x14ac:dyDescent="0.2">
      <c r="A1109" s="2" t="s">
        <v>1237</v>
      </c>
      <c r="B1109" s="2" t="s">
        <v>113</v>
      </c>
      <c r="C1109" s="3">
        <v>15.52074002</v>
      </c>
    </row>
    <row r="1110" spans="1:3" x14ac:dyDescent="0.2">
      <c r="A1110" s="2" t="s">
        <v>1238</v>
      </c>
      <c r="B1110" s="2" t="s">
        <v>247</v>
      </c>
      <c r="C1110" s="3">
        <v>7.7072167470000004</v>
      </c>
    </row>
    <row r="1111" spans="1:3" x14ac:dyDescent="0.2">
      <c r="A1111" s="2" t="s">
        <v>1239</v>
      </c>
      <c r="B1111" s="2" t="s">
        <v>46</v>
      </c>
      <c r="C1111" s="3">
        <v>40.434298259999998</v>
      </c>
    </row>
    <row r="1112" spans="1:3" x14ac:dyDescent="0.2">
      <c r="A1112" s="2" t="s">
        <v>1240</v>
      </c>
      <c r="B1112" s="2" t="s">
        <v>65</v>
      </c>
      <c r="C1112" s="3">
        <v>5.0509901599999996</v>
      </c>
    </row>
    <row r="1113" spans="1:3" x14ac:dyDescent="0.2">
      <c r="A1113" s="2" t="s">
        <v>1241</v>
      </c>
      <c r="B1113" s="2" t="s">
        <v>579</v>
      </c>
      <c r="C1113" s="3">
        <v>-37.20718514</v>
      </c>
    </row>
    <row r="1114" spans="1:3" x14ac:dyDescent="0.2">
      <c r="A1114" s="2" t="s">
        <v>1242</v>
      </c>
      <c r="B1114" s="2" t="s">
        <v>292</v>
      </c>
      <c r="C1114" s="3"/>
    </row>
    <row r="1115" spans="1:3" x14ac:dyDescent="0.2">
      <c r="A1115" s="2" t="s">
        <v>1243</v>
      </c>
      <c r="B1115" s="2" t="s">
        <v>6</v>
      </c>
      <c r="C1115" s="3">
        <v>15.01417782</v>
      </c>
    </row>
    <row r="1116" spans="1:3" x14ac:dyDescent="0.2">
      <c r="A1116" s="2" t="s">
        <v>1244</v>
      </c>
      <c r="B1116" s="2" t="s">
        <v>1189</v>
      </c>
      <c r="C1116" s="3">
        <v>-137.97101699999999</v>
      </c>
    </row>
    <row r="1117" spans="1:3" x14ac:dyDescent="0.2">
      <c r="A1117" s="2" t="s">
        <v>1245</v>
      </c>
      <c r="B1117" s="2" t="s">
        <v>169</v>
      </c>
      <c r="C1117" s="3">
        <v>39.651219939999997</v>
      </c>
    </row>
    <row r="1118" spans="1:3" x14ac:dyDescent="0.2">
      <c r="A1118" s="2" t="s">
        <v>1246</v>
      </c>
      <c r="B1118" s="2" t="s">
        <v>6</v>
      </c>
      <c r="C1118" s="3">
        <v>-74.640713820000002</v>
      </c>
    </row>
    <row r="1119" spans="1:3" x14ac:dyDescent="0.2">
      <c r="A1119" s="2" t="s">
        <v>1247</v>
      </c>
      <c r="B1119" s="2" t="s">
        <v>222</v>
      </c>
      <c r="C1119" s="3">
        <v>14.077610829999999</v>
      </c>
    </row>
    <row r="1120" spans="1:3" x14ac:dyDescent="0.2">
      <c r="A1120" s="2" t="s">
        <v>1248</v>
      </c>
      <c r="B1120" s="2" t="s">
        <v>181</v>
      </c>
      <c r="C1120" s="3">
        <v>11.78675816</v>
      </c>
    </row>
    <row r="1121" spans="1:3" x14ac:dyDescent="0.2">
      <c r="A1121" s="2" t="s">
        <v>1249</v>
      </c>
      <c r="B1121" s="2" t="s">
        <v>687</v>
      </c>
      <c r="C1121" s="3">
        <v>48.504432680000001</v>
      </c>
    </row>
    <row r="1122" spans="1:3" x14ac:dyDescent="0.2">
      <c r="A1122" s="2" t="s">
        <v>1250</v>
      </c>
      <c r="B1122" s="2" t="s">
        <v>184</v>
      </c>
      <c r="C1122" s="3">
        <v>3.687224144</v>
      </c>
    </row>
    <row r="1123" spans="1:3" x14ac:dyDescent="0.2">
      <c r="A1123" s="2" t="s">
        <v>1251</v>
      </c>
      <c r="B1123" s="2" t="s">
        <v>41</v>
      </c>
      <c r="C1123" s="3">
        <v>24.181467600000001</v>
      </c>
    </row>
    <row r="1124" spans="1:3" x14ac:dyDescent="0.2">
      <c r="A1124" s="2" t="s">
        <v>1252</v>
      </c>
      <c r="B1124" s="2" t="s">
        <v>247</v>
      </c>
      <c r="C1124" s="3">
        <v>2.1564348280000001</v>
      </c>
    </row>
    <row r="1125" spans="1:3" x14ac:dyDescent="0.2">
      <c r="A1125" s="2" t="s">
        <v>1253</v>
      </c>
      <c r="B1125" s="2" t="s">
        <v>965</v>
      </c>
      <c r="C1125" s="3">
        <v>13.37557704</v>
      </c>
    </row>
    <row r="1126" spans="1:3" x14ac:dyDescent="0.2">
      <c r="A1126" s="2" t="s">
        <v>1254</v>
      </c>
      <c r="B1126" s="2" t="s">
        <v>6</v>
      </c>
      <c r="C1126" s="3">
        <v>-10.742255289999999</v>
      </c>
    </row>
    <row r="1127" spans="1:3" x14ac:dyDescent="0.2">
      <c r="A1127" s="2" t="s">
        <v>1255</v>
      </c>
      <c r="B1127" s="2" t="s">
        <v>238</v>
      </c>
      <c r="C1127" s="3">
        <v>25.576628339999999</v>
      </c>
    </row>
    <row r="1128" spans="1:3" x14ac:dyDescent="0.2">
      <c r="A1128" s="2" t="s">
        <v>1256</v>
      </c>
      <c r="B1128" s="2" t="s">
        <v>184</v>
      </c>
      <c r="C1128" s="3">
        <v>11.45181631</v>
      </c>
    </row>
    <row r="1129" spans="1:3" x14ac:dyDescent="0.2">
      <c r="A1129" s="2" t="s">
        <v>1257</v>
      </c>
      <c r="B1129" s="2" t="s">
        <v>247</v>
      </c>
      <c r="C1129" s="3">
        <v>17.834481950000001</v>
      </c>
    </row>
    <row r="1130" spans="1:3" x14ac:dyDescent="0.2">
      <c r="A1130" s="2" t="s">
        <v>1258</v>
      </c>
      <c r="B1130" s="2" t="s">
        <v>222</v>
      </c>
      <c r="C1130" s="3">
        <v>23.45393335</v>
      </c>
    </row>
    <row r="1131" spans="1:3" x14ac:dyDescent="0.2">
      <c r="A1131" s="2" t="s">
        <v>1259</v>
      </c>
      <c r="B1131" s="2" t="s">
        <v>129</v>
      </c>
      <c r="C1131" s="3">
        <v>12.60637638</v>
      </c>
    </row>
    <row r="1132" spans="1:3" x14ac:dyDescent="0.2">
      <c r="A1132" s="2" t="s">
        <v>1260</v>
      </c>
      <c r="B1132" s="2" t="s">
        <v>247</v>
      </c>
      <c r="C1132" s="3">
        <v>3.3504437170000001</v>
      </c>
    </row>
    <row r="1133" spans="1:3" x14ac:dyDescent="0.2">
      <c r="A1133" s="2" t="s">
        <v>1261</v>
      </c>
      <c r="B1133" s="2" t="s">
        <v>84</v>
      </c>
      <c r="C1133" s="3">
        <v>18.22342712</v>
      </c>
    </row>
    <row r="1134" spans="1:3" x14ac:dyDescent="0.2">
      <c r="A1134" s="2" t="s">
        <v>1262</v>
      </c>
      <c r="B1134" s="2" t="s">
        <v>55</v>
      </c>
      <c r="C1134" s="3">
        <v>7.9742206619999996</v>
      </c>
    </row>
    <row r="1135" spans="1:3" x14ac:dyDescent="0.2">
      <c r="A1135" s="2" t="s">
        <v>1263</v>
      </c>
      <c r="B1135" s="2" t="s">
        <v>6</v>
      </c>
      <c r="C1135" s="3">
        <v>21.042486369999999</v>
      </c>
    </row>
    <row r="1136" spans="1:3" x14ac:dyDescent="0.2">
      <c r="A1136" s="2" t="s">
        <v>1264</v>
      </c>
      <c r="B1136" s="2" t="s">
        <v>222</v>
      </c>
      <c r="C1136" s="3">
        <v>-6.7329648600000001</v>
      </c>
    </row>
    <row r="1137" spans="1:3" x14ac:dyDescent="0.2">
      <c r="A1137" s="2" t="s">
        <v>1265</v>
      </c>
      <c r="B1137" s="2" t="s">
        <v>238</v>
      </c>
      <c r="C1137" s="3">
        <v>29.173543380000002</v>
      </c>
    </row>
    <row r="1138" spans="1:3" x14ac:dyDescent="0.2">
      <c r="A1138" s="2" t="s">
        <v>1266</v>
      </c>
      <c r="B1138" s="2" t="s">
        <v>46</v>
      </c>
      <c r="C1138" s="3">
        <v>10.172207119999999</v>
      </c>
    </row>
    <row r="1139" spans="1:3" x14ac:dyDescent="0.2">
      <c r="A1139" s="2" t="s">
        <v>1267</v>
      </c>
      <c r="B1139" s="2" t="s">
        <v>113</v>
      </c>
      <c r="C1139" s="3">
        <v>9.3123539910000002</v>
      </c>
    </row>
    <row r="1140" spans="1:3" x14ac:dyDescent="0.2">
      <c r="A1140" s="2" t="s">
        <v>1268</v>
      </c>
      <c r="B1140" s="2" t="s">
        <v>49</v>
      </c>
      <c r="C1140" s="3">
        <v>228.39153730000001</v>
      </c>
    </row>
    <row r="1141" spans="1:3" x14ac:dyDescent="0.2">
      <c r="A1141" s="2" t="s">
        <v>1269</v>
      </c>
      <c r="B1141" s="2" t="s">
        <v>135</v>
      </c>
      <c r="C1141" s="3">
        <v>3.2402394929999998</v>
      </c>
    </row>
    <row r="1142" spans="1:3" x14ac:dyDescent="0.2">
      <c r="A1142" s="2" t="s">
        <v>1270</v>
      </c>
      <c r="B1142" s="2" t="s">
        <v>6</v>
      </c>
      <c r="C1142" s="3">
        <v>10.37252625</v>
      </c>
    </row>
    <row r="1143" spans="1:3" x14ac:dyDescent="0.2">
      <c r="A1143" s="2" t="s">
        <v>1271</v>
      </c>
      <c r="B1143" s="2" t="s">
        <v>127</v>
      </c>
      <c r="C1143" s="3">
        <v>18.227575330000001</v>
      </c>
    </row>
    <row r="1144" spans="1:3" x14ac:dyDescent="0.2">
      <c r="A1144" s="2" t="s">
        <v>1272</v>
      </c>
      <c r="B1144" s="2" t="s">
        <v>96</v>
      </c>
      <c r="C1144" s="3">
        <v>29.152368259999999</v>
      </c>
    </row>
    <row r="1145" spans="1:3" x14ac:dyDescent="0.2">
      <c r="A1145" s="2" t="s">
        <v>1273</v>
      </c>
      <c r="B1145" s="2" t="s">
        <v>135</v>
      </c>
      <c r="C1145" s="3">
        <v>11.04037943</v>
      </c>
    </row>
    <row r="1146" spans="1:3" x14ac:dyDescent="0.2">
      <c r="A1146" s="2" t="s">
        <v>1274</v>
      </c>
      <c r="B1146" s="2" t="s">
        <v>65</v>
      </c>
      <c r="C1146" s="3">
        <v>9.6795262500000003</v>
      </c>
    </row>
    <row r="1147" spans="1:3" x14ac:dyDescent="0.2">
      <c r="A1147" s="2" t="s">
        <v>1275</v>
      </c>
      <c r="B1147" s="2" t="s">
        <v>812</v>
      </c>
      <c r="C1147" s="3">
        <v>10.04934849</v>
      </c>
    </row>
    <row r="1148" spans="1:3" x14ac:dyDescent="0.2">
      <c r="A1148" s="2" t="s">
        <v>1276</v>
      </c>
      <c r="B1148" s="2" t="s">
        <v>222</v>
      </c>
      <c r="C1148" s="3">
        <v>8.1881513370000008</v>
      </c>
    </row>
    <row r="1149" spans="1:3" x14ac:dyDescent="0.2">
      <c r="A1149" s="2" t="s">
        <v>1277</v>
      </c>
      <c r="B1149" s="2" t="s">
        <v>113</v>
      </c>
      <c r="C1149" s="3">
        <v>11.62300918</v>
      </c>
    </row>
    <row r="1150" spans="1:3" x14ac:dyDescent="0.2">
      <c r="A1150" s="2" t="s">
        <v>1278</v>
      </c>
      <c r="B1150" s="2" t="s">
        <v>133</v>
      </c>
      <c r="C1150" s="3">
        <v>15.11422162</v>
      </c>
    </row>
    <row r="1151" spans="1:3" x14ac:dyDescent="0.2">
      <c r="A1151" s="2" t="s">
        <v>1279</v>
      </c>
      <c r="B1151" s="2" t="s">
        <v>452</v>
      </c>
      <c r="C1151" s="3">
        <v>132.79187870000001</v>
      </c>
    </row>
    <row r="1152" spans="1:3" x14ac:dyDescent="0.2">
      <c r="A1152" s="2" t="s">
        <v>1280</v>
      </c>
      <c r="B1152" s="2">
        <v>0</v>
      </c>
      <c r="C1152" s="3">
        <v>50.533608569999998</v>
      </c>
    </row>
    <row r="1153" spans="1:3" x14ac:dyDescent="0.2">
      <c r="A1153" s="2" t="s">
        <v>1281</v>
      </c>
      <c r="B1153" s="2" t="s">
        <v>133</v>
      </c>
      <c r="C1153" s="3">
        <v>13.667578260000001</v>
      </c>
    </row>
    <row r="1154" spans="1:3" x14ac:dyDescent="0.2">
      <c r="A1154" s="2" t="s">
        <v>1282</v>
      </c>
      <c r="B1154" s="2" t="s">
        <v>247</v>
      </c>
      <c r="C1154" s="3">
        <v>11.183298560000001</v>
      </c>
    </row>
    <row r="1155" spans="1:3" x14ac:dyDescent="0.2">
      <c r="A1155" s="2" t="s">
        <v>1283</v>
      </c>
      <c r="B1155" s="2" t="s">
        <v>27</v>
      </c>
      <c r="C1155" s="3">
        <v>82.630781200000001</v>
      </c>
    </row>
    <row r="1156" spans="1:3" x14ac:dyDescent="0.2">
      <c r="A1156" s="2" t="s">
        <v>1284</v>
      </c>
      <c r="B1156" s="2" t="s">
        <v>113</v>
      </c>
      <c r="C1156" s="3">
        <v>37.7450714</v>
      </c>
    </row>
    <row r="1157" spans="1:3" x14ac:dyDescent="0.2">
      <c r="A1157" s="2" t="s">
        <v>1285</v>
      </c>
      <c r="B1157" s="2" t="s">
        <v>6</v>
      </c>
      <c r="C1157" s="3">
        <v>10.011131110000001</v>
      </c>
    </row>
    <row r="1158" spans="1:3" x14ac:dyDescent="0.2">
      <c r="A1158" s="2" t="s">
        <v>1286</v>
      </c>
      <c r="B1158" s="2" t="s">
        <v>427</v>
      </c>
      <c r="C1158" s="3">
        <v>25.38957568</v>
      </c>
    </row>
    <row r="1159" spans="1:3" x14ac:dyDescent="0.2">
      <c r="A1159" s="2" t="s">
        <v>1287</v>
      </c>
      <c r="B1159" s="2" t="s">
        <v>18</v>
      </c>
      <c r="C1159" s="3">
        <v>4.0440285280000001</v>
      </c>
    </row>
    <row r="1160" spans="1:3" x14ac:dyDescent="0.2">
      <c r="A1160" s="2" t="s">
        <v>1288</v>
      </c>
      <c r="B1160" s="2" t="s">
        <v>65</v>
      </c>
      <c r="C1160" s="3">
        <v>22.297730040000001</v>
      </c>
    </row>
    <row r="1161" spans="1:3" x14ac:dyDescent="0.2">
      <c r="A1161" s="2" t="s">
        <v>1289</v>
      </c>
      <c r="B1161" s="2" t="s">
        <v>113</v>
      </c>
      <c r="C1161" s="3">
        <v>13.70277776</v>
      </c>
    </row>
    <row r="1162" spans="1:3" x14ac:dyDescent="0.2">
      <c r="A1162" s="2" t="s">
        <v>1290</v>
      </c>
      <c r="B1162" s="2" t="s">
        <v>46</v>
      </c>
      <c r="C1162" s="3">
        <v>10.24630067</v>
      </c>
    </row>
    <row r="1163" spans="1:3" x14ac:dyDescent="0.2">
      <c r="A1163" s="2" t="s">
        <v>1291</v>
      </c>
      <c r="B1163" s="2" t="s">
        <v>77</v>
      </c>
      <c r="C1163" s="3">
        <v>114.9044651</v>
      </c>
    </row>
    <row r="1164" spans="1:3" x14ac:dyDescent="0.2">
      <c r="A1164" s="2" t="s">
        <v>1292</v>
      </c>
      <c r="B1164" s="2" t="s">
        <v>133</v>
      </c>
      <c r="C1164" s="3">
        <v>42.480594910000001</v>
      </c>
    </row>
    <row r="1165" spans="1:3" x14ac:dyDescent="0.2">
      <c r="A1165" s="2" t="s">
        <v>1293</v>
      </c>
      <c r="B1165" s="2" t="s">
        <v>20</v>
      </c>
      <c r="C1165" s="3">
        <v>-0.104456193</v>
      </c>
    </row>
    <row r="1166" spans="1:3" x14ac:dyDescent="0.2">
      <c r="A1166" s="2" t="s">
        <v>1294</v>
      </c>
      <c r="B1166" s="2" t="s">
        <v>135</v>
      </c>
      <c r="C1166" s="3">
        <v>26.501967189999998</v>
      </c>
    </row>
    <row r="1167" spans="1:3" x14ac:dyDescent="0.2">
      <c r="A1167" s="2" t="s">
        <v>1295</v>
      </c>
      <c r="B1167" s="2" t="s">
        <v>189</v>
      </c>
      <c r="C1167" s="3">
        <v>-231.87688739999999</v>
      </c>
    </row>
    <row r="1168" spans="1:3" x14ac:dyDescent="0.2">
      <c r="A1168" s="2" t="s">
        <v>1296</v>
      </c>
      <c r="B1168" s="2" t="s">
        <v>433</v>
      </c>
      <c r="C1168" s="3">
        <v>9.3766315210000002</v>
      </c>
    </row>
    <row r="1169" spans="1:3" x14ac:dyDescent="0.2">
      <c r="A1169" s="2" t="s">
        <v>1297</v>
      </c>
      <c r="B1169" s="2" t="s">
        <v>46</v>
      </c>
      <c r="C1169" s="3">
        <v>76.526972119999996</v>
      </c>
    </row>
    <row r="1170" spans="1:3" x14ac:dyDescent="0.2">
      <c r="A1170" s="2" t="s">
        <v>1298</v>
      </c>
      <c r="B1170" s="2" t="s">
        <v>113</v>
      </c>
      <c r="C1170" s="3">
        <v>21.842654639999999</v>
      </c>
    </row>
    <row r="1171" spans="1:3" x14ac:dyDescent="0.2">
      <c r="A1171" s="2" t="s">
        <v>1299</v>
      </c>
      <c r="B1171" s="2" t="s">
        <v>37</v>
      </c>
      <c r="C1171" s="3">
        <v>-5.5761946800000004</v>
      </c>
    </row>
    <row r="1172" spans="1:3" x14ac:dyDescent="0.2">
      <c r="A1172" s="2" t="s">
        <v>1300</v>
      </c>
      <c r="B1172" s="2" t="s">
        <v>433</v>
      </c>
      <c r="C1172" s="3">
        <v>11.791969379999999</v>
      </c>
    </row>
    <row r="1173" spans="1:3" x14ac:dyDescent="0.2">
      <c r="A1173" s="2" t="s">
        <v>1301</v>
      </c>
      <c r="B1173" s="2" t="s">
        <v>55</v>
      </c>
      <c r="C1173" s="3">
        <v>7.7300411149999997</v>
      </c>
    </row>
    <row r="1174" spans="1:3" x14ac:dyDescent="0.2">
      <c r="A1174" s="2" t="s">
        <v>1302</v>
      </c>
      <c r="B1174" s="2" t="s">
        <v>65</v>
      </c>
      <c r="C1174" s="3">
        <v>28.606091559999999</v>
      </c>
    </row>
    <row r="1175" spans="1:3" x14ac:dyDescent="0.2">
      <c r="A1175" s="2" t="s">
        <v>1303</v>
      </c>
      <c r="B1175" s="2" t="s">
        <v>27</v>
      </c>
      <c r="C1175" s="3">
        <v>19.208060589999999</v>
      </c>
    </row>
    <row r="1176" spans="1:3" x14ac:dyDescent="0.2">
      <c r="A1176" s="2" t="s">
        <v>1304</v>
      </c>
      <c r="B1176" s="2" t="s">
        <v>96</v>
      </c>
      <c r="C1176" s="3">
        <v>28.86224095</v>
      </c>
    </row>
    <row r="1177" spans="1:3" x14ac:dyDescent="0.2">
      <c r="A1177" s="2" t="s">
        <v>1305</v>
      </c>
      <c r="B1177" s="2" t="s">
        <v>109</v>
      </c>
      <c r="C1177" s="3">
        <v>18.03022752</v>
      </c>
    </row>
    <row r="1178" spans="1:3" x14ac:dyDescent="0.2">
      <c r="A1178" s="2" t="s">
        <v>1306</v>
      </c>
      <c r="B1178" s="2" t="s">
        <v>433</v>
      </c>
      <c r="C1178" s="3">
        <v>101.2554033</v>
      </c>
    </row>
    <row r="1179" spans="1:3" x14ac:dyDescent="0.2">
      <c r="A1179" s="2" t="s">
        <v>1307</v>
      </c>
      <c r="B1179" s="2" t="s">
        <v>222</v>
      </c>
      <c r="C1179" s="3">
        <v>28.797595510000001</v>
      </c>
    </row>
    <row r="1180" spans="1:3" x14ac:dyDescent="0.2">
      <c r="A1180" s="2" t="s">
        <v>1308</v>
      </c>
      <c r="B1180" s="2" t="s">
        <v>6</v>
      </c>
      <c r="C1180" s="3">
        <v>10.87496859</v>
      </c>
    </row>
    <row r="1181" spans="1:3" x14ac:dyDescent="0.2">
      <c r="A1181" s="2" t="s">
        <v>1309</v>
      </c>
      <c r="B1181" s="2" t="s">
        <v>490</v>
      </c>
      <c r="C1181" s="3">
        <v>27.833222429999999</v>
      </c>
    </row>
    <row r="1182" spans="1:3" x14ac:dyDescent="0.2">
      <c r="A1182" s="2" t="s">
        <v>1310</v>
      </c>
      <c r="B1182" s="2"/>
      <c r="C1182" s="3">
        <v>22.592825699999999</v>
      </c>
    </row>
    <row r="1183" spans="1:3" x14ac:dyDescent="0.2">
      <c r="A1183" s="2" t="s">
        <v>1311</v>
      </c>
      <c r="B1183" s="2" t="s">
        <v>96</v>
      </c>
      <c r="C1183" s="3">
        <v>101.9900205</v>
      </c>
    </row>
    <row r="1184" spans="1:3" x14ac:dyDescent="0.2">
      <c r="A1184" s="2" t="s">
        <v>1312</v>
      </c>
      <c r="B1184" s="2" t="s">
        <v>169</v>
      </c>
      <c r="C1184" s="3">
        <v>36.987434200000003</v>
      </c>
    </row>
    <row r="1185" spans="1:3" x14ac:dyDescent="0.2">
      <c r="A1185" s="2" t="s">
        <v>1313</v>
      </c>
      <c r="B1185" s="2" t="s">
        <v>677</v>
      </c>
      <c r="C1185" s="3">
        <v>41.52501796</v>
      </c>
    </row>
    <row r="1186" spans="1:3" x14ac:dyDescent="0.2">
      <c r="A1186" s="2" t="s">
        <v>1314</v>
      </c>
      <c r="B1186" s="2" t="s">
        <v>135</v>
      </c>
      <c r="C1186" s="3">
        <v>12.7065909</v>
      </c>
    </row>
    <row r="1187" spans="1:3" x14ac:dyDescent="0.2">
      <c r="A1187" s="2" t="s">
        <v>1315</v>
      </c>
      <c r="B1187" s="2" t="s">
        <v>65</v>
      </c>
      <c r="C1187" s="3">
        <v>19.21796213</v>
      </c>
    </row>
    <row r="1188" spans="1:3" x14ac:dyDescent="0.2">
      <c r="A1188" s="2" t="s">
        <v>1316</v>
      </c>
      <c r="B1188" s="2" t="s">
        <v>618</v>
      </c>
      <c r="C1188" s="3"/>
    </row>
    <row r="1189" spans="1:3" x14ac:dyDescent="0.2">
      <c r="A1189" s="2" t="s">
        <v>1317</v>
      </c>
      <c r="B1189" s="2" t="s">
        <v>687</v>
      </c>
      <c r="C1189" s="3">
        <v>6.9790317809999998</v>
      </c>
    </row>
    <row r="1190" spans="1:3" x14ac:dyDescent="0.2">
      <c r="A1190" s="2" t="s">
        <v>1318</v>
      </c>
      <c r="B1190" s="2" t="s">
        <v>117</v>
      </c>
      <c r="C1190" s="3">
        <v>21.160696430000002</v>
      </c>
    </row>
    <row r="1191" spans="1:3" x14ac:dyDescent="0.2">
      <c r="A1191" s="2" t="s">
        <v>1319</v>
      </c>
      <c r="B1191" s="2" t="s">
        <v>46</v>
      </c>
      <c r="C1191" s="3">
        <v>14.5520172</v>
      </c>
    </row>
    <row r="1192" spans="1:3" x14ac:dyDescent="0.2">
      <c r="A1192" s="2" t="s">
        <v>1320</v>
      </c>
      <c r="B1192" s="2" t="s">
        <v>584</v>
      </c>
      <c r="C1192" s="3">
        <v>47.075577019999997</v>
      </c>
    </row>
    <row r="1193" spans="1:3" x14ac:dyDescent="0.2">
      <c r="A1193" s="2" t="s">
        <v>1321</v>
      </c>
      <c r="B1193" s="2" t="s">
        <v>427</v>
      </c>
      <c r="C1193" s="3">
        <v>32.747401250000003</v>
      </c>
    </row>
    <row r="1194" spans="1:3" x14ac:dyDescent="0.2">
      <c r="A1194" s="2" t="s">
        <v>1322</v>
      </c>
      <c r="B1194" s="2" t="s">
        <v>46</v>
      </c>
      <c r="C1194" s="3">
        <v>40.24621526</v>
      </c>
    </row>
    <row r="1195" spans="1:3" x14ac:dyDescent="0.2">
      <c r="A1195" s="2" t="s">
        <v>1323</v>
      </c>
      <c r="B1195" s="2" t="s">
        <v>129</v>
      </c>
      <c r="C1195" s="3">
        <v>11.55947213</v>
      </c>
    </row>
    <row r="1196" spans="1:3" x14ac:dyDescent="0.2">
      <c r="A1196" s="2" t="s">
        <v>1324</v>
      </c>
      <c r="B1196" s="2" t="s">
        <v>133</v>
      </c>
      <c r="C1196" s="3">
        <v>21.99621535</v>
      </c>
    </row>
    <row r="1197" spans="1:3" x14ac:dyDescent="0.2">
      <c r="A1197" s="2" t="s">
        <v>1325</v>
      </c>
      <c r="B1197" s="2" t="s">
        <v>65</v>
      </c>
      <c r="C1197" s="3">
        <v>17.898640499999999</v>
      </c>
    </row>
    <row r="1198" spans="1:3" x14ac:dyDescent="0.2">
      <c r="A1198" s="2" t="s">
        <v>1326</v>
      </c>
      <c r="B1198" s="2" t="s">
        <v>43</v>
      </c>
      <c r="C1198" s="3">
        <v>24.484152309999999</v>
      </c>
    </row>
    <row r="1199" spans="1:3" x14ac:dyDescent="0.2">
      <c r="A1199" s="2" t="s">
        <v>1327</v>
      </c>
      <c r="B1199" s="2" t="s">
        <v>145</v>
      </c>
      <c r="C1199" s="3">
        <v>30.381516420000001</v>
      </c>
    </row>
    <row r="1200" spans="1:3" x14ac:dyDescent="0.2">
      <c r="A1200" s="2" t="s">
        <v>1328</v>
      </c>
      <c r="B1200" s="2" t="s">
        <v>247</v>
      </c>
      <c r="C1200" s="3">
        <v>34.427391309999997</v>
      </c>
    </row>
    <row r="1201" spans="1:3" x14ac:dyDescent="0.2">
      <c r="A1201" s="2" t="s">
        <v>1329</v>
      </c>
      <c r="B1201" s="2" t="s">
        <v>131</v>
      </c>
      <c r="C1201" s="3">
        <v>-0.99624043699999998</v>
      </c>
    </row>
    <row r="1202" spans="1:3" x14ac:dyDescent="0.2">
      <c r="A1202" s="2" t="s">
        <v>1330</v>
      </c>
      <c r="B1202" s="2" t="s">
        <v>133</v>
      </c>
      <c r="C1202" s="3">
        <v>25.549958029999999</v>
      </c>
    </row>
    <row r="1203" spans="1:3" x14ac:dyDescent="0.2">
      <c r="A1203" s="2" t="s">
        <v>1331</v>
      </c>
      <c r="B1203" s="2" t="s">
        <v>351</v>
      </c>
      <c r="C1203" s="3">
        <v>2.9050309620000001</v>
      </c>
    </row>
    <row r="1204" spans="1:3" x14ac:dyDescent="0.2">
      <c r="A1204" s="2" t="s">
        <v>1332</v>
      </c>
      <c r="B1204" s="2" t="s">
        <v>113</v>
      </c>
      <c r="C1204" s="3">
        <v>8.8443641369999995</v>
      </c>
    </row>
    <row r="1205" spans="1:3" x14ac:dyDescent="0.2">
      <c r="A1205" s="2" t="s">
        <v>1333</v>
      </c>
      <c r="B1205" s="2" t="s">
        <v>216</v>
      </c>
      <c r="C1205" s="3">
        <v>-14.34500706</v>
      </c>
    </row>
    <row r="1206" spans="1:3" x14ac:dyDescent="0.2">
      <c r="A1206" s="2" t="s">
        <v>1334</v>
      </c>
      <c r="B1206" s="2" t="s">
        <v>292</v>
      </c>
      <c r="C1206" s="3"/>
    </row>
    <row r="1207" spans="1:3" x14ac:dyDescent="0.2">
      <c r="A1207" s="2" t="s">
        <v>1335</v>
      </c>
      <c r="B1207" s="2" t="s">
        <v>267</v>
      </c>
      <c r="C1207" s="3">
        <v>-128.6736325</v>
      </c>
    </row>
    <row r="1208" spans="1:3" x14ac:dyDescent="0.2">
      <c r="A1208" s="2" t="s">
        <v>1336</v>
      </c>
      <c r="B1208" s="2" t="s">
        <v>203</v>
      </c>
      <c r="C1208" s="3">
        <v>74.412041740000006</v>
      </c>
    </row>
    <row r="1209" spans="1:3" x14ac:dyDescent="0.2">
      <c r="A1209" s="2" t="s">
        <v>1337</v>
      </c>
      <c r="B1209" s="2" t="s">
        <v>238</v>
      </c>
      <c r="C1209" s="3">
        <v>130.67645419999999</v>
      </c>
    </row>
    <row r="1210" spans="1:3" x14ac:dyDescent="0.2">
      <c r="A1210" s="2" t="s">
        <v>1338</v>
      </c>
      <c r="B1210" s="2" t="s">
        <v>433</v>
      </c>
      <c r="C1210" s="3">
        <v>87.818107400000002</v>
      </c>
    </row>
    <row r="1211" spans="1:3" x14ac:dyDescent="0.2">
      <c r="A1211" s="2" t="s">
        <v>1339</v>
      </c>
      <c r="B1211" s="2" t="s">
        <v>55</v>
      </c>
      <c r="C1211" s="3">
        <v>14.59330186</v>
      </c>
    </row>
    <row r="1212" spans="1:3" x14ac:dyDescent="0.2">
      <c r="A1212" s="2" t="s">
        <v>1340</v>
      </c>
      <c r="B1212" s="2" t="s">
        <v>6</v>
      </c>
      <c r="C1212" s="3">
        <v>24.63703988</v>
      </c>
    </row>
    <row r="1213" spans="1:3" x14ac:dyDescent="0.2">
      <c r="A1213" s="2" t="s">
        <v>1341</v>
      </c>
      <c r="B1213" s="2" t="s">
        <v>205</v>
      </c>
      <c r="C1213" s="3">
        <v>22.062103220000001</v>
      </c>
    </row>
    <row r="1214" spans="1:3" x14ac:dyDescent="0.2">
      <c r="A1214" s="2" t="s">
        <v>1342</v>
      </c>
      <c r="B1214" s="2" t="s">
        <v>205</v>
      </c>
      <c r="C1214" s="3">
        <v>14.94018599</v>
      </c>
    </row>
    <row r="1215" spans="1:3" x14ac:dyDescent="0.2">
      <c r="A1215" s="2" t="s">
        <v>1343</v>
      </c>
      <c r="B1215" s="2" t="s">
        <v>184</v>
      </c>
      <c r="C1215" s="3">
        <v>1.4199316479999999</v>
      </c>
    </row>
    <row r="1216" spans="1:3" x14ac:dyDescent="0.2">
      <c r="A1216" s="2" t="s">
        <v>1344</v>
      </c>
      <c r="B1216" s="2" t="s">
        <v>96</v>
      </c>
      <c r="C1216" s="3">
        <v>13.018875080000001</v>
      </c>
    </row>
    <row r="1217" spans="1:3" x14ac:dyDescent="0.2">
      <c r="A1217" s="2" t="s">
        <v>1345</v>
      </c>
      <c r="B1217" s="2" t="s">
        <v>133</v>
      </c>
      <c r="C1217" s="3">
        <v>43.154765300000001</v>
      </c>
    </row>
    <row r="1218" spans="1:3" x14ac:dyDescent="0.2">
      <c r="A1218" s="2" t="s">
        <v>1346</v>
      </c>
      <c r="B1218" s="2" t="s">
        <v>69</v>
      </c>
      <c r="C1218" s="3">
        <v>54.426273379999998</v>
      </c>
    </row>
    <row r="1219" spans="1:3" x14ac:dyDescent="0.2">
      <c r="A1219" s="2" t="s">
        <v>1347</v>
      </c>
      <c r="B1219" s="2" t="s">
        <v>119</v>
      </c>
      <c r="C1219" s="3">
        <v>18.64377004</v>
      </c>
    </row>
    <row r="1220" spans="1:3" x14ac:dyDescent="0.2">
      <c r="A1220" s="2" t="s">
        <v>1348</v>
      </c>
      <c r="B1220" s="2" t="s">
        <v>96</v>
      </c>
      <c r="C1220" s="3">
        <v>17.704820300000002</v>
      </c>
    </row>
    <row r="1221" spans="1:3" x14ac:dyDescent="0.2">
      <c r="A1221" s="2" t="s">
        <v>1349</v>
      </c>
      <c r="B1221" s="2" t="s">
        <v>862</v>
      </c>
      <c r="C1221" s="3">
        <v>6.5839553579999999</v>
      </c>
    </row>
    <row r="1222" spans="1:3" x14ac:dyDescent="0.2">
      <c r="A1222" s="2" t="s">
        <v>1350</v>
      </c>
      <c r="B1222" s="2" t="s">
        <v>127</v>
      </c>
      <c r="C1222" s="3">
        <v>-11.0545975</v>
      </c>
    </row>
    <row r="1223" spans="1:3" x14ac:dyDescent="0.2">
      <c r="A1223" s="2" t="s">
        <v>1351</v>
      </c>
      <c r="B1223" s="2" t="s">
        <v>410</v>
      </c>
      <c r="C1223" s="3">
        <v>13.62101801</v>
      </c>
    </row>
    <row r="1224" spans="1:3" x14ac:dyDescent="0.2">
      <c r="A1224" s="2" t="s">
        <v>1352</v>
      </c>
      <c r="B1224" s="2" t="s">
        <v>153</v>
      </c>
      <c r="C1224" s="3">
        <v>-4.890607406</v>
      </c>
    </row>
    <row r="1225" spans="1:3" x14ac:dyDescent="0.2">
      <c r="A1225" s="2" t="s">
        <v>1353</v>
      </c>
      <c r="B1225" s="2" t="s">
        <v>65</v>
      </c>
      <c r="C1225" s="3">
        <v>3.3088497480000001</v>
      </c>
    </row>
    <row r="1226" spans="1:3" x14ac:dyDescent="0.2">
      <c r="A1226" s="2" t="s">
        <v>1354</v>
      </c>
      <c r="B1226" s="2" t="s">
        <v>812</v>
      </c>
      <c r="C1226" s="3">
        <v>9.0242851369999997</v>
      </c>
    </row>
    <row r="1227" spans="1:3" x14ac:dyDescent="0.2">
      <c r="A1227" s="2" t="s">
        <v>1355</v>
      </c>
      <c r="B1227" s="2" t="s">
        <v>272</v>
      </c>
      <c r="C1227" s="3">
        <v>20.25508554</v>
      </c>
    </row>
    <row r="1228" spans="1:3" x14ac:dyDescent="0.2">
      <c r="A1228" s="2" t="s">
        <v>1356</v>
      </c>
      <c r="B1228" s="2" t="s">
        <v>96</v>
      </c>
      <c r="C1228" s="3">
        <v>23.02418918</v>
      </c>
    </row>
    <row r="1229" spans="1:3" x14ac:dyDescent="0.2">
      <c r="A1229" s="2" t="s">
        <v>1357</v>
      </c>
      <c r="B1229" s="2" t="s">
        <v>131</v>
      </c>
      <c r="C1229" s="3">
        <v>4.4443818530000003</v>
      </c>
    </row>
    <row r="1230" spans="1:3" x14ac:dyDescent="0.2">
      <c r="A1230" s="2" t="s">
        <v>1358</v>
      </c>
      <c r="B1230" s="2" t="s">
        <v>6</v>
      </c>
      <c r="C1230" s="3">
        <v>130.55568600000001</v>
      </c>
    </row>
    <row r="1231" spans="1:3" x14ac:dyDescent="0.2">
      <c r="A1231" s="2" t="s">
        <v>1359</v>
      </c>
      <c r="B1231" s="2" t="s">
        <v>46</v>
      </c>
      <c r="C1231" s="3">
        <v>8.3514839100000007</v>
      </c>
    </row>
    <row r="1232" spans="1:3" x14ac:dyDescent="0.2">
      <c r="A1232" s="2" t="s">
        <v>1360</v>
      </c>
      <c r="B1232" s="2" t="s">
        <v>181</v>
      </c>
      <c r="C1232" s="3">
        <v>174.5082219</v>
      </c>
    </row>
    <row r="1233" spans="1:3" x14ac:dyDescent="0.2">
      <c r="A1233" s="2" t="s">
        <v>1361</v>
      </c>
      <c r="B1233" s="2" t="s">
        <v>46</v>
      </c>
      <c r="C1233" s="3">
        <v>22.873723689999998</v>
      </c>
    </row>
    <row r="1234" spans="1:3" x14ac:dyDescent="0.2">
      <c r="A1234" s="2" t="s">
        <v>1362</v>
      </c>
      <c r="B1234" s="2" t="s">
        <v>503</v>
      </c>
      <c r="C1234" s="3">
        <v>1.112537619</v>
      </c>
    </row>
    <row r="1235" spans="1:3" x14ac:dyDescent="0.2">
      <c r="A1235" s="2" t="s">
        <v>1363</v>
      </c>
      <c r="B1235" s="2" t="s">
        <v>862</v>
      </c>
      <c r="C1235" s="3">
        <v>28.178934680000001</v>
      </c>
    </row>
    <row r="1236" spans="1:3" x14ac:dyDescent="0.2">
      <c r="A1236" s="2" t="s">
        <v>1364</v>
      </c>
      <c r="B1236" s="2" t="s">
        <v>74</v>
      </c>
      <c r="C1236" s="3">
        <v>3.1093320090000001</v>
      </c>
    </row>
    <row r="1237" spans="1:3" x14ac:dyDescent="0.2">
      <c r="A1237" s="2" t="s">
        <v>1365</v>
      </c>
      <c r="B1237" s="2" t="s">
        <v>238</v>
      </c>
      <c r="C1237" s="3">
        <v>43.353211010000003</v>
      </c>
    </row>
    <row r="1238" spans="1:3" x14ac:dyDescent="0.2">
      <c r="A1238" s="2" t="s">
        <v>1366</v>
      </c>
      <c r="B1238" s="2"/>
      <c r="C1238" s="3">
        <v>166.73897059999999</v>
      </c>
    </row>
    <row r="1239" spans="1:3" x14ac:dyDescent="0.2">
      <c r="A1239" s="2" t="s">
        <v>1367</v>
      </c>
      <c r="B1239" s="2" t="s">
        <v>433</v>
      </c>
      <c r="C1239" s="3">
        <v>-2825.55</v>
      </c>
    </row>
    <row r="1240" spans="1:3" x14ac:dyDescent="0.2">
      <c r="A1240" s="2" t="s">
        <v>1368</v>
      </c>
      <c r="B1240" s="2" t="s">
        <v>113</v>
      </c>
      <c r="C1240" s="3">
        <v>3.58607634</v>
      </c>
    </row>
    <row r="1241" spans="1:3" x14ac:dyDescent="0.2">
      <c r="A1241" s="2" t="s">
        <v>1369</v>
      </c>
      <c r="B1241" s="2" t="s">
        <v>96</v>
      </c>
      <c r="C1241" s="3">
        <v>41.678686220000003</v>
      </c>
    </row>
    <row r="1242" spans="1:3" x14ac:dyDescent="0.2">
      <c r="A1242" s="2" t="s">
        <v>1370</v>
      </c>
      <c r="B1242" s="2" t="s">
        <v>113</v>
      </c>
      <c r="C1242" s="3">
        <v>8.6097707349999997</v>
      </c>
    </row>
    <row r="1243" spans="1:3" x14ac:dyDescent="0.2">
      <c r="A1243" s="2" t="s">
        <v>1371</v>
      </c>
      <c r="B1243" s="2" t="s">
        <v>247</v>
      </c>
      <c r="C1243" s="3">
        <v>130.269024</v>
      </c>
    </row>
    <row r="1244" spans="1:3" x14ac:dyDescent="0.2">
      <c r="A1244" s="2" t="s">
        <v>1372</v>
      </c>
      <c r="B1244" s="2" t="s">
        <v>169</v>
      </c>
      <c r="C1244" s="3">
        <v>523.26606070000003</v>
      </c>
    </row>
    <row r="1245" spans="1:3" x14ac:dyDescent="0.2">
      <c r="A1245" s="2" t="s">
        <v>1373</v>
      </c>
      <c r="B1245" s="2" t="s">
        <v>222</v>
      </c>
      <c r="C1245" s="3">
        <v>81.908982760000001</v>
      </c>
    </row>
    <row r="1246" spans="1:3" x14ac:dyDescent="0.2">
      <c r="A1246" s="2" t="s">
        <v>1374</v>
      </c>
      <c r="B1246" s="2" t="s">
        <v>131</v>
      </c>
      <c r="C1246" s="3">
        <v>7.9673778659999996</v>
      </c>
    </row>
    <row r="1247" spans="1:3" x14ac:dyDescent="0.2">
      <c r="A1247" s="2" t="s">
        <v>1220</v>
      </c>
      <c r="B1247" s="2"/>
      <c r="C1247" s="3"/>
    </row>
    <row r="1248" spans="1:3" x14ac:dyDescent="0.2">
      <c r="A1248" s="2" t="s">
        <v>1375</v>
      </c>
      <c r="B1248" s="2" t="s">
        <v>238</v>
      </c>
      <c r="C1248" s="3">
        <v>12.79769638</v>
      </c>
    </row>
    <row r="1249" spans="1:3" x14ac:dyDescent="0.2">
      <c r="A1249" s="2" t="s">
        <v>1376</v>
      </c>
      <c r="B1249" s="2" t="s">
        <v>96</v>
      </c>
      <c r="C1249" s="3">
        <v>10.913836549999999</v>
      </c>
    </row>
    <row r="1250" spans="1:3" x14ac:dyDescent="0.2">
      <c r="A1250" s="2" t="s">
        <v>1377</v>
      </c>
      <c r="B1250" s="2" t="s">
        <v>109</v>
      </c>
      <c r="C1250" s="3">
        <v>17.102730609999998</v>
      </c>
    </row>
    <row r="1251" spans="1:3" x14ac:dyDescent="0.2">
      <c r="A1251" s="2" t="s">
        <v>1378</v>
      </c>
      <c r="B1251" s="2" t="s">
        <v>6</v>
      </c>
      <c r="C1251" s="3">
        <v>37.876712329999997</v>
      </c>
    </row>
    <row r="1252" spans="1:3" x14ac:dyDescent="0.2">
      <c r="A1252" s="2" t="s">
        <v>1379</v>
      </c>
      <c r="B1252" s="2" t="s">
        <v>35</v>
      </c>
      <c r="C1252" s="3">
        <v>-6.3454231429999997</v>
      </c>
    </row>
    <row r="1253" spans="1:3" x14ac:dyDescent="0.2">
      <c r="A1253" s="2" t="s">
        <v>1380</v>
      </c>
      <c r="B1253" s="2" t="s">
        <v>129</v>
      </c>
      <c r="C1253" s="3">
        <v>9.387912579</v>
      </c>
    </row>
    <row r="1254" spans="1:3" x14ac:dyDescent="0.2">
      <c r="A1254" s="2" t="s">
        <v>1381</v>
      </c>
      <c r="B1254" s="2" t="s">
        <v>65</v>
      </c>
      <c r="C1254" s="3">
        <v>38.578799019999998</v>
      </c>
    </row>
    <row r="1255" spans="1:3" x14ac:dyDescent="0.2">
      <c r="A1255" s="2" t="s">
        <v>1382</v>
      </c>
      <c r="B1255" s="2" t="s">
        <v>148</v>
      </c>
      <c r="C1255" s="3">
        <v>9.3515284889999997</v>
      </c>
    </row>
    <row r="1256" spans="1:3" x14ac:dyDescent="0.2">
      <c r="A1256" s="2" t="s">
        <v>1383</v>
      </c>
      <c r="B1256" s="2" t="s">
        <v>113</v>
      </c>
      <c r="C1256" s="3">
        <v>8.0766623180000003</v>
      </c>
    </row>
    <row r="1257" spans="1:3" x14ac:dyDescent="0.2">
      <c r="A1257" s="2" t="s">
        <v>1384</v>
      </c>
      <c r="B1257" s="2" t="s">
        <v>478</v>
      </c>
      <c r="C1257" s="3">
        <v>-4.1341672709999999</v>
      </c>
    </row>
    <row r="1258" spans="1:3" x14ac:dyDescent="0.2">
      <c r="A1258" s="2" t="s">
        <v>1385</v>
      </c>
      <c r="B1258" s="2" t="s">
        <v>41</v>
      </c>
      <c r="C1258" s="3">
        <v>11.861944380000001</v>
      </c>
    </row>
    <row r="1259" spans="1:3" x14ac:dyDescent="0.2">
      <c r="A1259" s="2" t="s">
        <v>1386</v>
      </c>
      <c r="B1259" s="2"/>
      <c r="C1259" s="3">
        <v>-40.050642660000001</v>
      </c>
    </row>
    <row r="1260" spans="1:3" x14ac:dyDescent="0.2">
      <c r="A1260" s="2" t="s">
        <v>1387</v>
      </c>
      <c r="B1260" s="2" t="s">
        <v>247</v>
      </c>
      <c r="C1260" s="3">
        <v>16.56397299</v>
      </c>
    </row>
    <row r="1261" spans="1:3" x14ac:dyDescent="0.2">
      <c r="A1261" s="2" t="s">
        <v>1388</v>
      </c>
      <c r="B1261" s="2" t="s">
        <v>94</v>
      </c>
      <c r="C1261" s="3">
        <v>17.025094110000001</v>
      </c>
    </row>
    <row r="1262" spans="1:3" x14ac:dyDescent="0.2">
      <c r="A1262" s="2" t="s">
        <v>1389</v>
      </c>
      <c r="B1262" s="2" t="s">
        <v>433</v>
      </c>
      <c r="C1262" s="3">
        <v>96.143355499999998</v>
      </c>
    </row>
    <row r="1263" spans="1:3" x14ac:dyDescent="0.2">
      <c r="A1263" s="2" t="s">
        <v>1390</v>
      </c>
      <c r="B1263" s="2" t="s">
        <v>584</v>
      </c>
      <c r="C1263" s="3">
        <v>-18.778453679999998</v>
      </c>
    </row>
    <row r="1264" spans="1:3" x14ac:dyDescent="0.2">
      <c r="A1264" s="2" t="s">
        <v>1391</v>
      </c>
      <c r="B1264" s="2" t="s">
        <v>133</v>
      </c>
      <c r="C1264" s="3">
        <v>12.0636721</v>
      </c>
    </row>
    <row r="1265" spans="1:3" x14ac:dyDescent="0.2">
      <c r="A1265" s="2" t="s">
        <v>1392</v>
      </c>
      <c r="B1265" s="2" t="s">
        <v>247</v>
      </c>
      <c r="C1265" s="3">
        <v>37.852992209999996</v>
      </c>
    </row>
    <row r="1266" spans="1:3" x14ac:dyDescent="0.2">
      <c r="A1266" s="2" t="s">
        <v>1393</v>
      </c>
      <c r="B1266" s="2" t="s">
        <v>65</v>
      </c>
      <c r="C1266" s="3">
        <v>9.4949061849999996</v>
      </c>
    </row>
    <row r="1267" spans="1:3" x14ac:dyDescent="0.2">
      <c r="A1267" s="2" t="s">
        <v>1394</v>
      </c>
      <c r="B1267" s="2" t="s">
        <v>169</v>
      </c>
      <c r="C1267" s="3">
        <v>67.799954209999996</v>
      </c>
    </row>
    <row r="1268" spans="1:3" x14ac:dyDescent="0.2">
      <c r="A1268" s="2" t="s">
        <v>1395</v>
      </c>
      <c r="B1268" s="2" t="s">
        <v>145</v>
      </c>
      <c r="C1268" s="3">
        <v>-8975.1537750000007</v>
      </c>
    </row>
    <row r="1269" spans="1:3" x14ac:dyDescent="0.2">
      <c r="A1269" s="2" t="s">
        <v>1396</v>
      </c>
      <c r="B1269" s="2" t="s">
        <v>181</v>
      </c>
      <c r="C1269" s="3">
        <v>8.2679654889999998</v>
      </c>
    </row>
    <row r="1270" spans="1:3" x14ac:dyDescent="0.2">
      <c r="A1270" s="2" t="s">
        <v>1397</v>
      </c>
      <c r="B1270" s="2" t="s">
        <v>292</v>
      </c>
      <c r="C1270" s="3"/>
    </row>
    <row r="1271" spans="1:3" x14ac:dyDescent="0.2">
      <c r="A1271" s="2" t="s">
        <v>1398</v>
      </c>
      <c r="B1271" s="2" t="s">
        <v>65</v>
      </c>
      <c r="C1271" s="3">
        <v>11.120854</v>
      </c>
    </row>
    <row r="1272" spans="1:3" x14ac:dyDescent="0.2">
      <c r="A1272" s="2" t="s">
        <v>1399</v>
      </c>
      <c r="B1272" s="2"/>
      <c r="C1272" s="3">
        <v>-174.99732789999999</v>
      </c>
    </row>
    <row r="1273" spans="1:3" x14ac:dyDescent="0.2">
      <c r="A1273" s="2" t="s">
        <v>1400</v>
      </c>
      <c r="B1273" s="2" t="s">
        <v>720</v>
      </c>
      <c r="C1273" s="3">
        <v>27.801180760000001</v>
      </c>
    </row>
    <row r="1274" spans="1:3" x14ac:dyDescent="0.2">
      <c r="A1274" s="2" t="s">
        <v>1401</v>
      </c>
      <c r="B1274" s="2" t="s">
        <v>184</v>
      </c>
      <c r="C1274" s="3">
        <v>318.16755929999999</v>
      </c>
    </row>
    <row r="1275" spans="1:3" x14ac:dyDescent="0.2">
      <c r="A1275" s="2" t="s">
        <v>1402</v>
      </c>
      <c r="B1275" s="2" t="s">
        <v>41</v>
      </c>
      <c r="C1275" s="3">
        <v>-2.8870126819999999</v>
      </c>
    </row>
    <row r="1276" spans="1:3" x14ac:dyDescent="0.2">
      <c r="A1276" s="2" t="s">
        <v>1403</v>
      </c>
      <c r="B1276" s="2" t="s">
        <v>222</v>
      </c>
      <c r="C1276" s="3">
        <v>96.660560889999999</v>
      </c>
    </row>
    <row r="1277" spans="1:3" x14ac:dyDescent="0.2">
      <c r="A1277" s="2" t="s">
        <v>1404</v>
      </c>
      <c r="B1277" s="2" t="s">
        <v>222</v>
      </c>
      <c r="C1277" s="3">
        <v>14.385740780000001</v>
      </c>
    </row>
    <row r="1278" spans="1:3" x14ac:dyDescent="0.2">
      <c r="A1278" s="2" t="s">
        <v>1405</v>
      </c>
      <c r="B1278" s="2" t="s">
        <v>65</v>
      </c>
      <c r="C1278" s="3">
        <v>12.608698950000001</v>
      </c>
    </row>
    <row r="1279" spans="1:3" x14ac:dyDescent="0.2">
      <c r="A1279" s="2" t="s">
        <v>1406</v>
      </c>
      <c r="B1279" s="2" t="s">
        <v>222</v>
      </c>
      <c r="C1279" s="3">
        <v>15.09248884</v>
      </c>
    </row>
    <row r="1280" spans="1:3" x14ac:dyDescent="0.2">
      <c r="A1280" s="2" t="s">
        <v>1407</v>
      </c>
      <c r="B1280" s="2" t="s">
        <v>205</v>
      </c>
      <c r="C1280" s="3">
        <v>16.45388011</v>
      </c>
    </row>
    <row r="1281" spans="1:3" x14ac:dyDescent="0.2">
      <c r="A1281" s="2" t="s">
        <v>1408</v>
      </c>
      <c r="B1281" s="2" t="s">
        <v>238</v>
      </c>
      <c r="C1281" s="3">
        <v>5.4449538149999999</v>
      </c>
    </row>
    <row r="1282" spans="1:3" x14ac:dyDescent="0.2">
      <c r="A1282" s="2" t="s">
        <v>1409</v>
      </c>
      <c r="B1282" s="2" t="s">
        <v>41</v>
      </c>
      <c r="C1282" s="3">
        <v>23.4870345</v>
      </c>
    </row>
    <row r="1283" spans="1:3" x14ac:dyDescent="0.2">
      <c r="A1283" s="2" t="s">
        <v>1410</v>
      </c>
      <c r="B1283" s="2" t="s">
        <v>135</v>
      </c>
      <c r="C1283" s="3">
        <v>43.109279209999997</v>
      </c>
    </row>
    <row r="1284" spans="1:3" x14ac:dyDescent="0.2">
      <c r="A1284" s="2" t="s">
        <v>1411</v>
      </c>
      <c r="B1284" s="2" t="s">
        <v>247</v>
      </c>
      <c r="C1284" s="3">
        <v>9.6881487439999994</v>
      </c>
    </row>
    <row r="1285" spans="1:3" x14ac:dyDescent="0.2">
      <c r="A1285" s="2" t="s">
        <v>1412</v>
      </c>
      <c r="B1285" s="2" t="s">
        <v>96</v>
      </c>
      <c r="C1285" s="3">
        <v>-1.216642097</v>
      </c>
    </row>
    <row r="1286" spans="1:3" x14ac:dyDescent="0.2">
      <c r="A1286" s="2" t="s">
        <v>1413</v>
      </c>
      <c r="B1286" s="2" t="s">
        <v>351</v>
      </c>
      <c r="C1286" s="3">
        <v>325.77457959999998</v>
      </c>
    </row>
    <row r="1287" spans="1:3" x14ac:dyDescent="0.2">
      <c r="A1287" s="2" t="s">
        <v>1414</v>
      </c>
      <c r="B1287" s="2" t="s">
        <v>133</v>
      </c>
      <c r="C1287" s="3">
        <v>19.099092049999999</v>
      </c>
    </row>
    <row r="1288" spans="1:3" x14ac:dyDescent="0.2">
      <c r="A1288" s="2" t="s">
        <v>1415</v>
      </c>
      <c r="B1288" s="2" t="s">
        <v>86</v>
      </c>
      <c r="C1288" s="3">
        <v>17.801106699999998</v>
      </c>
    </row>
    <row r="1289" spans="1:3" x14ac:dyDescent="0.2">
      <c r="A1289" s="2" t="s">
        <v>1416</v>
      </c>
      <c r="B1289" s="2" t="s">
        <v>113</v>
      </c>
      <c r="C1289" s="3">
        <v>396.04230769999998</v>
      </c>
    </row>
    <row r="1290" spans="1:3" x14ac:dyDescent="0.2">
      <c r="A1290" s="2" t="s">
        <v>1417</v>
      </c>
      <c r="B1290" s="2" t="s">
        <v>133</v>
      </c>
      <c r="C1290" s="3">
        <v>21.718757920000002</v>
      </c>
    </row>
    <row r="1291" spans="1:3" x14ac:dyDescent="0.2">
      <c r="A1291" s="2" t="s">
        <v>1418</v>
      </c>
      <c r="B1291" s="2" t="s">
        <v>705</v>
      </c>
      <c r="C1291" s="3">
        <v>10.295820109999999</v>
      </c>
    </row>
    <row r="1292" spans="1:3" x14ac:dyDescent="0.2">
      <c r="A1292" s="2" t="s">
        <v>1419</v>
      </c>
      <c r="B1292" s="2"/>
      <c r="C1292" s="3">
        <v>23.620886280000001</v>
      </c>
    </row>
    <row r="1293" spans="1:3" x14ac:dyDescent="0.2">
      <c r="A1293" s="2" t="s">
        <v>1420</v>
      </c>
      <c r="B1293" s="2" t="s">
        <v>133</v>
      </c>
      <c r="C1293" s="3">
        <v>47.872678440000001</v>
      </c>
    </row>
    <row r="1294" spans="1:3" x14ac:dyDescent="0.2">
      <c r="A1294" s="2" t="s">
        <v>1421</v>
      </c>
      <c r="B1294" s="2" t="s">
        <v>238</v>
      </c>
      <c r="C1294" s="3">
        <v>17.160771390000001</v>
      </c>
    </row>
    <row r="1295" spans="1:3" x14ac:dyDescent="0.2">
      <c r="A1295" s="2" t="s">
        <v>1422</v>
      </c>
      <c r="B1295" s="2" t="s">
        <v>469</v>
      </c>
      <c r="C1295" s="3">
        <v>64.062644509999998</v>
      </c>
    </row>
    <row r="1296" spans="1:3" x14ac:dyDescent="0.2">
      <c r="A1296" s="2" t="s">
        <v>1423</v>
      </c>
      <c r="B1296" s="2" t="s">
        <v>231</v>
      </c>
      <c r="C1296" s="3">
        <v>5.9270141599999997</v>
      </c>
    </row>
    <row r="1297" spans="1:3" x14ac:dyDescent="0.2">
      <c r="A1297" s="2" t="s">
        <v>1424</v>
      </c>
      <c r="B1297" s="2" t="s">
        <v>41</v>
      </c>
      <c r="C1297" s="3">
        <v>14.06650891</v>
      </c>
    </row>
    <row r="1298" spans="1:3" x14ac:dyDescent="0.2">
      <c r="A1298" s="2" t="s">
        <v>1425</v>
      </c>
      <c r="B1298" s="2" t="s">
        <v>46</v>
      </c>
      <c r="C1298" s="3">
        <v>13.160163430000001</v>
      </c>
    </row>
    <row r="1299" spans="1:3" x14ac:dyDescent="0.2">
      <c r="A1299" s="2" t="s">
        <v>1426</v>
      </c>
      <c r="B1299" s="2" t="s">
        <v>337</v>
      </c>
      <c r="C1299" s="3">
        <v>27.650921090000001</v>
      </c>
    </row>
    <row r="1300" spans="1:3" x14ac:dyDescent="0.2">
      <c r="A1300" s="2" t="s">
        <v>1427</v>
      </c>
      <c r="B1300" s="2" t="s">
        <v>247</v>
      </c>
      <c r="C1300" s="3">
        <v>20.880389770000001</v>
      </c>
    </row>
    <row r="1301" spans="1:3" x14ac:dyDescent="0.2">
      <c r="A1301" s="2" t="s">
        <v>1428</v>
      </c>
      <c r="B1301" s="2" t="s">
        <v>222</v>
      </c>
      <c r="C1301" s="3">
        <v>44.498954589999997</v>
      </c>
    </row>
    <row r="1302" spans="1:3" x14ac:dyDescent="0.2">
      <c r="A1302" s="2" t="s">
        <v>1429</v>
      </c>
      <c r="B1302" s="2" t="s">
        <v>303</v>
      </c>
      <c r="C1302" s="3">
        <v>6.5922150100000003</v>
      </c>
    </row>
    <row r="1303" spans="1:3" x14ac:dyDescent="0.2">
      <c r="A1303" s="2" t="s">
        <v>1430</v>
      </c>
      <c r="B1303" s="2" t="s">
        <v>267</v>
      </c>
      <c r="C1303" s="3">
        <v>-21.296807260000001</v>
      </c>
    </row>
    <row r="1304" spans="1:3" x14ac:dyDescent="0.2">
      <c r="A1304" s="2" t="s">
        <v>1431</v>
      </c>
      <c r="B1304" s="2" t="s">
        <v>65</v>
      </c>
      <c r="C1304" s="3">
        <v>18.724830669999999</v>
      </c>
    </row>
    <row r="1305" spans="1:3" x14ac:dyDescent="0.2">
      <c r="A1305" s="2" t="s">
        <v>1432</v>
      </c>
      <c r="B1305" s="2" t="s">
        <v>113</v>
      </c>
      <c r="C1305" s="3">
        <v>9.6503845380000008</v>
      </c>
    </row>
    <row r="1306" spans="1:3" x14ac:dyDescent="0.2">
      <c r="A1306" s="2" t="s">
        <v>1433</v>
      </c>
      <c r="B1306" s="2" t="s">
        <v>41</v>
      </c>
      <c r="C1306" s="3">
        <v>11.156587030000001</v>
      </c>
    </row>
    <row r="1307" spans="1:3" x14ac:dyDescent="0.2">
      <c r="A1307" s="2" t="s">
        <v>1434</v>
      </c>
      <c r="B1307" s="2" t="s">
        <v>181</v>
      </c>
      <c r="C1307" s="3">
        <v>26.549104719999999</v>
      </c>
    </row>
    <row r="1308" spans="1:3" x14ac:dyDescent="0.2">
      <c r="A1308" s="2" t="s">
        <v>1435</v>
      </c>
      <c r="B1308" s="2" t="s">
        <v>104</v>
      </c>
      <c r="C1308" s="3">
        <v>141.1324931</v>
      </c>
    </row>
    <row r="1309" spans="1:3" x14ac:dyDescent="0.2">
      <c r="A1309" s="2" t="s">
        <v>1436</v>
      </c>
      <c r="B1309" s="2" t="s">
        <v>169</v>
      </c>
      <c r="C1309" s="3">
        <v>363.12806790000002</v>
      </c>
    </row>
    <row r="1310" spans="1:3" x14ac:dyDescent="0.2">
      <c r="A1310" s="2" t="s">
        <v>1437</v>
      </c>
      <c r="B1310" s="2" t="s">
        <v>606</v>
      </c>
      <c r="C1310" s="3">
        <v>19.890157120000001</v>
      </c>
    </row>
    <row r="1311" spans="1:3" x14ac:dyDescent="0.2">
      <c r="A1311" s="2" t="s">
        <v>1438</v>
      </c>
      <c r="B1311" s="2" t="s">
        <v>96</v>
      </c>
      <c r="C1311" s="3">
        <v>-0.30983944800000002</v>
      </c>
    </row>
    <row r="1312" spans="1:3" x14ac:dyDescent="0.2">
      <c r="A1312" s="2" t="s">
        <v>1439</v>
      </c>
      <c r="B1312" s="2" t="s">
        <v>94</v>
      </c>
      <c r="C1312" s="3">
        <v>0.114110714</v>
      </c>
    </row>
    <row r="1313" spans="1:3" x14ac:dyDescent="0.2">
      <c r="A1313" s="2" t="s">
        <v>1440</v>
      </c>
      <c r="B1313" s="2" t="s">
        <v>410</v>
      </c>
      <c r="C1313" s="3">
        <v>10.42480537</v>
      </c>
    </row>
    <row r="1314" spans="1:3" x14ac:dyDescent="0.2">
      <c r="A1314" s="2" t="s">
        <v>1441</v>
      </c>
      <c r="B1314" s="2" t="s">
        <v>205</v>
      </c>
      <c r="C1314" s="3">
        <v>4.7189441380000003</v>
      </c>
    </row>
    <row r="1315" spans="1:3" x14ac:dyDescent="0.2">
      <c r="A1315" s="2" t="s">
        <v>1442</v>
      </c>
      <c r="B1315" s="2" t="s">
        <v>113</v>
      </c>
      <c r="C1315" s="3">
        <v>5.2294274810000001</v>
      </c>
    </row>
    <row r="1316" spans="1:3" x14ac:dyDescent="0.2">
      <c r="A1316" s="2" t="s">
        <v>1443</v>
      </c>
      <c r="B1316" s="2" t="s">
        <v>427</v>
      </c>
      <c r="C1316" s="3">
        <v>11.255792870000001</v>
      </c>
    </row>
    <row r="1317" spans="1:3" x14ac:dyDescent="0.2">
      <c r="A1317" s="2" t="s">
        <v>1444</v>
      </c>
      <c r="B1317" s="2" t="s">
        <v>129</v>
      </c>
      <c r="C1317" s="3">
        <v>-48.187047040000003</v>
      </c>
    </row>
    <row r="1318" spans="1:3" x14ac:dyDescent="0.2">
      <c r="A1318" s="2" t="s">
        <v>1445</v>
      </c>
      <c r="B1318" s="2" t="s">
        <v>351</v>
      </c>
      <c r="C1318" s="3">
        <v>-38.567461100000003</v>
      </c>
    </row>
    <row r="1319" spans="1:3" x14ac:dyDescent="0.2">
      <c r="A1319" s="2" t="s">
        <v>1446</v>
      </c>
      <c r="B1319" s="2" t="s">
        <v>46</v>
      </c>
      <c r="C1319" s="3">
        <v>15.41907692</v>
      </c>
    </row>
    <row r="1320" spans="1:3" x14ac:dyDescent="0.2">
      <c r="A1320" s="2" t="s">
        <v>1447</v>
      </c>
      <c r="B1320" s="2" t="s">
        <v>247</v>
      </c>
      <c r="C1320" s="3">
        <v>10.509471059999999</v>
      </c>
    </row>
    <row r="1321" spans="1:3" x14ac:dyDescent="0.2">
      <c r="A1321" s="2" t="s">
        <v>1448</v>
      </c>
      <c r="B1321" s="2" t="s">
        <v>158</v>
      </c>
      <c r="C1321" s="3">
        <v>0.53751751199999998</v>
      </c>
    </row>
    <row r="1322" spans="1:3" x14ac:dyDescent="0.2">
      <c r="A1322" s="2" t="s">
        <v>1449</v>
      </c>
      <c r="B1322" s="2" t="s">
        <v>77</v>
      </c>
      <c r="C1322" s="3">
        <v>8.7470773130000001</v>
      </c>
    </row>
    <row r="1323" spans="1:3" x14ac:dyDescent="0.2">
      <c r="A1323" s="2" t="s">
        <v>1450</v>
      </c>
      <c r="B1323" s="2" t="s">
        <v>461</v>
      </c>
      <c r="C1323" s="3">
        <v>13.300834999999999</v>
      </c>
    </row>
    <row r="1324" spans="1:3" x14ac:dyDescent="0.2">
      <c r="A1324" s="2" t="s">
        <v>1451</v>
      </c>
      <c r="B1324" s="2" t="s">
        <v>184</v>
      </c>
      <c r="C1324" s="3">
        <v>3.6201120900000001</v>
      </c>
    </row>
    <row r="1325" spans="1:3" x14ac:dyDescent="0.2">
      <c r="A1325" s="2" t="s">
        <v>1452</v>
      </c>
      <c r="B1325" s="2" t="s">
        <v>1193</v>
      </c>
      <c r="C1325" s="3">
        <v>17.030882900000002</v>
      </c>
    </row>
    <row r="1326" spans="1:3" x14ac:dyDescent="0.2">
      <c r="A1326" s="2" t="s">
        <v>1453</v>
      </c>
      <c r="B1326" s="2" t="s">
        <v>410</v>
      </c>
      <c r="C1326" s="3">
        <v>17.628766429999999</v>
      </c>
    </row>
    <row r="1327" spans="1:3" x14ac:dyDescent="0.2">
      <c r="A1327" s="2" t="s">
        <v>1454</v>
      </c>
      <c r="B1327" s="2" t="s">
        <v>410</v>
      </c>
      <c r="C1327" s="3">
        <v>5.3970384989999998</v>
      </c>
    </row>
    <row r="1328" spans="1:3" x14ac:dyDescent="0.2">
      <c r="A1328" s="2" t="s">
        <v>1455</v>
      </c>
      <c r="B1328" s="2" t="s">
        <v>74</v>
      </c>
      <c r="C1328" s="3">
        <v>24.310757819999999</v>
      </c>
    </row>
    <row r="1329" spans="1:3" x14ac:dyDescent="0.2">
      <c r="A1329" s="2" t="s">
        <v>1456</v>
      </c>
      <c r="B1329" s="2" t="s">
        <v>726</v>
      </c>
      <c r="C1329" s="3">
        <v>43.356518579999999</v>
      </c>
    </row>
    <row r="1330" spans="1:3" x14ac:dyDescent="0.2">
      <c r="A1330" s="2" t="s">
        <v>1457</v>
      </c>
      <c r="B1330" s="2" t="s">
        <v>96</v>
      </c>
      <c r="C1330" s="3">
        <v>-12.827758429999999</v>
      </c>
    </row>
    <row r="1331" spans="1:3" x14ac:dyDescent="0.2">
      <c r="A1331" s="2" t="s">
        <v>1458</v>
      </c>
      <c r="B1331" s="2" t="s">
        <v>94</v>
      </c>
      <c r="C1331" s="3">
        <v>-12.69863191</v>
      </c>
    </row>
    <row r="1332" spans="1:3" x14ac:dyDescent="0.2">
      <c r="A1332" s="2" t="s">
        <v>1459</v>
      </c>
      <c r="B1332" s="2"/>
      <c r="C1332" s="3">
        <v>145.73334410000001</v>
      </c>
    </row>
    <row r="1333" spans="1:3" x14ac:dyDescent="0.2">
      <c r="A1333" s="2" t="s">
        <v>1460</v>
      </c>
      <c r="B1333" s="2" t="s">
        <v>96</v>
      </c>
      <c r="C1333" s="3">
        <v>166.431309</v>
      </c>
    </row>
    <row r="1334" spans="1:3" x14ac:dyDescent="0.2">
      <c r="A1334" s="2" t="s">
        <v>1461</v>
      </c>
      <c r="B1334" s="2" t="s">
        <v>222</v>
      </c>
      <c r="C1334" s="3">
        <v>324.3348671</v>
      </c>
    </row>
    <row r="1335" spans="1:3" x14ac:dyDescent="0.2">
      <c r="A1335" s="2" t="s">
        <v>1462</v>
      </c>
      <c r="B1335" s="2" t="s">
        <v>169</v>
      </c>
      <c r="C1335" s="3">
        <v>-75.613445819999995</v>
      </c>
    </row>
    <row r="1336" spans="1:3" x14ac:dyDescent="0.2">
      <c r="A1336" s="2" t="s">
        <v>1463</v>
      </c>
      <c r="B1336" s="2" t="s">
        <v>133</v>
      </c>
      <c r="C1336" s="3">
        <v>18.2649735</v>
      </c>
    </row>
    <row r="1337" spans="1:3" x14ac:dyDescent="0.2">
      <c r="A1337" s="2" t="s">
        <v>1464</v>
      </c>
      <c r="B1337" s="2" t="s">
        <v>65</v>
      </c>
      <c r="C1337" s="3">
        <v>17.327922340000001</v>
      </c>
    </row>
    <row r="1338" spans="1:3" x14ac:dyDescent="0.2">
      <c r="A1338" s="2" t="s">
        <v>1465</v>
      </c>
      <c r="B1338" s="2" t="s">
        <v>584</v>
      </c>
      <c r="C1338" s="3">
        <v>17.198225919999999</v>
      </c>
    </row>
    <row r="1339" spans="1:3" x14ac:dyDescent="0.2">
      <c r="A1339" s="2" t="s">
        <v>1466</v>
      </c>
      <c r="B1339" s="2" t="s">
        <v>113</v>
      </c>
      <c r="C1339" s="3">
        <v>15.04811012</v>
      </c>
    </row>
    <row r="1340" spans="1:3" x14ac:dyDescent="0.2">
      <c r="A1340" s="2" t="s">
        <v>1467</v>
      </c>
      <c r="B1340" s="2">
        <v>0</v>
      </c>
      <c r="C1340" s="3">
        <v>783.6773336</v>
      </c>
    </row>
    <row r="1341" spans="1:3" x14ac:dyDescent="0.2">
      <c r="A1341" s="2" t="s">
        <v>1468</v>
      </c>
      <c r="B1341" s="2" t="s">
        <v>292</v>
      </c>
      <c r="C1341" s="3"/>
    </row>
    <row r="1342" spans="1:3" x14ac:dyDescent="0.2">
      <c r="A1342" s="2" t="s">
        <v>1469</v>
      </c>
      <c r="B1342" s="2" t="s">
        <v>238</v>
      </c>
      <c r="C1342" s="3">
        <v>29.0227577</v>
      </c>
    </row>
    <row r="1343" spans="1:3" x14ac:dyDescent="0.2">
      <c r="A1343" s="2" t="s">
        <v>1470</v>
      </c>
      <c r="B1343" s="2" t="s">
        <v>94</v>
      </c>
      <c r="C1343" s="3">
        <v>-1495.109328</v>
      </c>
    </row>
    <row r="1344" spans="1:3" x14ac:dyDescent="0.2">
      <c r="A1344" s="2" t="s">
        <v>1471</v>
      </c>
      <c r="B1344" s="2" t="s">
        <v>135</v>
      </c>
      <c r="C1344" s="3">
        <v>710.65011159999995</v>
      </c>
    </row>
    <row r="1345" spans="1:3" x14ac:dyDescent="0.2">
      <c r="A1345" s="2" t="s">
        <v>1472</v>
      </c>
      <c r="B1345" s="2" t="s">
        <v>65</v>
      </c>
      <c r="C1345" s="3">
        <v>24.441649900000002</v>
      </c>
    </row>
    <row r="1346" spans="1:3" x14ac:dyDescent="0.2">
      <c r="A1346" s="2" t="s">
        <v>1473</v>
      </c>
      <c r="B1346" s="2" t="s">
        <v>133</v>
      </c>
      <c r="C1346" s="3">
        <v>11.209715770000001</v>
      </c>
    </row>
    <row r="1347" spans="1:3" x14ac:dyDescent="0.2">
      <c r="A1347" s="2" t="s">
        <v>1474</v>
      </c>
      <c r="B1347" s="2" t="s">
        <v>119</v>
      </c>
      <c r="C1347" s="3">
        <v>13.24589641</v>
      </c>
    </row>
    <row r="1348" spans="1:3" x14ac:dyDescent="0.2">
      <c r="A1348" s="2" t="s">
        <v>1475</v>
      </c>
      <c r="B1348" s="2" t="s">
        <v>35</v>
      </c>
      <c r="C1348" s="3">
        <v>12.15488745</v>
      </c>
    </row>
    <row r="1349" spans="1:3" x14ac:dyDescent="0.2">
      <c r="A1349" s="2" t="s">
        <v>1476</v>
      </c>
      <c r="B1349" s="2" t="s">
        <v>65</v>
      </c>
      <c r="C1349" s="3">
        <v>14.859856750000001</v>
      </c>
    </row>
    <row r="1350" spans="1:3" x14ac:dyDescent="0.2">
      <c r="A1350" s="2" t="s">
        <v>1477</v>
      </c>
      <c r="B1350" s="2"/>
      <c r="C1350" s="3">
        <v>38.83643172</v>
      </c>
    </row>
    <row r="1351" spans="1:3" x14ac:dyDescent="0.2">
      <c r="A1351" s="2" t="s">
        <v>1478</v>
      </c>
      <c r="B1351" s="2" t="s">
        <v>113</v>
      </c>
      <c r="C1351" s="3">
        <v>29.4175</v>
      </c>
    </row>
    <row r="1352" spans="1:3" x14ac:dyDescent="0.2">
      <c r="A1352" s="2" t="s">
        <v>1479</v>
      </c>
      <c r="B1352" s="2" t="s">
        <v>351</v>
      </c>
      <c r="C1352" s="3">
        <v>7.898813552</v>
      </c>
    </row>
    <row r="1353" spans="1:3" x14ac:dyDescent="0.2">
      <c r="A1353" s="2" t="s">
        <v>1480</v>
      </c>
      <c r="B1353" s="2" t="s">
        <v>113</v>
      </c>
      <c r="C1353" s="3">
        <v>9.0173357989999996</v>
      </c>
    </row>
    <row r="1354" spans="1:3" x14ac:dyDescent="0.2">
      <c r="A1354" s="2" t="s">
        <v>1481</v>
      </c>
      <c r="B1354" s="2" t="s">
        <v>164</v>
      </c>
      <c r="C1354" s="3">
        <v>12.900638219999999</v>
      </c>
    </row>
    <row r="1355" spans="1:3" x14ac:dyDescent="0.2">
      <c r="A1355" s="2" t="s">
        <v>1482</v>
      </c>
      <c r="B1355" s="2" t="s">
        <v>169</v>
      </c>
      <c r="C1355" s="3">
        <v>12.71060831</v>
      </c>
    </row>
    <row r="1356" spans="1:3" x14ac:dyDescent="0.2">
      <c r="A1356" s="2" t="s">
        <v>1483</v>
      </c>
      <c r="B1356" s="2" t="s">
        <v>205</v>
      </c>
      <c r="C1356" s="3">
        <v>9.0613764190000001</v>
      </c>
    </row>
    <row r="1357" spans="1:3" x14ac:dyDescent="0.2">
      <c r="A1357" s="2" t="s">
        <v>1484</v>
      </c>
      <c r="B1357" s="2" t="s">
        <v>133</v>
      </c>
      <c r="C1357" s="3">
        <v>15.82680105</v>
      </c>
    </row>
    <row r="1358" spans="1:3" x14ac:dyDescent="0.2">
      <c r="A1358" s="2" t="s">
        <v>1485</v>
      </c>
      <c r="B1358" s="2" t="s">
        <v>606</v>
      </c>
      <c r="C1358" s="3">
        <v>17.849424670000001</v>
      </c>
    </row>
    <row r="1359" spans="1:3" x14ac:dyDescent="0.2">
      <c r="A1359" s="2" t="s">
        <v>1486</v>
      </c>
      <c r="B1359" s="2" t="s">
        <v>862</v>
      </c>
      <c r="C1359" s="3">
        <v>9.8181054099999994</v>
      </c>
    </row>
    <row r="1360" spans="1:3" x14ac:dyDescent="0.2">
      <c r="A1360" s="2" t="s">
        <v>1487</v>
      </c>
      <c r="B1360" s="2" t="s">
        <v>133</v>
      </c>
      <c r="C1360" s="3">
        <v>34.645874489999997</v>
      </c>
    </row>
    <row r="1361" spans="1:3" x14ac:dyDescent="0.2">
      <c r="A1361" s="2" t="s">
        <v>1488</v>
      </c>
      <c r="B1361" s="2" t="s">
        <v>6</v>
      </c>
      <c r="C1361" s="3">
        <v>18.500415360000002</v>
      </c>
    </row>
    <row r="1362" spans="1:3" x14ac:dyDescent="0.2">
      <c r="A1362" s="2" t="s">
        <v>1489</v>
      </c>
      <c r="B1362" s="2" t="s">
        <v>55</v>
      </c>
      <c r="C1362" s="3">
        <v>6.9439816939999996</v>
      </c>
    </row>
    <row r="1363" spans="1:3" x14ac:dyDescent="0.2">
      <c r="A1363" s="2" t="s">
        <v>1490</v>
      </c>
      <c r="B1363" s="2" t="s">
        <v>238</v>
      </c>
      <c r="C1363" s="3">
        <v>25.760970329999999</v>
      </c>
    </row>
    <row r="1364" spans="1:3" x14ac:dyDescent="0.2">
      <c r="A1364" s="2" t="s">
        <v>1491</v>
      </c>
      <c r="B1364" s="2" t="s">
        <v>53</v>
      </c>
      <c r="C1364" s="3">
        <v>-0.92633025400000002</v>
      </c>
    </row>
    <row r="1365" spans="1:3" x14ac:dyDescent="0.2">
      <c r="A1365" s="2" t="s">
        <v>1492</v>
      </c>
      <c r="B1365" s="2" t="s">
        <v>303</v>
      </c>
      <c r="C1365" s="3">
        <v>7.9791107700000001</v>
      </c>
    </row>
    <row r="1366" spans="1:3" x14ac:dyDescent="0.2">
      <c r="A1366" s="2" t="s">
        <v>1493</v>
      </c>
      <c r="B1366" s="2" t="s">
        <v>133</v>
      </c>
      <c r="C1366" s="3">
        <v>19.268075</v>
      </c>
    </row>
    <row r="1367" spans="1:3" x14ac:dyDescent="0.2">
      <c r="A1367" s="2" t="s">
        <v>1494</v>
      </c>
      <c r="B1367" s="2" t="s">
        <v>238</v>
      </c>
      <c r="C1367" s="3">
        <v>29.891636439999999</v>
      </c>
    </row>
    <row r="1368" spans="1:3" x14ac:dyDescent="0.2">
      <c r="A1368" s="2" t="s">
        <v>1495</v>
      </c>
      <c r="B1368" s="2" t="s">
        <v>55</v>
      </c>
      <c r="C1368" s="3">
        <v>103.9652231</v>
      </c>
    </row>
    <row r="1369" spans="1:3" x14ac:dyDescent="0.2">
      <c r="A1369" s="2" t="s">
        <v>1496</v>
      </c>
      <c r="B1369" s="2" t="s">
        <v>433</v>
      </c>
      <c r="C1369" s="3">
        <v>9.7762039509999994</v>
      </c>
    </row>
    <row r="1370" spans="1:3" x14ac:dyDescent="0.2">
      <c r="A1370" s="2" t="s">
        <v>1497</v>
      </c>
      <c r="B1370" s="2" t="s">
        <v>433</v>
      </c>
      <c r="C1370" s="3">
        <v>8.7427302880000006</v>
      </c>
    </row>
    <row r="1371" spans="1:3" x14ac:dyDescent="0.2">
      <c r="A1371" s="2" t="s">
        <v>1498</v>
      </c>
      <c r="B1371" s="2" t="s">
        <v>35</v>
      </c>
      <c r="C1371" s="3">
        <v>14.95914732</v>
      </c>
    </row>
    <row r="1372" spans="1:3" x14ac:dyDescent="0.2">
      <c r="A1372" s="2" t="s">
        <v>1499</v>
      </c>
      <c r="B1372" s="2" t="s">
        <v>216</v>
      </c>
      <c r="C1372" s="3">
        <v>12.38981089</v>
      </c>
    </row>
    <row r="1373" spans="1:3" x14ac:dyDescent="0.2">
      <c r="A1373" s="2" t="s">
        <v>1500</v>
      </c>
      <c r="B1373" s="2" t="s">
        <v>1205</v>
      </c>
      <c r="C1373" s="3">
        <v>-5.9475393949999997</v>
      </c>
    </row>
    <row r="1374" spans="1:3" x14ac:dyDescent="0.2">
      <c r="A1374" s="2" t="s">
        <v>1501</v>
      </c>
      <c r="B1374" s="2" t="s">
        <v>41</v>
      </c>
      <c r="C1374" s="3">
        <v>-0.56542263100000001</v>
      </c>
    </row>
    <row r="1375" spans="1:3" x14ac:dyDescent="0.2">
      <c r="A1375" s="2" t="s">
        <v>1502</v>
      </c>
      <c r="B1375" s="2" t="s">
        <v>503</v>
      </c>
      <c r="C1375" s="3">
        <v>8.5808684710000005</v>
      </c>
    </row>
    <row r="1376" spans="1:3" x14ac:dyDescent="0.2">
      <c r="A1376" s="2" t="s">
        <v>1503</v>
      </c>
      <c r="B1376" s="2" t="s">
        <v>584</v>
      </c>
      <c r="C1376" s="3">
        <v>6.7022119470000003</v>
      </c>
    </row>
    <row r="1377" spans="1:3" x14ac:dyDescent="0.2">
      <c r="A1377" s="2" t="s">
        <v>1504</v>
      </c>
      <c r="B1377" s="2" t="s">
        <v>588</v>
      </c>
      <c r="C1377" s="3">
        <v>10.80056667</v>
      </c>
    </row>
    <row r="1378" spans="1:3" x14ac:dyDescent="0.2">
      <c r="A1378" s="2" t="s">
        <v>1505</v>
      </c>
      <c r="B1378" s="2" t="s">
        <v>109</v>
      </c>
      <c r="C1378" s="3">
        <v>52.534159950000003</v>
      </c>
    </row>
    <row r="1379" spans="1:3" x14ac:dyDescent="0.2">
      <c r="A1379" s="2" t="s">
        <v>1506</v>
      </c>
      <c r="B1379" s="2" t="s">
        <v>96</v>
      </c>
      <c r="C1379" s="3">
        <v>-3.185429558</v>
      </c>
    </row>
    <row r="1380" spans="1:3" x14ac:dyDescent="0.2">
      <c r="A1380" s="2" t="s">
        <v>1507</v>
      </c>
      <c r="B1380" s="2" t="s">
        <v>184</v>
      </c>
      <c r="C1380" s="3">
        <v>22.49244887</v>
      </c>
    </row>
    <row r="1381" spans="1:3" x14ac:dyDescent="0.2">
      <c r="A1381" s="2" t="s">
        <v>1508</v>
      </c>
      <c r="B1381" s="2" t="s">
        <v>6</v>
      </c>
      <c r="C1381" s="3">
        <v>25.829950409999999</v>
      </c>
    </row>
    <row r="1382" spans="1:3" x14ac:dyDescent="0.2">
      <c r="A1382" s="2" t="s">
        <v>1509</v>
      </c>
      <c r="B1382" s="2" t="s">
        <v>41</v>
      </c>
      <c r="C1382" s="3">
        <v>-0.76714116799999998</v>
      </c>
    </row>
    <row r="1383" spans="1:3" x14ac:dyDescent="0.2">
      <c r="A1383" s="2" t="s">
        <v>1510</v>
      </c>
      <c r="B1383" s="2" t="s">
        <v>133</v>
      </c>
      <c r="C1383" s="3">
        <v>22.161795980000001</v>
      </c>
    </row>
    <row r="1384" spans="1:3" x14ac:dyDescent="0.2">
      <c r="A1384" s="2" t="s">
        <v>1511</v>
      </c>
      <c r="B1384" s="2" t="s">
        <v>427</v>
      </c>
      <c r="C1384" s="3">
        <v>26.789761420000001</v>
      </c>
    </row>
    <row r="1385" spans="1:3" x14ac:dyDescent="0.2">
      <c r="A1385" s="2" t="s">
        <v>1512</v>
      </c>
      <c r="B1385" s="2" t="s">
        <v>153</v>
      </c>
      <c r="C1385" s="3">
        <v>28.900681590000001</v>
      </c>
    </row>
    <row r="1386" spans="1:3" x14ac:dyDescent="0.2">
      <c r="A1386" s="2" t="s">
        <v>1513</v>
      </c>
      <c r="B1386" s="2" t="s">
        <v>49</v>
      </c>
      <c r="C1386" s="3">
        <v>19.962998750000001</v>
      </c>
    </row>
    <row r="1387" spans="1:3" x14ac:dyDescent="0.2">
      <c r="A1387" s="2" t="s">
        <v>1514</v>
      </c>
      <c r="B1387" s="2" t="s">
        <v>46</v>
      </c>
      <c r="C1387" s="3">
        <v>28.970181060000002</v>
      </c>
    </row>
    <row r="1388" spans="1:3" x14ac:dyDescent="0.2">
      <c r="A1388" s="2" t="s">
        <v>1515</v>
      </c>
      <c r="B1388" s="2" t="s">
        <v>205</v>
      </c>
      <c r="C1388" s="3">
        <v>16.5482625</v>
      </c>
    </row>
    <row r="1389" spans="1:3" x14ac:dyDescent="0.2">
      <c r="A1389" s="2" t="s">
        <v>1516</v>
      </c>
      <c r="B1389" s="2" t="s">
        <v>133</v>
      </c>
      <c r="C1389" s="3">
        <v>-24.923896450000001</v>
      </c>
    </row>
    <row r="1390" spans="1:3" x14ac:dyDescent="0.2">
      <c r="A1390" s="2" t="s">
        <v>1517</v>
      </c>
      <c r="B1390" s="2" t="s">
        <v>509</v>
      </c>
      <c r="C1390" s="3">
        <v>-1.8130038589999999</v>
      </c>
    </row>
    <row r="1391" spans="1:3" x14ac:dyDescent="0.2">
      <c r="A1391" s="2" t="s">
        <v>1518</v>
      </c>
      <c r="B1391" s="2" t="s">
        <v>606</v>
      </c>
      <c r="C1391" s="3">
        <v>10.674552930000001</v>
      </c>
    </row>
    <row r="1392" spans="1:3" x14ac:dyDescent="0.2">
      <c r="A1392" s="2" t="s">
        <v>1519</v>
      </c>
      <c r="B1392" s="2" t="s">
        <v>262</v>
      </c>
      <c r="C1392" s="3">
        <v>24.036974369999999</v>
      </c>
    </row>
    <row r="1393" spans="1:3" x14ac:dyDescent="0.2">
      <c r="A1393" s="2" t="s">
        <v>1520</v>
      </c>
      <c r="B1393" s="2" t="s">
        <v>176</v>
      </c>
      <c r="C1393" s="3">
        <v>-34.036025850000001</v>
      </c>
    </row>
    <row r="1394" spans="1:3" x14ac:dyDescent="0.2">
      <c r="A1394" s="2" t="s">
        <v>1521</v>
      </c>
      <c r="B1394" s="2" t="s">
        <v>65</v>
      </c>
      <c r="C1394" s="3">
        <v>29.066675740000001</v>
      </c>
    </row>
    <row r="1395" spans="1:3" x14ac:dyDescent="0.2">
      <c r="A1395" s="2" t="s">
        <v>1522</v>
      </c>
      <c r="B1395" s="2" t="s">
        <v>113</v>
      </c>
      <c r="C1395" s="3">
        <v>7.5673579430000002</v>
      </c>
    </row>
    <row r="1396" spans="1:3" x14ac:dyDescent="0.2">
      <c r="A1396" s="2" t="s">
        <v>1523</v>
      </c>
      <c r="B1396" s="2" t="s">
        <v>145</v>
      </c>
      <c r="C1396" s="3">
        <v>18.491554050000001</v>
      </c>
    </row>
    <row r="1397" spans="1:3" x14ac:dyDescent="0.2">
      <c r="A1397" s="2" t="s">
        <v>1524</v>
      </c>
      <c r="B1397" s="2" t="s">
        <v>46</v>
      </c>
      <c r="C1397" s="3">
        <v>39666.725469999998</v>
      </c>
    </row>
    <row r="1398" spans="1:3" x14ac:dyDescent="0.2">
      <c r="A1398" s="2" t="s">
        <v>1525</v>
      </c>
      <c r="B1398" s="2" t="s">
        <v>1526</v>
      </c>
      <c r="C1398" s="3">
        <v>0.149242447</v>
      </c>
    </row>
    <row r="1399" spans="1:3" x14ac:dyDescent="0.2">
      <c r="A1399" s="2" t="s">
        <v>1527</v>
      </c>
      <c r="B1399" s="2"/>
      <c r="C1399" s="3">
        <v>1271.1014520000001</v>
      </c>
    </row>
    <row r="1400" spans="1:3" x14ac:dyDescent="0.2">
      <c r="A1400" s="2" t="s">
        <v>1528</v>
      </c>
      <c r="B1400" s="2" t="s">
        <v>543</v>
      </c>
      <c r="C1400" s="3">
        <v>48.970067159999999</v>
      </c>
    </row>
    <row r="1401" spans="1:3" x14ac:dyDescent="0.2">
      <c r="A1401" s="2" t="s">
        <v>1529</v>
      </c>
      <c r="B1401" s="2" t="s">
        <v>35</v>
      </c>
      <c r="C1401" s="3">
        <v>7.2085216689999996</v>
      </c>
    </row>
    <row r="1402" spans="1:3" x14ac:dyDescent="0.2">
      <c r="A1402" s="2" t="s">
        <v>1530</v>
      </c>
      <c r="B1402" s="2" t="s">
        <v>267</v>
      </c>
      <c r="C1402" s="3">
        <v>47.832503490000001</v>
      </c>
    </row>
    <row r="1403" spans="1:3" x14ac:dyDescent="0.2">
      <c r="A1403" s="2" t="s">
        <v>1531</v>
      </c>
      <c r="B1403" s="2" t="s">
        <v>46</v>
      </c>
      <c r="C1403" s="3">
        <v>61.256469469999999</v>
      </c>
    </row>
    <row r="1404" spans="1:3" x14ac:dyDescent="0.2">
      <c r="A1404" s="2" t="s">
        <v>1532</v>
      </c>
      <c r="B1404" s="2" t="s">
        <v>41</v>
      </c>
      <c r="C1404" s="3">
        <v>9.370323248</v>
      </c>
    </row>
    <row r="1405" spans="1:3" x14ac:dyDescent="0.2">
      <c r="A1405" s="2" t="s">
        <v>1533</v>
      </c>
      <c r="B1405" s="2" t="s">
        <v>113</v>
      </c>
      <c r="C1405" s="3">
        <v>12.91100191</v>
      </c>
    </row>
    <row r="1406" spans="1:3" x14ac:dyDescent="0.2">
      <c r="A1406" s="2" t="s">
        <v>1534</v>
      </c>
      <c r="B1406" s="2" t="s">
        <v>153</v>
      </c>
      <c r="C1406" s="3">
        <v>-52.079615310000001</v>
      </c>
    </row>
    <row r="1407" spans="1:3" x14ac:dyDescent="0.2">
      <c r="A1407" s="2" t="s">
        <v>1535</v>
      </c>
      <c r="B1407" s="2" t="s">
        <v>53</v>
      </c>
      <c r="C1407" s="3">
        <v>24.05224986</v>
      </c>
    </row>
    <row r="1408" spans="1:3" x14ac:dyDescent="0.2">
      <c r="A1408" s="2" t="s">
        <v>1536</v>
      </c>
      <c r="B1408" s="2" t="s">
        <v>96</v>
      </c>
      <c r="C1408" s="3">
        <v>10.539060020000001</v>
      </c>
    </row>
    <row r="1409" spans="1:3" x14ac:dyDescent="0.2">
      <c r="A1409" s="2" t="s">
        <v>1537</v>
      </c>
      <c r="B1409" s="2" t="s">
        <v>135</v>
      </c>
      <c r="C1409" s="3">
        <v>2.48569949</v>
      </c>
    </row>
    <row r="1410" spans="1:3" x14ac:dyDescent="0.2">
      <c r="A1410" s="2" t="s">
        <v>1538</v>
      </c>
      <c r="B1410" s="2" t="s">
        <v>37</v>
      </c>
      <c r="C1410" s="3">
        <v>-0.119864517</v>
      </c>
    </row>
    <row r="1411" spans="1:3" x14ac:dyDescent="0.2">
      <c r="A1411" s="2" t="s">
        <v>1539</v>
      </c>
      <c r="B1411" s="2" t="s">
        <v>1540</v>
      </c>
      <c r="C1411" s="3">
        <v>-14.96753595</v>
      </c>
    </row>
    <row r="1412" spans="1:3" x14ac:dyDescent="0.2">
      <c r="A1412" s="2" t="s">
        <v>1541</v>
      </c>
      <c r="B1412" s="2" t="s">
        <v>39</v>
      </c>
      <c r="C1412" s="3">
        <v>20.306521010000001</v>
      </c>
    </row>
    <row r="1413" spans="1:3" x14ac:dyDescent="0.2">
      <c r="A1413" s="2" t="s">
        <v>1542</v>
      </c>
      <c r="B1413" s="2" t="s">
        <v>46</v>
      </c>
      <c r="C1413" s="3">
        <v>26.009426489999999</v>
      </c>
    </row>
    <row r="1414" spans="1:3" x14ac:dyDescent="0.2">
      <c r="A1414" s="2" t="s">
        <v>1543</v>
      </c>
      <c r="B1414" s="2" t="s">
        <v>109</v>
      </c>
      <c r="C1414" s="3">
        <v>24.442050460000001</v>
      </c>
    </row>
    <row r="1415" spans="1:3" x14ac:dyDescent="0.2">
      <c r="A1415" s="2" t="s">
        <v>1544</v>
      </c>
      <c r="B1415" s="2" t="s">
        <v>543</v>
      </c>
      <c r="C1415" s="3">
        <v>27.089823880000001</v>
      </c>
    </row>
    <row r="1416" spans="1:3" x14ac:dyDescent="0.2">
      <c r="A1416" s="2" t="s">
        <v>1545</v>
      </c>
      <c r="B1416" s="2" t="s">
        <v>46</v>
      </c>
      <c r="C1416" s="3">
        <v>3.1301530629999998</v>
      </c>
    </row>
    <row r="1417" spans="1:3" x14ac:dyDescent="0.2">
      <c r="A1417" s="2" t="s">
        <v>1546</v>
      </c>
      <c r="B1417" s="2" t="s">
        <v>148</v>
      </c>
      <c r="C1417" s="3">
        <v>-20.810870390000002</v>
      </c>
    </row>
    <row r="1418" spans="1:3" x14ac:dyDescent="0.2">
      <c r="A1418" s="2" t="s">
        <v>1547</v>
      </c>
      <c r="B1418" s="2" t="s">
        <v>109</v>
      </c>
      <c r="C1418" s="3">
        <v>128.34692889999999</v>
      </c>
    </row>
    <row r="1419" spans="1:3" x14ac:dyDescent="0.2">
      <c r="A1419" s="2" t="s">
        <v>1548</v>
      </c>
      <c r="B1419" s="2" t="s">
        <v>113</v>
      </c>
      <c r="C1419" s="3">
        <v>8.1115481809999999</v>
      </c>
    </row>
    <row r="1420" spans="1:3" x14ac:dyDescent="0.2">
      <c r="A1420" s="2" t="s">
        <v>1549</v>
      </c>
      <c r="B1420" s="2" t="s">
        <v>169</v>
      </c>
      <c r="C1420" s="3">
        <v>3.1263638770000002</v>
      </c>
    </row>
    <row r="1421" spans="1:3" x14ac:dyDescent="0.2">
      <c r="A1421" s="2" t="s">
        <v>1550</v>
      </c>
      <c r="B1421" s="2" t="s">
        <v>216</v>
      </c>
      <c r="C1421" s="3">
        <v>12.59635641</v>
      </c>
    </row>
    <row r="1422" spans="1:3" x14ac:dyDescent="0.2">
      <c r="A1422" s="2" t="s">
        <v>1551</v>
      </c>
      <c r="B1422" s="2" t="s">
        <v>272</v>
      </c>
      <c r="C1422" s="3">
        <v>-0.85720733100000002</v>
      </c>
    </row>
    <row r="1423" spans="1:3" x14ac:dyDescent="0.2">
      <c r="A1423" s="2" t="s">
        <v>1552</v>
      </c>
      <c r="B1423" s="2" t="s">
        <v>222</v>
      </c>
      <c r="C1423" s="3">
        <v>13.40970167</v>
      </c>
    </row>
    <row r="1424" spans="1:3" x14ac:dyDescent="0.2">
      <c r="A1424" s="2" t="s">
        <v>1553</v>
      </c>
      <c r="B1424" s="2" t="s">
        <v>478</v>
      </c>
      <c r="C1424" s="3">
        <v>-4.2398217230000004</v>
      </c>
    </row>
    <row r="1425" spans="1:3" x14ac:dyDescent="0.2">
      <c r="A1425" s="2" t="s">
        <v>1554</v>
      </c>
      <c r="B1425" s="2" t="s">
        <v>262</v>
      </c>
      <c r="C1425" s="3">
        <v>56.992137569999997</v>
      </c>
    </row>
    <row r="1426" spans="1:3" x14ac:dyDescent="0.2">
      <c r="A1426" s="2" t="s">
        <v>1555</v>
      </c>
      <c r="B1426" s="2"/>
      <c r="C1426" s="3">
        <v>31.563636559999999</v>
      </c>
    </row>
    <row r="1427" spans="1:3" x14ac:dyDescent="0.2">
      <c r="A1427" s="2" t="s">
        <v>1556</v>
      </c>
      <c r="B1427" s="2" t="s">
        <v>96</v>
      </c>
      <c r="C1427" s="3">
        <v>-103.9091652</v>
      </c>
    </row>
    <row r="1428" spans="1:3" x14ac:dyDescent="0.2">
      <c r="A1428" s="2" t="s">
        <v>1557</v>
      </c>
      <c r="B1428" s="2" t="s">
        <v>53</v>
      </c>
      <c r="C1428" s="3">
        <v>-303.58737500000001</v>
      </c>
    </row>
    <row r="1429" spans="1:3" x14ac:dyDescent="0.2">
      <c r="A1429" s="2" t="s">
        <v>1558</v>
      </c>
      <c r="B1429" s="2" t="s">
        <v>452</v>
      </c>
      <c r="C1429" s="3">
        <v>16.746433499999998</v>
      </c>
    </row>
    <row r="1430" spans="1:3" x14ac:dyDescent="0.2">
      <c r="A1430" s="2" t="s">
        <v>1559</v>
      </c>
      <c r="B1430" s="2" t="s">
        <v>46</v>
      </c>
      <c r="C1430" s="3">
        <v>-169.52958899999999</v>
      </c>
    </row>
    <row r="1431" spans="1:3" x14ac:dyDescent="0.2">
      <c r="A1431" s="2" t="s">
        <v>1560</v>
      </c>
      <c r="B1431" s="2" t="s">
        <v>222</v>
      </c>
      <c r="C1431" s="3">
        <v>18.699410440000001</v>
      </c>
    </row>
    <row r="1432" spans="1:3" x14ac:dyDescent="0.2">
      <c r="A1432" s="2" t="s">
        <v>1561</v>
      </c>
      <c r="B1432" s="2" t="s">
        <v>176</v>
      </c>
      <c r="C1432" s="3">
        <v>35.556428459999999</v>
      </c>
    </row>
    <row r="1433" spans="1:3" x14ac:dyDescent="0.2">
      <c r="A1433" s="2" t="s">
        <v>1562</v>
      </c>
      <c r="B1433" s="2" t="s">
        <v>145</v>
      </c>
      <c r="C1433" s="3">
        <v>11.863364969999999</v>
      </c>
    </row>
    <row r="1434" spans="1:3" x14ac:dyDescent="0.2">
      <c r="A1434" s="2" t="s">
        <v>1563</v>
      </c>
      <c r="B1434" s="2" t="s">
        <v>6</v>
      </c>
      <c r="C1434" s="3">
        <v>77.593974009999997</v>
      </c>
    </row>
    <row r="1435" spans="1:3" x14ac:dyDescent="0.2">
      <c r="A1435" s="2" t="s">
        <v>1564</v>
      </c>
      <c r="B1435" s="2" t="s">
        <v>247</v>
      </c>
      <c r="C1435" s="3">
        <v>9.8687558430000006</v>
      </c>
    </row>
    <row r="1436" spans="1:3" x14ac:dyDescent="0.2">
      <c r="A1436" s="2" t="s">
        <v>1565</v>
      </c>
      <c r="B1436" s="2" t="s">
        <v>6</v>
      </c>
      <c r="C1436" s="3">
        <v>-0.45576342600000003</v>
      </c>
    </row>
    <row r="1437" spans="1:3" x14ac:dyDescent="0.2">
      <c r="A1437" s="2" t="s">
        <v>1566</v>
      </c>
      <c r="B1437" s="2" t="s">
        <v>169</v>
      </c>
      <c r="C1437" s="3">
        <v>-4.3780076000000001E-2</v>
      </c>
    </row>
    <row r="1438" spans="1:3" x14ac:dyDescent="0.2">
      <c r="A1438" s="2" t="s">
        <v>1567</v>
      </c>
      <c r="B1438" s="2" t="s">
        <v>410</v>
      </c>
      <c r="C1438" s="3">
        <v>5.8993384310000003</v>
      </c>
    </row>
    <row r="1439" spans="1:3" x14ac:dyDescent="0.2">
      <c r="A1439" s="2" t="s">
        <v>1568</v>
      </c>
      <c r="B1439" s="2" t="s">
        <v>49</v>
      </c>
      <c r="C1439" s="3">
        <v>1687.161433</v>
      </c>
    </row>
    <row r="1440" spans="1:3" x14ac:dyDescent="0.2">
      <c r="A1440" s="2" t="s">
        <v>1569</v>
      </c>
      <c r="B1440" s="2" t="s">
        <v>133</v>
      </c>
      <c r="C1440" s="3">
        <v>-319.14054049999999</v>
      </c>
    </row>
    <row r="1441" spans="1:3" x14ac:dyDescent="0.2">
      <c r="A1441" s="2" t="s">
        <v>1570</v>
      </c>
      <c r="B1441" s="2" t="s">
        <v>41</v>
      </c>
      <c r="C1441" s="3">
        <v>-0.14675115499999999</v>
      </c>
    </row>
    <row r="1442" spans="1:3" x14ac:dyDescent="0.2">
      <c r="A1442" s="2" t="s">
        <v>1571</v>
      </c>
      <c r="B1442" s="2" t="s">
        <v>6</v>
      </c>
      <c r="C1442" s="3">
        <v>56.058071429999998</v>
      </c>
    </row>
    <row r="1443" spans="1:3" x14ac:dyDescent="0.2">
      <c r="A1443" s="2" t="s">
        <v>1572</v>
      </c>
      <c r="B1443" s="2"/>
      <c r="C1443" s="3">
        <v>66.969381400000003</v>
      </c>
    </row>
    <row r="1444" spans="1:3" x14ac:dyDescent="0.2">
      <c r="A1444" s="2" t="s">
        <v>1573</v>
      </c>
      <c r="B1444" s="2" t="s">
        <v>433</v>
      </c>
      <c r="C1444" s="3">
        <v>-5.2329446009999998</v>
      </c>
    </row>
    <row r="1445" spans="1:3" x14ac:dyDescent="0.2">
      <c r="A1445" s="2" t="s">
        <v>1574</v>
      </c>
      <c r="B1445" s="2"/>
      <c r="C1445" s="3">
        <v>24.86125517</v>
      </c>
    </row>
    <row r="1446" spans="1:3" x14ac:dyDescent="0.2">
      <c r="A1446" s="2" t="s">
        <v>1575</v>
      </c>
      <c r="B1446" s="2" t="s">
        <v>74</v>
      </c>
      <c r="C1446" s="3">
        <v>51.012341110000001</v>
      </c>
    </row>
    <row r="1447" spans="1:3" x14ac:dyDescent="0.2">
      <c r="A1447" s="2" t="s">
        <v>1576</v>
      </c>
      <c r="B1447" s="2" t="s">
        <v>35</v>
      </c>
      <c r="C1447" s="3">
        <v>3.3374878240000001</v>
      </c>
    </row>
    <row r="1448" spans="1:3" x14ac:dyDescent="0.2">
      <c r="A1448" s="2" t="s">
        <v>1577</v>
      </c>
      <c r="B1448" s="2" t="s">
        <v>247</v>
      </c>
      <c r="C1448" s="3">
        <v>-10.27552702</v>
      </c>
    </row>
    <row r="1449" spans="1:3" x14ac:dyDescent="0.2">
      <c r="A1449" s="2" t="s">
        <v>1578</v>
      </c>
      <c r="B1449" s="2" t="s">
        <v>216</v>
      </c>
      <c r="C1449" s="3">
        <v>53.685436539999998</v>
      </c>
    </row>
    <row r="1450" spans="1:3" x14ac:dyDescent="0.2">
      <c r="A1450" s="2" t="s">
        <v>1579</v>
      </c>
      <c r="B1450" s="2" t="s">
        <v>509</v>
      </c>
      <c r="C1450" s="3">
        <v>-16.589103890000001</v>
      </c>
    </row>
    <row r="1451" spans="1:3" x14ac:dyDescent="0.2">
      <c r="A1451" s="2" t="s">
        <v>1580</v>
      </c>
      <c r="B1451" s="2" t="s">
        <v>184</v>
      </c>
      <c r="C1451" s="3">
        <v>25.991482080000001</v>
      </c>
    </row>
    <row r="1452" spans="1:3" x14ac:dyDescent="0.2">
      <c r="A1452" s="2" t="s">
        <v>1581</v>
      </c>
      <c r="B1452" s="2" t="s">
        <v>51</v>
      </c>
      <c r="C1452" s="3">
        <v>8.9450908790000003</v>
      </c>
    </row>
    <row r="1453" spans="1:3" x14ac:dyDescent="0.2">
      <c r="A1453" s="2" t="s">
        <v>1582</v>
      </c>
      <c r="B1453" s="2" t="s">
        <v>618</v>
      </c>
      <c r="C1453" s="3"/>
    </row>
    <row r="1454" spans="1:3" x14ac:dyDescent="0.2">
      <c r="A1454" s="2" t="s">
        <v>1583</v>
      </c>
      <c r="B1454" s="2" t="s">
        <v>247</v>
      </c>
      <c r="C1454" s="3">
        <v>13.7119947</v>
      </c>
    </row>
    <row r="1455" spans="1:3" x14ac:dyDescent="0.2">
      <c r="A1455" s="2" t="s">
        <v>1584</v>
      </c>
      <c r="B1455" s="2" t="s">
        <v>109</v>
      </c>
      <c r="C1455" s="3">
        <v>26.602671709999999</v>
      </c>
    </row>
    <row r="1456" spans="1:3" x14ac:dyDescent="0.2">
      <c r="A1456" s="2" t="s">
        <v>1585</v>
      </c>
      <c r="B1456" s="2" t="s">
        <v>176</v>
      </c>
      <c r="C1456" s="3">
        <v>-0.36967379299999997</v>
      </c>
    </row>
    <row r="1457" spans="1:3" x14ac:dyDescent="0.2">
      <c r="A1457" s="2" t="s">
        <v>1586</v>
      </c>
      <c r="B1457" s="2" t="s">
        <v>606</v>
      </c>
      <c r="C1457" s="3">
        <v>18.854358909999998</v>
      </c>
    </row>
    <row r="1458" spans="1:3" x14ac:dyDescent="0.2">
      <c r="A1458" s="2" t="s">
        <v>1587</v>
      </c>
      <c r="B1458" s="2" t="s">
        <v>410</v>
      </c>
      <c r="C1458" s="3">
        <v>11.768195609999999</v>
      </c>
    </row>
    <row r="1459" spans="1:3" x14ac:dyDescent="0.2">
      <c r="A1459" s="2" t="s">
        <v>1588</v>
      </c>
      <c r="B1459" s="2" t="s">
        <v>6</v>
      </c>
      <c r="C1459" s="3">
        <v>8.7998653979999997</v>
      </c>
    </row>
    <row r="1460" spans="1:3" x14ac:dyDescent="0.2">
      <c r="A1460" s="2" t="s">
        <v>1589</v>
      </c>
      <c r="B1460" s="2" t="s">
        <v>351</v>
      </c>
      <c r="C1460" s="3">
        <v>13.096494379999999</v>
      </c>
    </row>
    <row r="1461" spans="1:3" x14ac:dyDescent="0.2">
      <c r="A1461" s="2" t="s">
        <v>1590</v>
      </c>
      <c r="B1461" s="2" t="s">
        <v>41</v>
      </c>
      <c r="C1461" s="3">
        <v>17.25787592</v>
      </c>
    </row>
    <row r="1462" spans="1:3" x14ac:dyDescent="0.2">
      <c r="A1462" s="2" t="s">
        <v>1591</v>
      </c>
      <c r="B1462" s="2" t="s">
        <v>113</v>
      </c>
      <c r="C1462" s="3">
        <v>2.784142439</v>
      </c>
    </row>
    <row r="1463" spans="1:3" x14ac:dyDescent="0.2">
      <c r="A1463" s="2" t="s">
        <v>1592</v>
      </c>
      <c r="B1463" s="2" t="s">
        <v>450</v>
      </c>
      <c r="C1463" s="3">
        <v>35.295409669999998</v>
      </c>
    </row>
    <row r="1464" spans="1:3" x14ac:dyDescent="0.2">
      <c r="A1464" s="2" t="s">
        <v>1593</v>
      </c>
      <c r="B1464" s="2" t="s">
        <v>23</v>
      </c>
      <c r="C1464" s="3">
        <v>1066.1560730000001</v>
      </c>
    </row>
    <row r="1465" spans="1:3" x14ac:dyDescent="0.2">
      <c r="A1465" s="2" t="s">
        <v>1594</v>
      </c>
      <c r="B1465" s="2" t="s">
        <v>55</v>
      </c>
      <c r="C1465" s="3">
        <v>16.90512459</v>
      </c>
    </row>
    <row r="1466" spans="1:3" x14ac:dyDescent="0.2">
      <c r="A1466" s="2" t="s">
        <v>1595</v>
      </c>
      <c r="B1466" s="2" t="s">
        <v>181</v>
      </c>
      <c r="C1466" s="3">
        <v>12.80365196</v>
      </c>
    </row>
    <row r="1467" spans="1:3" x14ac:dyDescent="0.2">
      <c r="A1467" s="2" t="s">
        <v>1596</v>
      </c>
      <c r="B1467" s="2"/>
      <c r="C1467" s="3">
        <v>-13.783943089999999</v>
      </c>
    </row>
    <row r="1468" spans="1:3" x14ac:dyDescent="0.2">
      <c r="A1468" s="2" t="s">
        <v>1597</v>
      </c>
      <c r="B1468" s="2" t="s">
        <v>247</v>
      </c>
      <c r="C1468" s="3">
        <v>7.0166776879999997</v>
      </c>
    </row>
    <row r="1469" spans="1:3" x14ac:dyDescent="0.2">
      <c r="A1469" s="2" t="s">
        <v>1598</v>
      </c>
      <c r="B1469" s="2" t="s">
        <v>247</v>
      </c>
      <c r="C1469" s="3">
        <v>63.843954969999999</v>
      </c>
    </row>
    <row r="1470" spans="1:3" x14ac:dyDescent="0.2">
      <c r="A1470" s="2" t="s">
        <v>1599</v>
      </c>
      <c r="B1470" s="2" t="s">
        <v>113</v>
      </c>
      <c r="C1470" s="3">
        <v>6.9958208229999999</v>
      </c>
    </row>
    <row r="1471" spans="1:3" x14ac:dyDescent="0.2">
      <c r="A1471" s="2" t="s">
        <v>1600</v>
      </c>
      <c r="B1471" s="2" t="s">
        <v>181</v>
      </c>
      <c r="C1471" s="3">
        <v>4209.996416</v>
      </c>
    </row>
    <row r="1472" spans="1:3" x14ac:dyDescent="0.2">
      <c r="A1472" s="2" t="s">
        <v>1601</v>
      </c>
      <c r="B1472" s="2" t="s">
        <v>584</v>
      </c>
      <c r="C1472" s="3">
        <v>9.7342311030000008</v>
      </c>
    </row>
    <row r="1473" spans="1:3" x14ac:dyDescent="0.2">
      <c r="A1473" s="2" t="s">
        <v>1602</v>
      </c>
      <c r="B1473" s="2" t="s">
        <v>579</v>
      </c>
      <c r="C1473" s="3">
        <v>-2.3300405020000001</v>
      </c>
    </row>
    <row r="1474" spans="1:3" x14ac:dyDescent="0.2">
      <c r="A1474" s="2" t="s">
        <v>1603</v>
      </c>
      <c r="B1474" s="2" t="s">
        <v>46</v>
      </c>
      <c r="C1474" s="3">
        <v>8.7002704810000004</v>
      </c>
    </row>
    <row r="1475" spans="1:3" x14ac:dyDescent="0.2">
      <c r="A1475" s="2" t="s">
        <v>1604</v>
      </c>
      <c r="B1475" s="2" t="s">
        <v>292</v>
      </c>
      <c r="C1475" s="3"/>
    </row>
    <row r="1476" spans="1:3" x14ac:dyDescent="0.2">
      <c r="A1476" s="2" t="s">
        <v>1605</v>
      </c>
      <c r="B1476" s="2" t="s">
        <v>247</v>
      </c>
      <c r="C1476" s="3">
        <v>28.994203389999999</v>
      </c>
    </row>
    <row r="1477" spans="1:3" x14ac:dyDescent="0.2">
      <c r="A1477" s="2" t="s">
        <v>1606</v>
      </c>
      <c r="B1477" s="2" t="s">
        <v>169</v>
      </c>
      <c r="C1477" s="3">
        <v>10.019684030000001</v>
      </c>
    </row>
    <row r="1478" spans="1:3" x14ac:dyDescent="0.2">
      <c r="A1478" s="2" t="s">
        <v>1607</v>
      </c>
      <c r="B1478" s="2" t="s">
        <v>113</v>
      </c>
      <c r="C1478" s="3">
        <v>34.264422979999999</v>
      </c>
    </row>
    <row r="1479" spans="1:3" x14ac:dyDescent="0.2">
      <c r="A1479" s="2" t="s">
        <v>1608</v>
      </c>
      <c r="B1479" s="2" t="s">
        <v>238</v>
      </c>
      <c r="C1479" s="3">
        <v>9.2456460669999991</v>
      </c>
    </row>
    <row r="1480" spans="1:3" x14ac:dyDescent="0.2">
      <c r="A1480" s="2" t="s">
        <v>1609</v>
      </c>
      <c r="B1480" s="2" t="s">
        <v>23</v>
      </c>
      <c r="C1480" s="3">
        <v>67.107674599999996</v>
      </c>
    </row>
    <row r="1481" spans="1:3" x14ac:dyDescent="0.2">
      <c r="A1481" s="2" t="s">
        <v>1610</v>
      </c>
      <c r="B1481" s="2" t="s">
        <v>222</v>
      </c>
      <c r="C1481" s="3">
        <v>26.447020160000001</v>
      </c>
    </row>
    <row r="1482" spans="1:3" x14ac:dyDescent="0.2">
      <c r="A1482" s="2" t="s">
        <v>1611</v>
      </c>
      <c r="B1482" s="2" t="s">
        <v>726</v>
      </c>
      <c r="C1482" s="3">
        <v>42.296540899999997</v>
      </c>
    </row>
    <row r="1483" spans="1:3" x14ac:dyDescent="0.2">
      <c r="A1483" s="2" t="s">
        <v>1612</v>
      </c>
      <c r="B1483" s="2" t="s">
        <v>211</v>
      </c>
      <c r="C1483" s="3">
        <v>-16.22537084</v>
      </c>
    </row>
    <row r="1484" spans="1:3" x14ac:dyDescent="0.2">
      <c r="A1484" s="2" t="s">
        <v>1613</v>
      </c>
      <c r="B1484" s="2" t="s">
        <v>74</v>
      </c>
      <c r="C1484" s="3">
        <v>-4.6825836990000003</v>
      </c>
    </row>
    <row r="1485" spans="1:3" x14ac:dyDescent="0.2">
      <c r="A1485" s="2" t="s">
        <v>1614</v>
      </c>
      <c r="B1485" s="2" t="s">
        <v>35</v>
      </c>
      <c r="C1485" s="3">
        <v>809.875</v>
      </c>
    </row>
    <row r="1486" spans="1:3" x14ac:dyDescent="0.2">
      <c r="A1486" s="2" t="s">
        <v>1615</v>
      </c>
      <c r="B1486" s="2" t="s">
        <v>41</v>
      </c>
      <c r="C1486" s="3">
        <v>-0.33797781799999999</v>
      </c>
    </row>
    <row r="1487" spans="1:3" x14ac:dyDescent="0.2">
      <c r="A1487" s="2" t="s">
        <v>1616</v>
      </c>
      <c r="B1487" s="2" t="s">
        <v>113</v>
      </c>
      <c r="C1487" s="3">
        <v>7.0117796209999996</v>
      </c>
    </row>
    <row r="1488" spans="1:3" x14ac:dyDescent="0.2">
      <c r="A1488" s="2" t="s">
        <v>1617</v>
      </c>
      <c r="B1488" s="2" t="s">
        <v>113</v>
      </c>
      <c r="C1488" s="3">
        <v>4.8027321589999996</v>
      </c>
    </row>
    <row r="1489" spans="1:3" x14ac:dyDescent="0.2">
      <c r="A1489" s="2" t="s">
        <v>1618</v>
      </c>
      <c r="B1489" s="2" t="s">
        <v>148</v>
      </c>
      <c r="C1489" s="3">
        <v>13.33778515</v>
      </c>
    </row>
    <row r="1490" spans="1:3" x14ac:dyDescent="0.2">
      <c r="A1490" s="2" t="s">
        <v>1619</v>
      </c>
      <c r="B1490" s="2" t="s">
        <v>247</v>
      </c>
      <c r="C1490" s="3">
        <v>49.767857139999997</v>
      </c>
    </row>
    <row r="1491" spans="1:3" x14ac:dyDescent="0.2">
      <c r="A1491" s="2" t="s">
        <v>1620</v>
      </c>
      <c r="B1491" s="2" t="s">
        <v>351</v>
      </c>
      <c r="C1491" s="3">
        <v>18.794203360000001</v>
      </c>
    </row>
    <row r="1492" spans="1:3" x14ac:dyDescent="0.2">
      <c r="A1492" s="2" t="s">
        <v>1621</v>
      </c>
      <c r="B1492" s="2" t="s">
        <v>46</v>
      </c>
      <c r="C1492" s="3">
        <v>23.775830200000001</v>
      </c>
    </row>
    <row r="1493" spans="1:3" x14ac:dyDescent="0.2">
      <c r="A1493" s="2" t="s">
        <v>1622</v>
      </c>
      <c r="B1493" s="2" t="s">
        <v>6</v>
      </c>
      <c r="C1493" s="3">
        <v>9.5466874520000005</v>
      </c>
    </row>
    <row r="1494" spans="1:3" x14ac:dyDescent="0.2">
      <c r="A1494" s="2" t="s">
        <v>1623</v>
      </c>
      <c r="B1494" s="2" t="s">
        <v>113</v>
      </c>
      <c r="C1494" s="3">
        <v>21.817484539999999</v>
      </c>
    </row>
    <row r="1495" spans="1:3" x14ac:dyDescent="0.2">
      <c r="A1495" s="2" t="s">
        <v>1624</v>
      </c>
      <c r="B1495" s="2" t="s">
        <v>618</v>
      </c>
      <c r="C1495" s="3"/>
    </row>
    <row r="1496" spans="1:3" x14ac:dyDescent="0.2">
      <c r="A1496" s="2" t="s">
        <v>1625</v>
      </c>
      <c r="B1496" s="2" t="s">
        <v>169</v>
      </c>
      <c r="C1496" s="3">
        <v>69.788832569999997</v>
      </c>
    </row>
    <row r="1497" spans="1:3" x14ac:dyDescent="0.2">
      <c r="A1497" s="2" t="s">
        <v>1626</v>
      </c>
      <c r="B1497" s="2" t="s">
        <v>96</v>
      </c>
      <c r="C1497" s="3">
        <v>-25.858297839999999</v>
      </c>
    </row>
    <row r="1498" spans="1:3" x14ac:dyDescent="0.2">
      <c r="A1498" s="2" t="s">
        <v>1627</v>
      </c>
      <c r="B1498" s="2" t="s">
        <v>113</v>
      </c>
      <c r="C1498" s="3">
        <v>2.988616961</v>
      </c>
    </row>
    <row r="1499" spans="1:3" x14ac:dyDescent="0.2">
      <c r="A1499" s="2" t="s">
        <v>1628</v>
      </c>
      <c r="B1499" s="2" t="s">
        <v>8</v>
      </c>
      <c r="C1499" s="3">
        <v>8.7743022279999998</v>
      </c>
    </row>
    <row r="1500" spans="1:3" x14ac:dyDescent="0.2">
      <c r="A1500" s="2" t="s">
        <v>1629</v>
      </c>
      <c r="B1500" s="2" t="s">
        <v>113</v>
      </c>
      <c r="C1500" s="3">
        <v>17.65765236</v>
      </c>
    </row>
    <row r="1501" spans="1:3" x14ac:dyDescent="0.2">
      <c r="A1501" s="2" t="s">
        <v>1630</v>
      </c>
      <c r="B1501" s="2" t="s">
        <v>41</v>
      </c>
      <c r="C1501" s="3">
        <v>-62.27956262</v>
      </c>
    </row>
    <row r="1502" spans="1:3" x14ac:dyDescent="0.2">
      <c r="A1502" s="2" t="s">
        <v>1631</v>
      </c>
      <c r="B1502" s="2" t="s">
        <v>189</v>
      </c>
      <c r="C1502" s="3">
        <v>14.12209354</v>
      </c>
    </row>
    <row r="1503" spans="1:3" x14ac:dyDescent="0.2">
      <c r="A1503" s="2" t="s">
        <v>1632</v>
      </c>
      <c r="B1503" s="2" t="s">
        <v>181</v>
      </c>
      <c r="C1503" s="3">
        <v>23.084911819999999</v>
      </c>
    </row>
    <row r="1504" spans="1:3" x14ac:dyDescent="0.2">
      <c r="A1504" s="2" t="s">
        <v>1633</v>
      </c>
      <c r="B1504" s="2" t="s">
        <v>169</v>
      </c>
      <c r="C1504" s="3">
        <v>-1.81474845</v>
      </c>
    </row>
    <row r="1505" spans="1:3" x14ac:dyDescent="0.2">
      <c r="A1505" s="2" t="s">
        <v>1634</v>
      </c>
      <c r="B1505" s="2" t="s">
        <v>360</v>
      </c>
      <c r="C1505" s="3">
        <v>21.894352789999999</v>
      </c>
    </row>
    <row r="1506" spans="1:3" x14ac:dyDescent="0.2">
      <c r="A1506" s="2" t="s">
        <v>1635</v>
      </c>
      <c r="B1506" s="2" t="s">
        <v>88</v>
      </c>
      <c r="C1506" s="3">
        <v>18.03485937</v>
      </c>
    </row>
    <row r="1507" spans="1:3" x14ac:dyDescent="0.2">
      <c r="A1507" s="2" t="s">
        <v>1636</v>
      </c>
      <c r="B1507" s="2" t="s">
        <v>46</v>
      </c>
      <c r="C1507" s="3">
        <v>8.8376010709999999</v>
      </c>
    </row>
    <row r="1508" spans="1:3" x14ac:dyDescent="0.2">
      <c r="A1508" s="2" t="s">
        <v>1637</v>
      </c>
      <c r="B1508" s="2" t="s">
        <v>247</v>
      </c>
      <c r="C1508" s="3">
        <v>9.6167362660000002</v>
      </c>
    </row>
    <row r="1509" spans="1:3" x14ac:dyDescent="0.2">
      <c r="A1509" s="2" t="s">
        <v>1638</v>
      </c>
      <c r="B1509" s="2" t="s">
        <v>211</v>
      </c>
      <c r="C1509" s="3">
        <v>23.89505003</v>
      </c>
    </row>
    <row r="1510" spans="1:3" x14ac:dyDescent="0.2">
      <c r="A1510" s="2" t="s">
        <v>1639</v>
      </c>
      <c r="B1510" s="2" t="s">
        <v>109</v>
      </c>
      <c r="C1510" s="3">
        <v>13.613614480000001</v>
      </c>
    </row>
    <row r="1511" spans="1:3" x14ac:dyDescent="0.2">
      <c r="A1511" s="2" t="s">
        <v>1640</v>
      </c>
      <c r="B1511" s="2" t="s">
        <v>109</v>
      </c>
      <c r="C1511" s="3">
        <v>39.29584199</v>
      </c>
    </row>
    <row r="1512" spans="1:3" x14ac:dyDescent="0.2">
      <c r="A1512" s="2" t="s">
        <v>1641</v>
      </c>
      <c r="B1512" s="2" t="s">
        <v>222</v>
      </c>
      <c r="C1512" s="3">
        <v>9.298550036</v>
      </c>
    </row>
    <row r="1513" spans="1:3" x14ac:dyDescent="0.2">
      <c r="A1513" s="2" t="s">
        <v>1642</v>
      </c>
      <c r="B1513" s="2" t="s">
        <v>410</v>
      </c>
      <c r="C1513" s="3">
        <v>8.9879183129999998</v>
      </c>
    </row>
    <row r="1514" spans="1:3" x14ac:dyDescent="0.2">
      <c r="A1514" s="2" t="s">
        <v>1643</v>
      </c>
      <c r="B1514" s="2" t="s">
        <v>49</v>
      </c>
      <c r="C1514" s="3">
        <v>6116.9075000000003</v>
      </c>
    </row>
    <row r="1515" spans="1:3" x14ac:dyDescent="0.2">
      <c r="A1515" s="2" t="s">
        <v>1644</v>
      </c>
      <c r="B1515" s="2" t="s">
        <v>184</v>
      </c>
      <c r="C1515" s="3">
        <v>38.925176690000001</v>
      </c>
    </row>
    <row r="1516" spans="1:3" x14ac:dyDescent="0.2">
      <c r="A1516" s="2" t="s">
        <v>1645</v>
      </c>
      <c r="B1516" s="2" t="s">
        <v>123</v>
      </c>
      <c r="C1516" s="3">
        <v>55.639215559999997</v>
      </c>
    </row>
    <row r="1517" spans="1:3" x14ac:dyDescent="0.2">
      <c r="A1517" s="2" t="s">
        <v>1646</v>
      </c>
      <c r="B1517" s="2" t="s">
        <v>6</v>
      </c>
      <c r="C1517" s="3">
        <v>18.536536330000001</v>
      </c>
    </row>
    <row r="1518" spans="1:3" x14ac:dyDescent="0.2">
      <c r="A1518" s="2" t="s">
        <v>1647</v>
      </c>
      <c r="B1518" s="2" t="s">
        <v>63</v>
      </c>
      <c r="C1518" s="3">
        <v>-165.362303</v>
      </c>
    </row>
    <row r="1519" spans="1:3" x14ac:dyDescent="0.2">
      <c r="A1519" s="2" t="s">
        <v>1648</v>
      </c>
      <c r="B1519" s="2" t="s">
        <v>46</v>
      </c>
      <c r="C1519" s="3">
        <v>7.4530885710000003</v>
      </c>
    </row>
    <row r="1520" spans="1:3" x14ac:dyDescent="0.2">
      <c r="A1520" s="2" t="s">
        <v>1649</v>
      </c>
      <c r="B1520" s="2" t="s">
        <v>216</v>
      </c>
      <c r="C1520" s="3">
        <v>78.100515459999997</v>
      </c>
    </row>
    <row r="1521" spans="1:3" x14ac:dyDescent="0.2">
      <c r="A1521" s="2" t="s">
        <v>1650</v>
      </c>
      <c r="B1521" s="2" t="s">
        <v>351</v>
      </c>
      <c r="C1521" s="3">
        <v>31.256463289999999</v>
      </c>
    </row>
    <row r="1522" spans="1:3" x14ac:dyDescent="0.2">
      <c r="A1522" s="2" t="s">
        <v>1651</v>
      </c>
      <c r="B1522" s="2" t="s">
        <v>6</v>
      </c>
      <c r="C1522" s="3">
        <v>-73.290032139999994</v>
      </c>
    </row>
    <row r="1523" spans="1:3" x14ac:dyDescent="0.2">
      <c r="A1523" s="2" t="s">
        <v>1652</v>
      </c>
      <c r="B1523" s="2" t="s">
        <v>584</v>
      </c>
      <c r="C1523" s="3">
        <v>8.4506332260000008</v>
      </c>
    </row>
    <row r="1524" spans="1:3" x14ac:dyDescent="0.2">
      <c r="A1524" s="2" t="s">
        <v>1653</v>
      </c>
      <c r="B1524" s="2"/>
      <c r="C1524" s="3">
        <v>87.868857140000003</v>
      </c>
    </row>
    <row r="1525" spans="1:3" x14ac:dyDescent="0.2">
      <c r="A1525" s="2" t="s">
        <v>1654</v>
      </c>
      <c r="B1525" s="2" t="s">
        <v>135</v>
      </c>
      <c r="C1525" s="3">
        <v>0.378833851</v>
      </c>
    </row>
    <row r="1526" spans="1:3" x14ac:dyDescent="0.2">
      <c r="A1526" s="2" t="s">
        <v>1655</v>
      </c>
      <c r="B1526" s="2" t="s">
        <v>51</v>
      </c>
      <c r="C1526" s="3">
        <v>30.185699899999999</v>
      </c>
    </row>
    <row r="1527" spans="1:3" x14ac:dyDescent="0.2">
      <c r="A1527" s="2" t="s">
        <v>1656</v>
      </c>
      <c r="B1527" s="2" t="s">
        <v>247</v>
      </c>
      <c r="C1527" s="3">
        <v>271.31147729999998</v>
      </c>
    </row>
    <row r="1528" spans="1:3" x14ac:dyDescent="0.2">
      <c r="A1528" s="2" t="s">
        <v>1657</v>
      </c>
      <c r="B1528" s="2" t="s">
        <v>41</v>
      </c>
      <c r="C1528" s="3">
        <v>22.275525250000001</v>
      </c>
    </row>
    <row r="1529" spans="1:3" x14ac:dyDescent="0.2">
      <c r="A1529" s="2" t="s">
        <v>1658</v>
      </c>
      <c r="B1529" s="2" t="s">
        <v>96</v>
      </c>
      <c r="C1529" s="3">
        <v>19.88156313</v>
      </c>
    </row>
    <row r="1530" spans="1:3" x14ac:dyDescent="0.2">
      <c r="A1530" s="2" t="s">
        <v>1659</v>
      </c>
      <c r="B1530" s="2" t="s">
        <v>119</v>
      </c>
      <c r="C1530" s="3">
        <v>-1.6792780780000001</v>
      </c>
    </row>
    <row r="1531" spans="1:3" x14ac:dyDescent="0.2">
      <c r="A1531" s="2" t="s">
        <v>1660</v>
      </c>
      <c r="B1531" s="2" t="s">
        <v>478</v>
      </c>
      <c r="C1531" s="3">
        <v>56.066591639999999</v>
      </c>
    </row>
    <row r="1532" spans="1:3" x14ac:dyDescent="0.2">
      <c r="A1532" s="2" t="s">
        <v>1661</v>
      </c>
      <c r="B1532" s="2" t="s">
        <v>216</v>
      </c>
      <c r="C1532" s="3">
        <v>24.094265969999999</v>
      </c>
    </row>
    <row r="1533" spans="1:3" x14ac:dyDescent="0.2">
      <c r="A1533" s="2" t="s">
        <v>1662</v>
      </c>
      <c r="B1533" s="2" t="s">
        <v>113</v>
      </c>
      <c r="C1533" s="3">
        <v>323.22679119999998</v>
      </c>
    </row>
    <row r="1534" spans="1:3" x14ac:dyDescent="0.2">
      <c r="A1534" s="2" t="s">
        <v>1663</v>
      </c>
      <c r="B1534" s="2" t="s">
        <v>96</v>
      </c>
      <c r="C1534" s="3">
        <v>14.42592593</v>
      </c>
    </row>
    <row r="1535" spans="1:3" x14ac:dyDescent="0.2">
      <c r="A1535" s="2" t="s">
        <v>1664</v>
      </c>
      <c r="B1535" s="2" t="s">
        <v>35</v>
      </c>
      <c r="C1535" s="3">
        <v>19.892521729999999</v>
      </c>
    </row>
    <row r="1536" spans="1:3" x14ac:dyDescent="0.2">
      <c r="A1536" s="2" t="s">
        <v>1665</v>
      </c>
      <c r="B1536" s="2" t="s">
        <v>247</v>
      </c>
      <c r="C1536" s="3">
        <v>17.447070740000001</v>
      </c>
    </row>
    <row r="1537" spans="1:3" x14ac:dyDescent="0.2">
      <c r="A1537" s="2" t="s">
        <v>1666</v>
      </c>
      <c r="B1537" s="2" t="s">
        <v>1667</v>
      </c>
      <c r="C1537" s="3">
        <v>22.7013082</v>
      </c>
    </row>
    <row r="1538" spans="1:3" x14ac:dyDescent="0.2">
      <c r="A1538" s="2" t="s">
        <v>1668</v>
      </c>
      <c r="B1538" s="2" t="s">
        <v>247</v>
      </c>
      <c r="C1538" s="3">
        <v>19.462053640000001</v>
      </c>
    </row>
    <row r="1539" spans="1:3" x14ac:dyDescent="0.2">
      <c r="A1539" s="2" t="s">
        <v>1669</v>
      </c>
      <c r="B1539" s="2" t="s">
        <v>410</v>
      </c>
      <c r="C1539" s="3">
        <v>6.9771047660000001</v>
      </c>
    </row>
    <row r="1540" spans="1:3" x14ac:dyDescent="0.2">
      <c r="A1540" s="2" t="s">
        <v>1670</v>
      </c>
      <c r="B1540" s="2" t="s">
        <v>473</v>
      </c>
      <c r="C1540" s="3"/>
    </row>
    <row r="1541" spans="1:3" x14ac:dyDescent="0.2">
      <c r="A1541" s="2" t="s">
        <v>1671</v>
      </c>
      <c r="B1541" s="2" t="s">
        <v>46</v>
      </c>
      <c r="C1541" s="3">
        <v>55.656571100000001</v>
      </c>
    </row>
    <row r="1542" spans="1:3" x14ac:dyDescent="0.2">
      <c r="A1542" s="2" t="s">
        <v>1672</v>
      </c>
      <c r="B1542" s="2" t="s">
        <v>222</v>
      </c>
      <c r="C1542" s="3">
        <v>13.504543740000001</v>
      </c>
    </row>
    <row r="1543" spans="1:3" x14ac:dyDescent="0.2">
      <c r="A1543" s="2" t="s">
        <v>1673</v>
      </c>
      <c r="B1543" s="2" t="s">
        <v>123</v>
      </c>
      <c r="C1543" s="3">
        <v>17.23155976</v>
      </c>
    </row>
    <row r="1544" spans="1:3" x14ac:dyDescent="0.2">
      <c r="A1544" s="2" t="s">
        <v>1674</v>
      </c>
      <c r="B1544" s="2" t="s">
        <v>164</v>
      </c>
      <c r="C1544" s="3">
        <v>16.891308729999999</v>
      </c>
    </row>
    <row r="1545" spans="1:3" x14ac:dyDescent="0.2">
      <c r="A1545" s="2" t="s">
        <v>1675</v>
      </c>
      <c r="B1545" s="2" t="s">
        <v>65</v>
      </c>
      <c r="C1545" s="3">
        <v>4.8705356179999999</v>
      </c>
    </row>
    <row r="1546" spans="1:3" x14ac:dyDescent="0.2">
      <c r="A1546" s="2" t="s">
        <v>1676</v>
      </c>
      <c r="B1546" s="2" t="s">
        <v>433</v>
      </c>
      <c r="C1546" s="3">
        <v>12.35424641</v>
      </c>
    </row>
    <row r="1547" spans="1:3" x14ac:dyDescent="0.2">
      <c r="A1547" s="2" t="s">
        <v>1677</v>
      </c>
      <c r="B1547" s="2" t="s">
        <v>55</v>
      </c>
      <c r="C1547" s="3">
        <v>-1.204887335</v>
      </c>
    </row>
    <row r="1548" spans="1:3" x14ac:dyDescent="0.2">
      <c r="A1548" s="2" t="s">
        <v>1678</v>
      </c>
      <c r="B1548" s="2" t="s">
        <v>849</v>
      </c>
      <c r="C1548" s="3">
        <v>-35.918527939999997</v>
      </c>
    </row>
    <row r="1549" spans="1:3" x14ac:dyDescent="0.2">
      <c r="A1549" s="2" t="s">
        <v>1679</v>
      </c>
      <c r="B1549" s="2" t="s">
        <v>812</v>
      </c>
      <c r="C1549" s="3">
        <v>-0.12954227099999999</v>
      </c>
    </row>
    <row r="1550" spans="1:3" x14ac:dyDescent="0.2">
      <c r="A1550" s="2" t="s">
        <v>1680</v>
      </c>
      <c r="B1550" s="2" t="s">
        <v>46</v>
      </c>
      <c r="C1550" s="3">
        <v>18.52758498</v>
      </c>
    </row>
    <row r="1551" spans="1:3" x14ac:dyDescent="0.2">
      <c r="A1551" s="2" t="s">
        <v>1681</v>
      </c>
      <c r="B1551" s="2" t="s">
        <v>113</v>
      </c>
      <c r="C1551" s="3">
        <v>237.88135589999999</v>
      </c>
    </row>
    <row r="1552" spans="1:3" x14ac:dyDescent="0.2">
      <c r="A1552" s="2" t="s">
        <v>1682</v>
      </c>
      <c r="B1552" s="2" t="s">
        <v>129</v>
      </c>
      <c r="C1552" s="3">
        <v>474.77803360000001</v>
      </c>
    </row>
    <row r="1553" spans="1:3" x14ac:dyDescent="0.2">
      <c r="A1553" s="2" t="s">
        <v>1683</v>
      </c>
      <c r="B1553" s="2" t="s">
        <v>351</v>
      </c>
      <c r="C1553" s="3">
        <v>518.66741300000001</v>
      </c>
    </row>
    <row r="1554" spans="1:3" x14ac:dyDescent="0.2">
      <c r="A1554" s="2" t="s">
        <v>1684</v>
      </c>
      <c r="B1554" s="2" t="s">
        <v>6</v>
      </c>
      <c r="C1554" s="3">
        <v>-20.96665093</v>
      </c>
    </row>
    <row r="1555" spans="1:3" x14ac:dyDescent="0.2">
      <c r="A1555" s="2" t="s">
        <v>1685</v>
      </c>
      <c r="B1555" s="2" t="s">
        <v>96</v>
      </c>
      <c r="C1555" s="3">
        <v>-2.5854358739999999</v>
      </c>
    </row>
    <row r="1556" spans="1:3" x14ac:dyDescent="0.2">
      <c r="A1556" s="2" t="s">
        <v>1686</v>
      </c>
      <c r="B1556" s="2" t="s">
        <v>812</v>
      </c>
      <c r="C1556" s="3">
        <v>845.57575759999997</v>
      </c>
    </row>
    <row r="1557" spans="1:3" x14ac:dyDescent="0.2">
      <c r="A1557" s="2" t="s">
        <v>1687</v>
      </c>
      <c r="B1557" s="2" t="s">
        <v>113</v>
      </c>
      <c r="C1557" s="3">
        <v>9.6616345219999999</v>
      </c>
    </row>
    <row r="1558" spans="1:3" x14ac:dyDescent="0.2">
      <c r="A1558" s="2" t="s">
        <v>1688</v>
      </c>
      <c r="B1558" s="2" t="s">
        <v>1689</v>
      </c>
      <c r="C1558" s="3">
        <v>1.8894978570000001</v>
      </c>
    </row>
    <row r="1559" spans="1:3" x14ac:dyDescent="0.2">
      <c r="A1559" s="2" t="s">
        <v>1690</v>
      </c>
      <c r="B1559" s="2" t="s">
        <v>133</v>
      </c>
      <c r="C1559" s="3">
        <v>-350.88607589999998</v>
      </c>
    </row>
    <row r="1560" spans="1:3" x14ac:dyDescent="0.2">
      <c r="A1560" s="2" t="s">
        <v>1691</v>
      </c>
      <c r="B1560" s="2" t="s">
        <v>351</v>
      </c>
      <c r="C1560" s="3">
        <v>12.579545449999999</v>
      </c>
    </row>
    <row r="1561" spans="1:3" x14ac:dyDescent="0.2">
      <c r="A1561" s="2" t="s">
        <v>1692</v>
      </c>
      <c r="B1561" s="2" t="s">
        <v>222</v>
      </c>
      <c r="C1561" s="3">
        <v>7.9853557989999997</v>
      </c>
    </row>
    <row r="1562" spans="1:3" x14ac:dyDescent="0.2">
      <c r="A1562" s="2" t="s">
        <v>1693</v>
      </c>
      <c r="B1562" s="2" t="s">
        <v>145</v>
      </c>
      <c r="C1562" s="3">
        <v>-4.1637235559999999</v>
      </c>
    </row>
    <row r="1563" spans="1:3" x14ac:dyDescent="0.2">
      <c r="A1563" s="2" t="s">
        <v>1694</v>
      </c>
      <c r="B1563" s="2" t="s">
        <v>113</v>
      </c>
      <c r="C1563" s="3">
        <v>12.057971009999999</v>
      </c>
    </row>
    <row r="1564" spans="1:3" x14ac:dyDescent="0.2">
      <c r="A1564" s="2" t="s">
        <v>1695</v>
      </c>
      <c r="B1564" s="2" t="s">
        <v>238</v>
      </c>
      <c r="C1564" s="3">
        <v>7.5114277879999998</v>
      </c>
    </row>
    <row r="1565" spans="1:3" x14ac:dyDescent="0.2">
      <c r="A1565" s="2" t="s">
        <v>1696</v>
      </c>
      <c r="B1565" s="2" t="s">
        <v>113</v>
      </c>
      <c r="C1565" s="3">
        <v>-63.183230969999997</v>
      </c>
    </row>
    <row r="1566" spans="1:3" x14ac:dyDescent="0.2">
      <c r="A1566" s="2" t="s">
        <v>1697</v>
      </c>
      <c r="B1566" s="2" t="s">
        <v>145</v>
      </c>
      <c r="C1566" s="3">
        <v>16.33453939</v>
      </c>
    </row>
    <row r="1567" spans="1:3" x14ac:dyDescent="0.2">
      <c r="A1567" s="2" t="s">
        <v>1698</v>
      </c>
      <c r="B1567" s="2" t="s">
        <v>238</v>
      </c>
      <c r="C1567" s="3">
        <v>30.01141484</v>
      </c>
    </row>
    <row r="1568" spans="1:3" x14ac:dyDescent="0.2">
      <c r="A1568" s="2" t="s">
        <v>1699</v>
      </c>
      <c r="B1568" s="2" t="s">
        <v>377</v>
      </c>
      <c r="C1568" s="3">
        <v>31.908049349999999</v>
      </c>
    </row>
    <row r="1569" spans="1:3" x14ac:dyDescent="0.2">
      <c r="A1569" s="2" t="s">
        <v>1700</v>
      </c>
      <c r="B1569" s="2" t="s">
        <v>46</v>
      </c>
      <c r="C1569" s="3">
        <v>36.846354320000003</v>
      </c>
    </row>
    <row r="1570" spans="1:3" x14ac:dyDescent="0.2">
      <c r="A1570" s="2" t="s">
        <v>1701</v>
      </c>
      <c r="B1570" s="2" t="s">
        <v>6</v>
      </c>
      <c r="C1570" s="3">
        <v>-21.074385249999999</v>
      </c>
    </row>
    <row r="1571" spans="1:3" x14ac:dyDescent="0.2">
      <c r="A1571" s="2" t="s">
        <v>1702</v>
      </c>
      <c r="B1571" s="2" t="s">
        <v>86</v>
      </c>
      <c r="C1571" s="3">
        <v>20.491078210000001</v>
      </c>
    </row>
    <row r="1572" spans="1:3" x14ac:dyDescent="0.2">
      <c r="A1572" s="2" t="s">
        <v>1703</v>
      </c>
      <c r="B1572" s="2" t="s">
        <v>410</v>
      </c>
      <c r="C1572" s="3">
        <v>75.062169969999999</v>
      </c>
    </row>
    <row r="1573" spans="1:3" x14ac:dyDescent="0.2">
      <c r="A1573" s="2" t="s">
        <v>1704</v>
      </c>
      <c r="B1573" s="2" t="s">
        <v>65</v>
      </c>
      <c r="C1573" s="3">
        <v>7.6029824560000003</v>
      </c>
    </row>
    <row r="1574" spans="1:3" x14ac:dyDescent="0.2">
      <c r="A1574" s="2" t="s">
        <v>1705</v>
      </c>
      <c r="B1574" s="2" t="s">
        <v>135</v>
      </c>
      <c r="C1574" s="3">
        <v>8.2685930659999993</v>
      </c>
    </row>
    <row r="1575" spans="1:3" x14ac:dyDescent="0.2">
      <c r="A1575" s="2" t="s">
        <v>1706</v>
      </c>
      <c r="B1575" s="2" t="s">
        <v>96</v>
      </c>
      <c r="C1575" s="3">
        <v>13.84927315</v>
      </c>
    </row>
    <row r="1576" spans="1:3" x14ac:dyDescent="0.2">
      <c r="A1576" s="2" t="s">
        <v>1707</v>
      </c>
      <c r="B1576" s="2" t="s">
        <v>584</v>
      </c>
      <c r="C1576" s="3">
        <v>8.0866981409999994</v>
      </c>
    </row>
    <row r="1577" spans="1:3" x14ac:dyDescent="0.2">
      <c r="A1577" s="2" t="s">
        <v>1708</v>
      </c>
      <c r="B1577" s="2" t="s">
        <v>53</v>
      </c>
      <c r="C1577" s="3">
        <v>123.3142857</v>
      </c>
    </row>
    <row r="1578" spans="1:3" x14ac:dyDescent="0.2">
      <c r="A1578" s="2" t="s">
        <v>1709</v>
      </c>
      <c r="B1578" s="2" t="s">
        <v>6</v>
      </c>
      <c r="C1578" s="3">
        <v>29.731339290000001</v>
      </c>
    </row>
    <row r="1579" spans="1:3" x14ac:dyDescent="0.2">
      <c r="A1579" s="2" t="s">
        <v>1710</v>
      </c>
      <c r="B1579" s="2" t="s">
        <v>606</v>
      </c>
      <c r="C1579" s="3">
        <v>10.16393637</v>
      </c>
    </row>
    <row r="1580" spans="1:3" x14ac:dyDescent="0.2">
      <c r="A1580" s="2" t="s">
        <v>1711</v>
      </c>
      <c r="B1580" s="2" t="s">
        <v>216</v>
      </c>
      <c r="C1580" s="3">
        <v>37.394101120000002</v>
      </c>
    </row>
    <row r="1581" spans="1:3" x14ac:dyDescent="0.2">
      <c r="A1581" s="2" t="s">
        <v>1712</v>
      </c>
      <c r="B1581" s="2" t="s">
        <v>461</v>
      </c>
      <c r="C1581" s="3">
        <v>-161.21212120000001</v>
      </c>
    </row>
    <row r="1582" spans="1:3" x14ac:dyDescent="0.2">
      <c r="A1582" s="2" t="s">
        <v>1713</v>
      </c>
      <c r="B1582" s="2" t="s">
        <v>133</v>
      </c>
      <c r="C1582" s="3">
        <v>7.6237482979999998</v>
      </c>
    </row>
    <row r="1583" spans="1:3" x14ac:dyDescent="0.2">
      <c r="A1583" s="2" t="s">
        <v>1714</v>
      </c>
      <c r="B1583" s="2" t="s">
        <v>351</v>
      </c>
      <c r="C1583" s="3">
        <v>3.2286096259999999</v>
      </c>
    </row>
    <row r="1584" spans="1:3" x14ac:dyDescent="0.2">
      <c r="A1584" s="2" t="s">
        <v>1715</v>
      </c>
      <c r="B1584" s="2" t="s">
        <v>127</v>
      </c>
      <c r="C1584" s="3">
        <v>18.157748460000001</v>
      </c>
    </row>
    <row r="1585" spans="1:3" x14ac:dyDescent="0.2">
      <c r="A1585" s="2" t="s">
        <v>1716</v>
      </c>
      <c r="B1585" s="2" t="s">
        <v>184</v>
      </c>
      <c r="C1585" s="3">
        <v>16.19997291</v>
      </c>
    </row>
    <row r="1586" spans="1:3" x14ac:dyDescent="0.2">
      <c r="A1586" s="2" t="s">
        <v>1717</v>
      </c>
      <c r="B1586" s="2" t="s">
        <v>216</v>
      </c>
      <c r="C1586" s="3">
        <v>-7.640089229</v>
      </c>
    </row>
    <row r="1587" spans="1:3" x14ac:dyDescent="0.2">
      <c r="A1587" s="2" t="s">
        <v>1718</v>
      </c>
      <c r="B1587" s="2" t="s">
        <v>74</v>
      </c>
      <c r="C1587" s="3">
        <v>13.82345832</v>
      </c>
    </row>
    <row r="1588" spans="1:3" x14ac:dyDescent="0.2">
      <c r="A1588" s="2" t="s">
        <v>1719</v>
      </c>
      <c r="B1588" s="2" t="s">
        <v>303</v>
      </c>
      <c r="C1588" s="3">
        <v>8.51706699</v>
      </c>
    </row>
    <row r="1589" spans="1:3" x14ac:dyDescent="0.2">
      <c r="A1589" s="2" t="s">
        <v>1720</v>
      </c>
      <c r="B1589" s="2" t="s">
        <v>169</v>
      </c>
      <c r="C1589" s="3">
        <v>-70.720937000000006</v>
      </c>
    </row>
    <row r="1590" spans="1:3" x14ac:dyDescent="0.2">
      <c r="A1590" s="2" t="s">
        <v>1721</v>
      </c>
      <c r="B1590" s="2" t="s">
        <v>433</v>
      </c>
      <c r="C1590" s="3">
        <v>27.990108750000001</v>
      </c>
    </row>
    <row r="1591" spans="1:3" x14ac:dyDescent="0.2">
      <c r="A1591" s="2" t="s">
        <v>1722</v>
      </c>
      <c r="B1591" s="2" t="s">
        <v>131</v>
      </c>
      <c r="C1591" s="3">
        <v>9.2819185879999999</v>
      </c>
    </row>
    <row r="1592" spans="1:3" x14ac:dyDescent="0.2">
      <c r="A1592" s="2" t="s">
        <v>1723</v>
      </c>
      <c r="B1592" s="2" t="s">
        <v>6</v>
      </c>
      <c r="C1592" s="3">
        <v>1006.159856</v>
      </c>
    </row>
    <row r="1593" spans="1:3" x14ac:dyDescent="0.2">
      <c r="A1593" s="2" t="s">
        <v>1724</v>
      </c>
      <c r="B1593" s="2" t="s">
        <v>1540</v>
      </c>
      <c r="C1593" s="3">
        <v>34.482902869999997</v>
      </c>
    </row>
    <row r="1594" spans="1:3" x14ac:dyDescent="0.2">
      <c r="A1594" s="2" t="s">
        <v>1725</v>
      </c>
      <c r="B1594" s="2" t="s">
        <v>35</v>
      </c>
      <c r="C1594" s="3">
        <v>18.222557259999999</v>
      </c>
    </row>
    <row r="1595" spans="1:3" x14ac:dyDescent="0.2">
      <c r="A1595" s="2" t="s">
        <v>1726</v>
      </c>
      <c r="B1595" s="2" t="s">
        <v>169</v>
      </c>
      <c r="C1595" s="3">
        <v>4.7208149690000001</v>
      </c>
    </row>
    <row r="1596" spans="1:3" x14ac:dyDescent="0.2">
      <c r="A1596" s="2" t="s">
        <v>1727</v>
      </c>
      <c r="B1596" s="2" t="s">
        <v>211</v>
      </c>
      <c r="C1596" s="3">
        <v>33.807226559999997</v>
      </c>
    </row>
    <row r="1597" spans="1:3" x14ac:dyDescent="0.2">
      <c r="A1597" s="2" t="s">
        <v>1728</v>
      </c>
      <c r="B1597" s="2" t="s">
        <v>49</v>
      </c>
      <c r="C1597" s="3">
        <v>-51.837084490000002</v>
      </c>
    </row>
    <row r="1598" spans="1:3" x14ac:dyDescent="0.2">
      <c r="A1598" s="2" t="s">
        <v>1729</v>
      </c>
      <c r="B1598" s="2" t="s">
        <v>292</v>
      </c>
      <c r="C1598" s="3"/>
    </row>
    <row r="1599" spans="1:3" x14ac:dyDescent="0.2">
      <c r="A1599" s="2" t="s">
        <v>1730</v>
      </c>
      <c r="B1599" s="2" t="s">
        <v>65</v>
      </c>
      <c r="C1599" s="3">
        <v>27.93877955</v>
      </c>
    </row>
    <row r="1600" spans="1:3" x14ac:dyDescent="0.2">
      <c r="A1600" s="2" t="s">
        <v>1731</v>
      </c>
      <c r="B1600" s="2" t="s">
        <v>433</v>
      </c>
      <c r="C1600" s="3">
        <v>20.98161215</v>
      </c>
    </row>
    <row r="1601" spans="1:3" x14ac:dyDescent="0.2">
      <c r="A1601" s="2" t="s">
        <v>1732</v>
      </c>
      <c r="B1601" s="2"/>
      <c r="C1601" s="3">
        <v>12.62540501</v>
      </c>
    </row>
    <row r="1602" spans="1:3" x14ac:dyDescent="0.2">
      <c r="A1602" s="2" t="s">
        <v>1733</v>
      </c>
      <c r="B1602" s="2" t="s">
        <v>247</v>
      </c>
      <c r="C1602" s="3">
        <v>8.3628396970000001</v>
      </c>
    </row>
    <row r="1603" spans="1:3" x14ac:dyDescent="0.2">
      <c r="A1603" s="2" t="s">
        <v>1734</v>
      </c>
      <c r="B1603" s="2" t="s">
        <v>262</v>
      </c>
      <c r="C1603" s="3">
        <v>114.6952466</v>
      </c>
    </row>
    <row r="1604" spans="1:3" x14ac:dyDescent="0.2">
      <c r="A1604" s="2" t="s">
        <v>1735</v>
      </c>
      <c r="B1604" s="2">
        <v>0</v>
      </c>
      <c r="C1604" s="3">
        <v>3.9296544299999998</v>
      </c>
    </row>
    <row r="1605" spans="1:3" x14ac:dyDescent="0.2">
      <c r="A1605" s="2" t="s">
        <v>1736</v>
      </c>
      <c r="B1605" s="2" t="s">
        <v>238</v>
      </c>
      <c r="C1605" s="3">
        <v>73.877285630000003</v>
      </c>
    </row>
    <row r="1606" spans="1:3" x14ac:dyDescent="0.2">
      <c r="A1606" s="2" t="s">
        <v>1737</v>
      </c>
      <c r="B1606" s="2" t="s">
        <v>169</v>
      </c>
      <c r="C1606" s="3">
        <v>20.031776279999999</v>
      </c>
    </row>
    <row r="1607" spans="1:3" x14ac:dyDescent="0.2">
      <c r="A1607" s="2" t="s">
        <v>1738</v>
      </c>
      <c r="B1607" s="2" t="s">
        <v>584</v>
      </c>
      <c r="C1607" s="3">
        <v>6.9353848979999997</v>
      </c>
    </row>
    <row r="1608" spans="1:3" x14ac:dyDescent="0.2">
      <c r="A1608" s="2" t="s">
        <v>1739</v>
      </c>
      <c r="B1608" s="2" t="s">
        <v>145</v>
      </c>
      <c r="C1608" s="3">
        <v>17.709915809999998</v>
      </c>
    </row>
    <row r="1609" spans="1:3" x14ac:dyDescent="0.2">
      <c r="A1609" s="2" t="s">
        <v>1740</v>
      </c>
      <c r="B1609" s="2" t="s">
        <v>46</v>
      </c>
      <c r="C1609" s="3">
        <v>11.36535063</v>
      </c>
    </row>
    <row r="1610" spans="1:3" x14ac:dyDescent="0.2">
      <c r="A1610" s="2" t="s">
        <v>1741</v>
      </c>
      <c r="B1610" s="2" t="s">
        <v>46</v>
      </c>
      <c r="C1610" s="3">
        <v>5.364817693</v>
      </c>
    </row>
    <row r="1611" spans="1:3" x14ac:dyDescent="0.2">
      <c r="A1611" s="2" t="s">
        <v>1742</v>
      </c>
      <c r="B1611" s="2" t="s">
        <v>238</v>
      </c>
      <c r="C1611" s="3">
        <v>11.83029453</v>
      </c>
    </row>
    <row r="1612" spans="1:3" x14ac:dyDescent="0.2">
      <c r="A1612" s="2" t="s">
        <v>1743</v>
      </c>
      <c r="B1612" s="2" t="s">
        <v>127</v>
      </c>
      <c r="C1612" s="3">
        <v>-21.305947060000001</v>
      </c>
    </row>
    <row r="1613" spans="1:3" x14ac:dyDescent="0.2">
      <c r="A1613" s="2" t="s">
        <v>1744</v>
      </c>
      <c r="B1613" s="2" t="s">
        <v>238</v>
      </c>
      <c r="C1613" s="3">
        <v>14.943572270000001</v>
      </c>
    </row>
    <row r="1614" spans="1:3" x14ac:dyDescent="0.2">
      <c r="A1614" s="2" t="s">
        <v>1745</v>
      </c>
      <c r="B1614" s="2" t="s">
        <v>123</v>
      </c>
      <c r="C1614" s="3">
        <v>13.96111838</v>
      </c>
    </row>
    <row r="1615" spans="1:3" x14ac:dyDescent="0.2">
      <c r="A1615" s="2" t="s">
        <v>1746</v>
      </c>
      <c r="B1615" s="2" t="s">
        <v>169</v>
      </c>
      <c r="C1615" s="3">
        <v>13.28342175</v>
      </c>
    </row>
    <row r="1616" spans="1:3" x14ac:dyDescent="0.2">
      <c r="A1616" s="2" t="s">
        <v>1747</v>
      </c>
      <c r="B1616" s="2" t="s">
        <v>49</v>
      </c>
      <c r="C1616" s="3">
        <v>138.01566299999999</v>
      </c>
    </row>
    <row r="1617" spans="1:3" x14ac:dyDescent="0.2">
      <c r="A1617" s="2" t="s">
        <v>1748</v>
      </c>
      <c r="B1617" s="2" t="s">
        <v>216</v>
      </c>
      <c r="C1617" s="3">
        <v>44.1069788</v>
      </c>
    </row>
    <row r="1618" spans="1:3" x14ac:dyDescent="0.2">
      <c r="A1618" s="2" t="s">
        <v>1749</v>
      </c>
      <c r="B1618" s="2" t="s">
        <v>113</v>
      </c>
      <c r="C1618" s="3">
        <v>12.46688923</v>
      </c>
    </row>
    <row r="1619" spans="1:3" x14ac:dyDescent="0.2">
      <c r="A1619" s="2" t="s">
        <v>1750</v>
      </c>
      <c r="B1619" s="2" t="s">
        <v>509</v>
      </c>
      <c r="C1619" s="3">
        <v>-1.0433153399999999</v>
      </c>
    </row>
    <row r="1620" spans="1:3" x14ac:dyDescent="0.2">
      <c r="A1620" s="2" t="s">
        <v>1751</v>
      </c>
      <c r="B1620" s="2" t="s">
        <v>247</v>
      </c>
      <c r="C1620" s="3">
        <v>5.4876405520000002</v>
      </c>
    </row>
    <row r="1621" spans="1:3" x14ac:dyDescent="0.2">
      <c r="A1621" s="2" t="s">
        <v>1752</v>
      </c>
      <c r="B1621" s="2" t="s">
        <v>247</v>
      </c>
      <c r="C1621" s="3">
        <v>13.136424079999999</v>
      </c>
    </row>
    <row r="1622" spans="1:3" x14ac:dyDescent="0.2">
      <c r="A1622" s="2" t="s">
        <v>1753</v>
      </c>
      <c r="B1622" s="2" t="s">
        <v>46</v>
      </c>
      <c r="C1622" s="3">
        <v>29.759151840000001</v>
      </c>
    </row>
    <row r="1623" spans="1:3" x14ac:dyDescent="0.2">
      <c r="A1623" s="2" t="s">
        <v>1754</v>
      </c>
      <c r="B1623" s="2" t="s">
        <v>216</v>
      </c>
      <c r="C1623" s="3">
        <v>36.909361070000003</v>
      </c>
    </row>
    <row r="1624" spans="1:3" x14ac:dyDescent="0.2">
      <c r="A1624" s="2" t="s">
        <v>1755</v>
      </c>
      <c r="B1624" s="2" t="s">
        <v>46</v>
      </c>
      <c r="C1624" s="3">
        <v>-5.568083068</v>
      </c>
    </row>
    <row r="1625" spans="1:3" x14ac:dyDescent="0.2">
      <c r="A1625" s="2" t="s">
        <v>1756</v>
      </c>
      <c r="B1625" s="2" t="s">
        <v>351</v>
      </c>
      <c r="C1625" s="3">
        <v>17.763440859999999</v>
      </c>
    </row>
    <row r="1626" spans="1:3" x14ac:dyDescent="0.2">
      <c r="A1626" s="2" t="s">
        <v>1757</v>
      </c>
      <c r="B1626" s="2" t="s">
        <v>247</v>
      </c>
      <c r="C1626" s="3">
        <v>495.41094600000002</v>
      </c>
    </row>
    <row r="1627" spans="1:3" x14ac:dyDescent="0.2">
      <c r="A1627" s="2" t="s">
        <v>1758</v>
      </c>
      <c r="B1627" s="2" t="s">
        <v>4</v>
      </c>
      <c r="C1627" s="3">
        <v>28.636517359999999</v>
      </c>
    </row>
    <row r="1628" spans="1:3" x14ac:dyDescent="0.2">
      <c r="A1628" s="2" t="s">
        <v>1759</v>
      </c>
      <c r="B1628" s="2" t="s">
        <v>351</v>
      </c>
      <c r="C1628" s="3">
        <v>6.706835141</v>
      </c>
    </row>
    <row r="1629" spans="1:3" x14ac:dyDescent="0.2">
      <c r="A1629" s="2" t="s">
        <v>1760</v>
      </c>
      <c r="B1629" s="2">
        <v>0</v>
      </c>
      <c r="C1629" s="3">
        <v>89.571356859999995</v>
      </c>
    </row>
    <row r="1630" spans="1:3" x14ac:dyDescent="0.2">
      <c r="A1630" s="2" t="s">
        <v>1761</v>
      </c>
      <c r="B1630" s="2" t="s">
        <v>351</v>
      </c>
      <c r="C1630" s="3">
        <v>13.29831458</v>
      </c>
    </row>
    <row r="1631" spans="1:3" x14ac:dyDescent="0.2">
      <c r="A1631" s="2" t="s">
        <v>1762</v>
      </c>
      <c r="B1631" s="2" t="s">
        <v>46</v>
      </c>
      <c r="C1631" s="3">
        <v>6.1055077679999998</v>
      </c>
    </row>
    <row r="1632" spans="1:3" x14ac:dyDescent="0.2">
      <c r="A1632" s="2" t="s">
        <v>1763</v>
      </c>
      <c r="B1632" s="2" t="s">
        <v>211</v>
      </c>
      <c r="C1632" s="3">
        <v>-3.3007006999999998E-2</v>
      </c>
    </row>
    <row r="1633" spans="1:3" x14ac:dyDescent="0.2">
      <c r="A1633" s="2" t="s">
        <v>1764</v>
      </c>
      <c r="B1633" s="2" t="s">
        <v>113</v>
      </c>
      <c r="C1633" s="3">
        <v>10.21643267</v>
      </c>
    </row>
    <row r="1634" spans="1:3" x14ac:dyDescent="0.2">
      <c r="A1634" s="2" t="s">
        <v>1765</v>
      </c>
      <c r="B1634" s="2" t="s">
        <v>606</v>
      </c>
      <c r="C1634" s="3">
        <v>19.566169649999999</v>
      </c>
    </row>
    <row r="1635" spans="1:3" x14ac:dyDescent="0.2">
      <c r="A1635" s="2" t="s">
        <v>1766</v>
      </c>
      <c r="B1635" s="2" t="s">
        <v>238</v>
      </c>
      <c r="C1635" s="3">
        <v>108.6525453</v>
      </c>
    </row>
    <row r="1636" spans="1:3" x14ac:dyDescent="0.2">
      <c r="A1636" s="2" t="s">
        <v>1767</v>
      </c>
      <c r="B1636" s="2" t="s">
        <v>41</v>
      </c>
      <c r="C1636" s="3">
        <v>11.78158217</v>
      </c>
    </row>
    <row r="1637" spans="1:3" x14ac:dyDescent="0.2">
      <c r="A1637" s="2" t="s">
        <v>1768</v>
      </c>
      <c r="B1637" s="2" t="s">
        <v>184</v>
      </c>
      <c r="C1637" s="3">
        <v>14.24808805</v>
      </c>
    </row>
    <row r="1638" spans="1:3" x14ac:dyDescent="0.2">
      <c r="A1638" s="2" t="s">
        <v>1769</v>
      </c>
      <c r="B1638" s="2" t="s">
        <v>169</v>
      </c>
      <c r="C1638" s="3">
        <v>-62.690231359999999</v>
      </c>
    </row>
    <row r="1639" spans="1:3" x14ac:dyDescent="0.2">
      <c r="A1639" s="2" t="s">
        <v>1770</v>
      </c>
      <c r="B1639" s="2" t="s">
        <v>247</v>
      </c>
      <c r="C1639" s="3">
        <v>8.479933698</v>
      </c>
    </row>
    <row r="1640" spans="1:3" x14ac:dyDescent="0.2">
      <c r="A1640" s="2" t="s">
        <v>1771</v>
      </c>
      <c r="B1640" s="2" t="s">
        <v>184</v>
      </c>
      <c r="C1640" s="3">
        <v>26.520331500000001</v>
      </c>
    </row>
    <row r="1641" spans="1:3" x14ac:dyDescent="0.2">
      <c r="A1641" s="2" t="s">
        <v>1772</v>
      </c>
      <c r="B1641" s="2" t="s">
        <v>238</v>
      </c>
      <c r="C1641" s="3">
        <v>29.745232269999999</v>
      </c>
    </row>
    <row r="1642" spans="1:3" x14ac:dyDescent="0.2">
      <c r="A1642" s="2" t="s">
        <v>1773</v>
      </c>
      <c r="B1642" s="2" t="s">
        <v>478</v>
      </c>
      <c r="C1642" s="3">
        <v>-32.067038330000003</v>
      </c>
    </row>
    <row r="1643" spans="1:3" x14ac:dyDescent="0.2">
      <c r="A1643" s="2" t="s">
        <v>1774</v>
      </c>
      <c r="B1643" s="2" t="s">
        <v>96</v>
      </c>
      <c r="C1643" s="3">
        <v>16.197184490000001</v>
      </c>
    </row>
    <row r="1644" spans="1:3" x14ac:dyDescent="0.2">
      <c r="A1644" s="2" t="s">
        <v>1775</v>
      </c>
      <c r="B1644" s="2" t="s">
        <v>133</v>
      </c>
      <c r="C1644" s="3">
        <v>29.942445960000001</v>
      </c>
    </row>
    <row r="1645" spans="1:3" x14ac:dyDescent="0.2">
      <c r="A1645" s="2" t="s">
        <v>1776</v>
      </c>
      <c r="B1645" s="2" t="s">
        <v>113</v>
      </c>
      <c r="C1645" s="3">
        <v>13.476099230000001</v>
      </c>
    </row>
    <row r="1646" spans="1:3" x14ac:dyDescent="0.2">
      <c r="A1646" s="2" t="s">
        <v>1777</v>
      </c>
      <c r="B1646" s="2" t="s">
        <v>606</v>
      </c>
      <c r="C1646" s="3">
        <v>5.1840057980000003</v>
      </c>
    </row>
    <row r="1647" spans="1:3" x14ac:dyDescent="0.2">
      <c r="A1647" s="2" t="s">
        <v>1778</v>
      </c>
      <c r="B1647" s="2" t="s">
        <v>129</v>
      </c>
      <c r="C1647" s="3">
        <v>-53.475675649999999</v>
      </c>
    </row>
    <row r="1648" spans="1:3" x14ac:dyDescent="0.2">
      <c r="A1648" s="2" t="s">
        <v>1779</v>
      </c>
      <c r="B1648" s="2" t="s">
        <v>238</v>
      </c>
      <c r="C1648" s="3">
        <v>168.5718881</v>
      </c>
    </row>
    <row r="1649" spans="1:3" x14ac:dyDescent="0.2">
      <c r="A1649" s="2" t="s">
        <v>1780</v>
      </c>
      <c r="B1649" s="2" t="s">
        <v>109</v>
      </c>
      <c r="C1649" s="3">
        <v>10.93875751</v>
      </c>
    </row>
    <row r="1650" spans="1:3" x14ac:dyDescent="0.2">
      <c r="A1650" s="2" t="s">
        <v>1781</v>
      </c>
      <c r="B1650" s="2" t="s">
        <v>238</v>
      </c>
      <c r="C1650" s="3">
        <v>-62.331643970000002</v>
      </c>
    </row>
    <row r="1651" spans="1:3" x14ac:dyDescent="0.2">
      <c r="A1651" s="2" t="s">
        <v>1782</v>
      </c>
      <c r="B1651" s="2" t="s">
        <v>584</v>
      </c>
      <c r="C1651" s="3">
        <v>-3.4172128759999998</v>
      </c>
    </row>
    <row r="1652" spans="1:3" x14ac:dyDescent="0.2">
      <c r="A1652" s="2" t="s">
        <v>1783</v>
      </c>
      <c r="B1652" s="2" t="s">
        <v>6</v>
      </c>
      <c r="C1652" s="3">
        <v>24.834525549999999</v>
      </c>
    </row>
    <row r="1653" spans="1:3" x14ac:dyDescent="0.2">
      <c r="A1653" s="2" t="s">
        <v>1784</v>
      </c>
      <c r="B1653" s="2" t="s">
        <v>145</v>
      </c>
      <c r="C1653" s="3">
        <v>-13.836050419999999</v>
      </c>
    </row>
    <row r="1654" spans="1:3" x14ac:dyDescent="0.2">
      <c r="A1654" s="2" t="s">
        <v>1785</v>
      </c>
      <c r="B1654" s="2" t="s">
        <v>94</v>
      </c>
      <c r="C1654" s="3">
        <v>4.9260687670000003</v>
      </c>
    </row>
    <row r="1655" spans="1:3" x14ac:dyDescent="0.2">
      <c r="A1655" s="2" t="s">
        <v>1786</v>
      </c>
      <c r="B1655" s="2" t="s">
        <v>222</v>
      </c>
      <c r="C1655" s="3">
        <v>14.896598989999999</v>
      </c>
    </row>
    <row r="1656" spans="1:3" x14ac:dyDescent="0.2">
      <c r="A1656" s="2" t="s">
        <v>1787</v>
      </c>
      <c r="B1656" s="2" t="s">
        <v>133</v>
      </c>
      <c r="C1656" s="3">
        <v>19.835738259999999</v>
      </c>
    </row>
    <row r="1657" spans="1:3" x14ac:dyDescent="0.2">
      <c r="A1657" s="2" t="s">
        <v>1788</v>
      </c>
      <c r="B1657" s="2"/>
      <c r="C1657" s="3">
        <v>74.974821430000006</v>
      </c>
    </row>
    <row r="1658" spans="1:3" x14ac:dyDescent="0.2">
      <c r="A1658" s="2" t="s">
        <v>1789</v>
      </c>
      <c r="B1658" s="2" t="s">
        <v>158</v>
      </c>
      <c r="C1658" s="3">
        <v>-14.406507810000001</v>
      </c>
    </row>
    <row r="1659" spans="1:3" x14ac:dyDescent="0.2">
      <c r="A1659" s="2" t="s">
        <v>1790</v>
      </c>
      <c r="B1659" s="2" t="s">
        <v>222</v>
      </c>
      <c r="C1659" s="3">
        <v>37.222022119999998</v>
      </c>
    </row>
    <row r="1660" spans="1:3" x14ac:dyDescent="0.2">
      <c r="A1660" s="2" t="s">
        <v>1791</v>
      </c>
      <c r="B1660" s="2" t="s">
        <v>133</v>
      </c>
      <c r="C1660" s="3">
        <v>15.780941779999999</v>
      </c>
    </row>
    <row r="1661" spans="1:3" x14ac:dyDescent="0.2">
      <c r="A1661" s="2" t="s">
        <v>1792</v>
      </c>
      <c r="B1661" s="2" t="s">
        <v>117</v>
      </c>
      <c r="C1661" s="3">
        <v>-2.4886011319999999</v>
      </c>
    </row>
    <row r="1662" spans="1:3" x14ac:dyDescent="0.2">
      <c r="A1662" s="2" t="s">
        <v>1793</v>
      </c>
      <c r="B1662" s="2" t="s">
        <v>133</v>
      </c>
      <c r="C1662" s="3">
        <v>207.45593629999999</v>
      </c>
    </row>
    <row r="1663" spans="1:3" x14ac:dyDescent="0.2">
      <c r="A1663" s="2" t="s">
        <v>1794</v>
      </c>
      <c r="B1663" s="2" t="s">
        <v>433</v>
      </c>
      <c r="C1663" s="3">
        <v>7.1754306369999998</v>
      </c>
    </row>
    <row r="1664" spans="1:3" x14ac:dyDescent="0.2">
      <c r="A1664" s="2" t="s">
        <v>1795</v>
      </c>
      <c r="B1664" s="2" t="s">
        <v>543</v>
      </c>
      <c r="C1664" s="3">
        <v>-85.719227340000003</v>
      </c>
    </row>
    <row r="1665" spans="1:3" x14ac:dyDescent="0.2">
      <c r="A1665" s="2" t="s">
        <v>1796</v>
      </c>
      <c r="B1665" s="2" t="s">
        <v>303</v>
      </c>
      <c r="C1665" s="3">
        <v>28.382557859999999</v>
      </c>
    </row>
    <row r="1666" spans="1:3" x14ac:dyDescent="0.2">
      <c r="A1666" s="2" t="s">
        <v>1797</v>
      </c>
      <c r="B1666" s="2" t="s">
        <v>169</v>
      </c>
      <c r="C1666" s="3">
        <v>28.4312228</v>
      </c>
    </row>
    <row r="1667" spans="1:3" x14ac:dyDescent="0.2">
      <c r="A1667" s="2" t="s">
        <v>1798</v>
      </c>
      <c r="B1667" s="2" t="s">
        <v>46</v>
      </c>
      <c r="C1667" s="3">
        <v>11.7866506</v>
      </c>
    </row>
    <row r="1668" spans="1:3" x14ac:dyDescent="0.2">
      <c r="A1668" s="2" t="s">
        <v>1799</v>
      </c>
      <c r="B1668" s="2" t="s">
        <v>231</v>
      </c>
      <c r="C1668" s="3">
        <v>-9.0920713E-2</v>
      </c>
    </row>
    <row r="1669" spans="1:3" x14ac:dyDescent="0.2">
      <c r="A1669" s="2" t="s">
        <v>1800</v>
      </c>
      <c r="B1669" s="2" t="s">
        <v>135</v>
      </c>
      <c r="C1669" s="3">
        <v>15.827941450000001</v>
      </c>
    </row>
    <row r="1670" spans="1:3" x14ac:dyDescent="0.2">
      <c r="A1670" s="2" t="s">
        <v>1801</v>
      </c>
      <c r="B1670" s="2" t="s">
        <v>88</v>
      </c>
      <c r="C1670" s="3">
        <v>37.521733930000003</v>
      </c>
    </row>
    <row r="1671" spans="1:3" x14ac:dyDescent="0.2">
      <c r="A1671" s="2" t="s">
        <v>1802</v>
      </c>
      <c r="B1671" s="2" t="s">
        <v>96</v>
      </c>
      <c r="C1671" s="3">
        <v>-5.4916414720000004</v>
      </c>
    </row>
    <row r="1672" spans="1:3" x14ac:dyDescent="0.2">
      <c r="A1672" s="2" t="s">
        <v>1803</v>
      </c>
      <c r="B1672" s="2"/>
      <c r="C1672" s="3">
        <v>26.085453560000001</v>
      </c>
    </row>
    <row r="1673" spans="1:3" x14ac:dyDescent="0.2">
      <c r="A1673" s="2" t="s">
        <v>1804</v>
      </c>
      <c r="B1673" s="2" t="s">
        <v>96</v>
      </c>
      <c r="C1673" s="3">
        <v>24.280759790000001</v>
      </c>
    </row>
    <row r="1674" spans="1:3" x14ac:dyDescent="0.2">
      <c r="A1674" s="2" t="s">
        <v>1805</v>
      </c>
      <c r="B1674" s="2" t="s">
        <v>65</v>
      </c>
      <c r="C1674" s="3">
        <v>2267.4061900000002</v>
      </c>
    </row>
    <row r="1675" spans="1:3" x14ac:dyDescent="0.2">
      <c r="A1675" s="2" t="s">
        <v>1806</v>
      </c>
      <c r="B1675" s="2" t="s">
        <v>96</v>
      </c>
      <c r="C1675" s="3">
        <v>188.738575</v>
      </c>
    </row>
    <row r="1676" spans="1:3" x14ac:dyDescent="0.2">
      <c r="A1676" s="2" t="s">
        <v>1807</v>
      </c>
      <c r="B1676" s="2" t="s">
        <v>23</v>
      </c>
      <c r="C1676" s="3">
        <v>37.169115910000002</v>
      </c>
    </row>
    <row r="1677" spans="1:3" x14ac:dyDescent="0.2">
      <c r="A1677" s="2" t="s">
        <v>1808</v>
      </c>
      <c r="B1677" s="2">
        <v>0</v>
      </c>
      <c r="C1677" s="3">
        <v>49.676708570000002</v>
      </c>
    </row>
    <row r="1678" spans="1:3" x14ac:dyDescent="0.2">
      <c r="A1678" s="2" t="s">
        <v>1809</v>
      </c>
      <c r="B1678" s="2"/>
      <c r="C1678" s="3">
        <v>663.89179999999999</v>
      </c>
    </row>
    <row r="1679" spans="1:3" x14ac:dyDescent="0.2">
      <c r="A1679" s="2" t="s">
        <v>1809</v>
      </c>
      <c r="B1679" s="2"/>
      <c r="C1679" s="3"/>
    </row>
    <row r="1680" spans="1:3" x14ac:dyDescent="0.2">
      <c r="A1680" s="2" t="s">
        <v>1810</v>
      </c>
      <c r="B1680" s="2" t="s">
        <v>238</v>
      </c>
      <c r="C1680" s="3">
        <v>10.61654824</v>
      </c>
    </row>
    <row r="1681" spans="1:3" x14ac:dyDescent="0.2">
      <c r="A1681" s="2" t="s">
        <v>1811</v>
      </c>
      <c r="B1681" s="2" t="s">
        <v>849</v>
      </c>
      <c r="C1681" s="3">
        <v>33.336017830000003</v>
      </c>
    </row>
    <row r="1682" spans="1:3" x14ac:dyDescent="0.2">
      <c r="A1682" s="2" t="s">
        <v>1812</v>
      </c>
      <c r="B1682" s="2">
        <v>0</v>
      </c>
      <c r="C1682" s="3">
        <v>22366.214499999998</v>
      </c>
    </row>
    <row r="1683" spans="1:3" x14ac:dyDescent="0.2">
      <c r="A1683" s="2" t="s">
        <v>1813</v>
      </c>
      <c r="B1683" s="2" t="s">
        <v>169</v>
      </c>
      <c r="C1683" s="3">
        <v>-572.19721030000005</v>
      </c>
    </row>
    <row r="1684" spans="1:3" x14ac:dyDescent="0.2">
      <c r="A1684" s="2" t="s">
        <v>1813</v>
      </c>
      <c r="B1684" s="2"/>
      <c r="C1684" s="3"/>
    </row>
    <row r="1685" spans="1:3" x14ac:dyDescent="0.2">
      <c r="A1685" s="2" t="s">
        <v>1814</v>
      </c>
      <c r="B1685" s="2" t="s">
        <v>184</v>
      </c>
      <c r="C1685" s="3">
        <v>6.5972022749999999</v>
      </c>
    </row>
    <row r="1686" spans="1:3" x14ac:dyDescent="0.2">
      <c r="A1686" s="2" t="s">
        <v>1815</v>
      </c>
      <c r="B1686" s="2" t="s">
        <v>69</v>
      </c>
      <c r="C1686" s="3">
        <v>-83.328013389999995</v>
      </c>
    </row>
    <row r="1687" spans="1:3" x14ac:dyDescent="0.2">
      <c r="A1687" s="2" t="s">
        <v>1816</v>
      </c>
      <c r="B1687" s="2" t="s">
        <v>579</v>
      </c>
      <c r="C1687" s="3">
        <v>-6.4567321999999996E-2</v>
      </c>
    </row>
    <row r="1688" spans="1:3" x14ac:dyDescent="0.2">
      <c r="A1688" s="2" t="s">
        <v>1817</v>
      </c>
      <c r="B1688" s="2" t="s">
        <v>606</v>
      </c>
      <c r="C1688" s="3">
        <v>273.0390013</v>
      </c>
    </row>
    <row r="1689" spans="1:3" x14ac:dyDescent="0.2">
      <c r="A1689" s="2" t="s">
        <v>1818</v>
      </c>
      <c r="B1689" s="2" t="s">
        <v>127</v>
      </c>
      <c r="C1689" s="3">
        <v>0.348759127</v>
      </c>
    </row>
    <row r="1690" spans="1:3" x14ac:dyDescent="0.2">
      <c r="A1690" s="2" t="s">
        <v>1819</v>
      </c>
      <c r="B1690" s="2" t="s">
        <v>35</v>
      </c>
      <c r="C1690" s="3">
        <v>17.694675740000001</v>
      </c>
    </row>
    <row r="1691" spans="1:3" x14ac:dyDescent="0.2">
      <c r="A1691" s="2" t="s">
        <v>1820</v>
      </c>
      <c r="B1691" s="2" t="s">
        <v>129</v>
      </c>
      <c r="C1691" s="3">
        <v>-3.0614623540000001</v>
      </c>
    </row>
    <row r="1692" spans="1:3" x14ac:dyDescent="0.2">
      <c r="A1692" s="2" t="s">
        <v>1821</v>
      </c>
      <c r="B1692" s="2" t="s">
        <v>158</v>
      </c>
      <c r="C1692" s="3">
        <v>-13.291387589999999</v>
      </c>
    </row>
    <row r="1693" spans="1:3" x14ac:dyDescent="0.2">
      <c r="A1693" s="2" t="s">
        <v>1822</v>
      </c>
      <c r="B1693" s="2" t="s">
        <v>222</v>
      </c>
      <c r="C1693" s="3">
        <v>15.81383218</v>
      </c>
    </row>
    <row r="1694" spans="1:3" x14ac:dyDescent="0.2">
      <c r="A1694" s="2" t="s">
        <v>1823</v>
      </c>
      <c r="B1694" s="2" t="s">
        <v>119</v>
      </c>
      <c r="C1694" s="3">
        <v>17.581826660000001</v>
      </c>
    </row>
    <row r="1695" spans="1:3" x14ac:dyDescent="0.2">
      <c r="A1695" s="2" t="s">
        <v>1824</v>
      </c>
      <c r="B1695" s="2" t="s">
        <v>292</v>
      </c>
      <c r="C1695" s="3"/>
    </row>
    <row r="1696" spans="1:3" x14ac:dyDescent="0.2">
      <c r="A1696" s="2" t="s">
        <v>1825</v>
      </c>
      <c r="B1696" s="2" t="s">
        <v>117</v>
      </c>
      <c r="C1696" s="3">
        <v>-1.209566465</v>
      </c>
    </row>
    <row r="1697" spans="1:3" x14ac:dyDescent="0.2">
      <c r="A1697" s="2" t="s">
        <v>1826</v>
      </c>
      <c r="B1697" s="2" t="s">
        <v>127</v>
      </c>
      <c r="C1697" s="3">
        <v>15.56323504</v>
      </c>
    </row>
    <row r="1698" spans="1:3" x14ac:dyDescent="0.2">
      <c r="A1698" s="2" t="s">
        <v>1827</v>
      </c>
      <c r="B1698" s="2" t="s">
        <v>606</v>
      </c>
      <c r="C1698" s="3">
        <v>20.101368910000001</v>
      </c>
    </row>
    <row r="1699" spans="1:3" x14ac:dyDescent="0.2">
      <c r="A1699" s="2" t="s">
        <v>1828</v>
      </c>
      <c r="B1699" s="2" t="s">
        <v>41</v>
      </c>
      <c r="C1699" s="3">
        <v>1680.103008</v>
      </c>
    </row>
    <row r="1700" spans="1:3" x14ac:dyDescent="0.2">
      <c r="A1700" s="2" t="s">
        <v>1829</v>
      </c>
      <c r="B1700" s="2" t="s">
        <v>135</v>
      </c>
      <c r="C1700" s="3">
        <v>28.089157570000001</v>
      </c>
    </row>
    <row r="1701" spans="1:3" x14ac:dyDescent="0.2">
      <c r="A1701" s="2" t="s">
        <v>1830</v>
      </c>
      <c r="B1701" s="2" t="s">
        <v>222</v>
      </c>
      <c r="C1701" s="3">
        <v>31.195724250000001</v>
      </c>
    </row>
    <row r="1702" spans="1:3" x14ac:dyDescent="0.2">
      <c r="A1702" s="2" t="s">
        <v>1831</v>
      </c>
      <c r="B1702" s="2" t="s">
        <v>46</v>
      </c>
      <c r="C1702" s="3">
        <v>-17.291973939999998</v>
      </c>
    </row>
    <row r="1703" spans="1:3" x14ac:dyDescent="0.2">
      <c r="A1703" s="2" t="s">
        <v>1832</v>
      </c>
      <c r="B1703" s="2">
        <v>0</v>
      </c>
      <c r="C1703" s="3">
        <v>16.421092640000001</v>
      </c>
    </row>
    <row r="1704" spans="1:3" x14ac:dyDescent="0.2">
      <c r="A1704" s="2" t="s">
        <v>1833</v>
      </c>
      <c r="B1704" s="2" t="s">
        <v>238</v>
      </c>
      <c r="C1704" s="3">
        <v>16.925325950000001</v>
      </c>
    </row>
    <row r="1705" spans="1:3" x14ac:dyDescent="0.2">
      <c r="A1705" s="2" t="s">
        <v>1834</v>
      </c>
      <c r="B1705" s="2" t="s">
        <v>133</v>
      </c>
      <c r="C1705" s="3">
        <v>11.56253326</v>
      </c>
    </row>
    <row r="1706" spans="1:3" x14ac:dyDescent="0.2">
      <c r="A1706" s="2" t="s">
        <v>1835</v>
      </c>
      <c r="B1706" s="2" t="s">
        <v>109</v>
      </c>
      <c r="C1706" s="3">
        <v>29.640139739999999</v>
      </c>
    </row>
    <row r="1707" spans="1:3" x14ac:dyDescent="0.2">
      <c r="A1707" s="2" t="s">
        <v>1836</v>
      </c>
      <c r="B1707" s="2" t="s">
        <v>117</v>
      </c>
      <c r="C1707" s="3">
        <v>52.58</v>
      </c>
    </row>
    <row r="1708" spans="1:3" x14ac:dyDescent="0.2">
      <c r="A1708" s="2" t="s">
        <v>1837</v>
      </c>
      <c r="B1708" s="2" t="s">
        <v>46</v>
      </c>
      <c r="C1708" s="3">
        <v>10.28466643</v>
      </c>
    </row>
    <row r="1709" spans="1:3" x14ac:dyDescent="0.2">
      <c r="A1709" s="2" t="s">
        <v>1838</v>
      </c>
      <c r="B1709" s="2" t="s">
        <v>53</v>
      </c>
      <c r="C1709" s="3">
        <v>24.40167018</v>
      </c>
    </row>
    <row r="1710" spans="1:3" x14ac:dyDescent="0.2">
      <c r="A1710" s="2" t="s">
        <v>1839</v>
      </c>
      <c r="B1710" s="2" t="s">
        <v>37</v>
      </c>
      <c r="C1710" s="3">
        <v>23.88447721</v>
      </c>
    </row>
    <row r="1711" spans="1:3" x14ac:dyDescent="0.2">
      <c r="A1711" s="2" t="s">
        <v>1840</v>
      </c>
      <c r="B1711" s="2" t="s">
        <v>96</v>
      </c>
      <c r="C1711" s="3">
        <v>-2.634310776</v>
      </c>
    </row>
    <row r="1712" spans="1:3" x14ac:dyDescent="0.2">
      <c r="A1712" s="2" t="s">
        <v>1841</v>
      </c>
      <c r="B1712" s="2" t="s">
        <v>247</v>
      </c>
      <c r="C1712" s="3">
        <v>-8.0632878459999997</v>
      </c>
    </row>
    <row r="1713" spans="1:3" x14ac:dyDescent="0.2">
      <c r="A1713" s="2" t="s">
        <v>1842</v>
      </c>
      <c r="B1713" s="2" t="s">
        <v>41</v>
      </c>
      <c r="C1713" s="3">
        <v>-1.189403743</v>
      </c>
    </row>
    <row r="1714" spans="1:3" x14ac:dyDescent="0.2">
      <c r="A1714" s="2" t="s">
        <v>1843</v>
      </c>
      <c r="B1714" s="2" t="s">
        <v>113</v>
      </c>
      <c r="C1714" s="3">
        <v>27.318007659999999</v>
      </c>
    </row>
    <row r="1715" spans="1:3" x14ac:dyDescent="0.2">
      <c r="A1715" s="2" t="s">
        <v>1844</v>
      </c>
      <c r="B1715" s="2" t="s">
        <v>211</v>
      </c>
      <c r="C1715" s="3">
        <v>29.22221154</v>
      </c>
    </row>
    <row r="1716" spans="1:3" x14ac:dyDescent="0.2">
      <c r="A1716" s="2" t="s">
        <v>1845</v>
      </c>
      <c r="B1716" s="2" t="s">
        <v>86</v>
      </c>
      <c r="C1716" s="3">
        <v>23.17209596</v>
      </c>
    </row>
    <row r="1717" spans="1:3" x14ac:dyDescent="0.2">
      <c r="A1717" s="2" t="s">
        <v>1846</v>
      </c>
      <c r="B1717" s="2" t="s">
        <v>247</v>
      </c>
      <c r="C1717" s="3">
        <v>11.167369669999999</v>
      </c>
    </row>
    <row r="1718" spans="1:3" x14ac:dyDescent="0.2">
      <c r="A1718" s="2" t="s">
        <v>1847</v>
      </c>
      <c r="B1718" s="2" t="s">
        <v>46</v>
      </c>
      <c r="C1718" s="3">
        <v>8.3427186520000003</v>
      </c>
    </row>
    <row r="1719" spans="1:3" x14ac:dyDescent="0.2">
      <c r="A1719" s="2" t="s">
        <v>1848</v>
      </c>
      <c r="B1719" s="2" t="s">
        <v>119</v>
      </c>
      <c r="C1719" s="3">
        <v>161.05568</v>
      </c>
    </row>
    <row r="1720" spans="1:3" x14ac:dyDescent="0.2">
      <c r="A1720" s="2" t="s">
        <v>1849</v>
      </c>
      <c r="B1720" s="2" t="s">
        <v>584</v>
      </c>
      <c r="C1720" s="3">
        <v>9.7205542729999994</v>
      </c>
    </row>
    <row r="1721" spans="1:3" x14ac:dyDescent="0.2">
      <c r="A1721" s="2" t="s">
        <v>1850</v>
      </c>
      <c r="B1721" s="2" t="s">
        <v>410</v>
      </c>
      <c r="C1721" s="3">
        <v>7.1918050039999999</v>
      </c>
    </row>
    <row r="1722" spans="1:3" x14ac:dyDescent="0.2">
      <c r="A1722" s="2" t="s">
        <v>1851</v>
      </c>
      <c r="B1722" s="2" t="s">
        <v>18</v>
      </c>
      <c r="C1722" s="3">
        <v>88.010706089999999</v>
      </c>
    </row>
    <row r="1723" spans="1:3" x14ac:dyDescent="0.2">
      <c r="A1723" s="2" t="s">
        <v>1852</v>
      </c>
      <c r="B1723" s="2" t="s">
        <v>222</v>
      </c>
      <c r="C1723" s="3">
        <v>-11.511271949999999</v>
      </c>
    </row>
    <row r="1724" spans="1:3" x14ac:dyDescent="0.2">
      <c r="A1724" s="2" t="s">
        <v>1853</v>
      </c>
      <c r="B1724" s="2" t="s">
        <v>705</v>
      </c>
      <c r="C1724" s="3">
        <v>15.793521439999999</v>
      </c>
    </row>
    <row r="1725" spans="1:3" x14ac:dyDescent="0.2">
      <c r="A1725" s="2" t="s">
        <v>1854</v>
      </c>
      <c r="B1725" s="2" t="s">
        <v>109</v>
      </c>
      <c r="C1725" s="3">
        <v>14.3174812</v>
      </c>
    </row>
    <row r="1726" spans="1:3" x14ac:dyDescent="0.2">
      <c r="A1726" s="2" t="s">
        <v>1855</v>
      </c>
      <c r="B1726" s="2" t="s">
        <v>272</v>
      </c>
      <c r="C1726" s="3">
        <v>15.665113760000001</v>
      </c>
    </row>
    <row r="1727" spans="1:3" x14ac:dyDescent="0.2">
      <c r="A1727" s="2" t="s">
        <v>1856</v>
      </c>
      <c r="B1727" s="2" t="s">
        <v>410</v>
      </c>
      <c r="C1727" s="3">
        <v>-1.381045267</v>
      </c>
    </row>
    <row r="1728" spans="1:3" x14ac:dyDescent="0.2">
      <c r="A1728" s="2" t="s">
        <v>1857</v>
      </c>
      <c r="B1728" s="2" t="s">
        <v>705</v>
      </c>
      <c r="C1728" s="3">
        <v>16.32724537</v>
      </c>
    </row>
    <row r="1729" spans="1:3" x14ac:dyDescent="0.2">
      <c r="A1729" s="2" t="s">
        <v>1858</v>
      </c>
      <c r="B1729" s="2" t="s">
        <v>6</v>
      </c>
      <c r="C1729" s="3">
        <v>406.5087954</v>
      </c>
    </row>
    <row r="1730" spans="1:3" x14ac:dyDescent="0.2">
      <c r="A1730" s="2" t="s">
        <v>1859</v>
      </c>
      <c r="B1730" s="2" t="s">
        <v>272</v>
      </c>
      <c r="C1730" s="3">
        <v>151.1717956</v>
      </c>
    </row>
    <row r="1731" spans="1:3" x14ac:dyDescent="0.2">
      <c r="A1731" s="2" t="s">
        <v>1860</v>
      </c>
      <c r="B1731" s="2" t="s">
        <v>133</v>
      </c>
      <c r="C1731" s="3">
        <v>21.4806639</v>
      </c>
    </row>
    <row r="1732" spans="1:3" x14ac:dyDescent="0.2">
      <c r="A1732" s="2" t="s">
        <v>1861</v>
      </c>
      <c r="B1732" s="2" t="s">
        <v>584</v>
      </c>
      <c r="C1732" s="3">
        <v>-0.16084257199999999</v>
      </c>
    </row>
    <row r="1733" spans="1:3" x14ac:dyDescent="0.2">
      <c r="A1733" s="2" t="s">
        <v>1862</v>
      </c>
      <c r="B1733" s="2" t="s">
        <v>158</v>
      </c>
      <c r="C1733" s="3">
        <v>-93.200126170000004</v>
      </c>
    </row>
    <row r="1734" spans="1:3" x14ac:dyDescent="0.2">
      <c r="A1734" s="2" t="s">
        <v>1863</v>
      </c>
      <c r="B1734" s="2" t="s">
        <v>94</v>
      </c>
      <c r="C1734" s="3">
        <v>58.531869690000001</v>
      </c>
    </row>
    <row r="1735" spans="1:3" x14ac:dyDescent="0.2">
      <c r="A1735" s="2" t="s">
        <v>1864</v>
      </c>
      <c r="B1735" s="2" t="s">
        <v>262</v>
      </c>
      <c r="C1735" s="3">
        <v>6.6637548420000003</v>
      </c>
    </row>
    <row r="1736" spans="1:3" x14ac:dyDescent="0.2">
      <c r="A1736" s="2" t="s">
        <v>1865</v>
      </c>
      <c r="B1736" s="2" t="s">
        <v>119</v>
      </c>
      <c r="C1736" s="3">
        <v>33.176612900000002</v>
      </c>
    </row>
    <row r="1737" spans="1:3" x14ac:dyDescent="0.2">
      <c r="A1737" s="2" t="s">
        <v>1866</v>
      </c>
      <c r="B1737" s="2" t="s">
        <v>543</v>
      </c>
      <c r="C1737" s="3">
        <v>19.078958759999999</v>
      </c>
    </row>
    <row r="1738" spans="1:3" x14ac:dyDescent="0.2">
      <c r="A1738" s="2" t="s">
        <v>1867</v>
      </c>
      <c r="B1738" s="2" t="s">
        <v>238</v>
      </c>
      <c r="C1738" s="3">
        <v>23.631770809999999</v>
      </c>
    </row>
    <row r="1739" spans="1:3" x14ac:dyDescent="0.2">
      <c r="A1739" s="2" t="s">
        <v>1868</v>
      </c>
      <c r="B1739" s="2" t="s">
        <v>360</v>
      </c>
      <c r="C1739" s="3">
        <v>20.92707527</v>
      </c>
    </row>
    <row r="1740" spans="1:3" x14ac:dyDescent="0.2">
      <c r="A1740" s="2" t="s">
        <v>1869</v>
      </c>
      <c r="B1740" s="2" t="s">
        <v>238</v>
      </c>
      <c r="C1740" s="3">
        <v>18.273583080000002</v>
      </c>
    </row>
    <row r="1741" spans="1:3" x14ac:dyDescent="0.2">
      <c r="A1741" s="2" t="s">
        <v>1870</v>
      </c>
      <c r="B1741" s="2" t="s">
        <v>84</v>
      </c>
      <c r="C1741" s="3">
        <v>-12.62622097</v>
      </c>
    </row>
    <row r="1742" spans="1:3" x14ac:dyDescent="0.2">
      <c r="A1742" s="2" t="s">
        <v>1871</v>
      </c>
      <c r="B1742" s="2" t="s">
        <v>41</v>
      </c>
      <c r="C1742" s="3">
        <v>-0.52774239999999994</v>
      </c>
    </row>
    <row r="1743" spans="1:3" x14ac:dyDescent="0.2">
      <c r="A1743" s="2" t="s">
        <v>1872</v>
      </c>
      <c r="B1743" s="2" t="s">
        <v>381</v>
      </c>
      <c r="C1743" s="3">
        <v>-345.34425970000001</v>
      </c>
    </row>
    <row r="1744" spans="1:3" x14ac:dyDescent="0.2">
      <c r="A1744" s="2" t="s">
        <v>1873</v>
      </c>
      <c r="B1744" s="2" t="s">
        <v>46</v>
      </c>
      <c r="C1744" s="3">
        <v>19.60645821</v>
      </c>
    </row>
    <row r="1745" spans="1:3" x14ac:dyDescent="0.2">
      <c r="A1745" s="2" t="s">
        <v>1874</v>
      </c>
      <c r="B1745" s="2" t="s">
        <v>113</v>
      </c>
      <c r="C1745" s="3">
        <v>13.63418658</v>
      </c>
    </row>
    <row r="1746" spans="1:3" x14ac:dyDescent="0.2">
      <c r="A1746" s="2" t="s">
        <v>1875</v>
      </c>
      <c r="B1746" s="2" t="s">
        <v>96</v>
      </c>
      <c r="C1746" s="3">
        <v>15.769020449999999</v>
      </c>
    </row>
    <row r="1747" spans="1:3" x14ac:dyDescent="0.2">
      <c r="A1747" s="2" t="s">
        <v>1876</v>
      </c>
      <c r="B1747" s="2" t="s">
        <v>133</v>
      </c>
      <c r="C1747" s="3">
        <v>20.558361819999998</v>
      </c>
    </row>
    <row r="1748" spans="1:3" x14ac:dyDescent="0.2">
      <c r="A1748" s="2" t="s">
        <v>1877</v>
      </c>
      <c r="B1748" s="2" t="s">
        <v>433</v>
      </c>
      <c r="C1748" s="3">
        <v>33.002149840000001</v>
      </c>
    </row>
    <row r="1749" spans="1:3" x14ac:dyDescent="0.2">
      <c r="A1749" s="2" t="s">
        <v>1878</v>
      </c>
      <c r="B1749" s="2" t="s">
        <v>35</v>
      </c>
      <c r="C1749" s="3">
        <v>13.027260719999999</v>
      </c>
    </row>
    <row r="1750" spans="1:3" x14ac:dyDescent="0.2">
      <c r="A1750" s="2" t="s">
        <v>1879</v>
      </c>
      <c r="B1750" s="2" t="s">
        <v>46</v>
      </c>
      <c r="C1750" s="3">
        <v>19.91476012</v>
      </c>
    </row>
    <row r="1751" spans="1:3" x14ac:dyDescent="0.2">
      <c r="A1751" s="2" t="s">
        <v>1880</v>
      </c>
      <c r="B1751" s="2" t="s">
        <v>158</v>
      </c>
      <c r="C1751" s="3">
        <v>35.292307690000001</v>
      </c>
    </row>
    <row r="1752" spans="1:3" x14ac:dyDescent="0.2">
      <c r="A1752" s="2" t="s">
        <v>1881</v>
      </c>
      <c r="B1752" s="2" t="s">
        <v>238</v>
      </c>
      <c r="C1752" s="3">
        <v>13.63654459</v>
      </c>
    </row>
    <row r="1753" spans="1:3" x14ac:dyDescent="0.2">
      <c r="A1753" s="2" t="s">
        <v>1882</v>
      </c>
      <c r="B1753" s="2" t="s">
        <v>264</v>
      </c>
      <c r="C1753" s="3">
        <v>185.03058849999999</v>
      </c>
    </row>
    <row r="1754" spans="1:3" x14ac:dyDescent="0.2">
      <c r="A1754" s="2" t="s">
        <v>1883</v>
      </c>
      <c r="B1754" s="2" t="s">
        <v>272</v>
      </c>
      <c r="C1754" s="3">
        <v>14.115361910000001</v>
      </c>
    </row>
    <row r="1755" spans="1:3" x14ac:dyDescent="0.2">
      <c r="A1755" s="2" t="s">
        <v>1884</v>
      </c>
      <c r="B1755" s="2" t="s">
        <v>351</v>
      </c>
      <c r="C1755" s="3">
        <v>6.1854541879999996</v>
      </c>
    </row>
    <row r="1756" spans="1:3" x14ac:dyDescent="0.2">
      <c r="A1756" s="2" t="s">
        <v>1885</v>
      </c>
      <c r="B1756" s="2" t="s">
        <v>584</v>
      </c>
      <c r="C1756" s="3">
        <v>19.537244399999999</v>
      </c>
    </row>
    <row r="1757" spans="1:3" x14ac:dyDescent="0.2">
      <c r="A1757" s="2" t="s">
        <v>1886</v>
      </c>
      <c r="B1757" s="2" t="s">
        <v>292</v>
      </c>
      <c r="C1757" s="3"/>
    </row>
    <row r="1758" spans="1:3" x14ac:dyDescent="0.2">
      <c r="A1758" s="2" t="s">
        <v>1887</v>
      </c>
      <c r="B1758" s="2" t="s">
        <v>65</v>
      </c>
      <c r="C1758" s="3">
        <v>3.922813755</v>
      </c>
    </row>
    <row r="1759" spans="1:3" x14ac:dyDescent="0.2">
      <c r="A1759" s="2" t="s">
        <v>1888</v>
      </c>
      <c r="B1759" s="2" t="s">
        <v>360</v>
      </c>
      <c r="C1759" s="3">
        <v>79.113545819999999</v>
      </c>
    </row>
    <row r="1760" spans="1:3" x14ac:dyDescent="0.2">
      <c r="A1760" s="2" t="s">
        <v>1889</v>
      </c>
      <c r="B1760" s="2" t="s">
        <v>478</v>
      </c>
      <c r="C1760" s="3">
        <v>65.318495049999996</v>
      </c>
    </row>
    <row r="1761" spans="1:3" x14ac:dyDescent="0.2">
      <c r="A1761" s="2" t="s">
        <v>1890</v>
      </c>
      <c r="B1761" s="2" t="s">
        <v>377</v>
      </c>
      <c r="C1761" s="3">
        <v>12.73220339</v>
      </c>
    </row>
    <row r="1762" spans="1:3" x14ac:dyDescent="0.2">
      <c r="A1762" s="2" t="s">
        <v>1891</v>
      </c>
      <c r="B1762" s="2" t="s">
        <v>158</v>
      </c>
      <c r="C1762" s="3">
        <v>-88.720683519999994</v>
      </c>
    </row>
    <row r="1763" spans="1:3" x14ac:dyDescent="0.2">
      <c r="A1763" s="2" t="s">
        <v>1892</v>
      </c>
      <c r="B1763" s="2" t="s">
        <v>65</v>
      </c>
      <c r="C1763" s="3">
        <v>-2.2366766880000002</v>
      </c>
    </row>
    <row r="1764" spans="1:3" x14ac:dyDescent="0.2">
      <c r="A1764" s="2" t="s">
        <v>1893</v>
      </c>
      <c r="B1764" s="2" t="s">
        <v>153</v>
      </c>
      <c r="C1764" s="3">
        <v>15.99534044</v>
      </c>
    </row>
    <row r="1765" spans="1:3" x14ac:dyDescent="0.2">
      <c r="A1765" s="2" t="s">
        <v>1894</v>
      </c>
      <c r="B1765" s="2" t="s">
        <v>169</v>
      </c>
      <c r="C1765" s="3">
        <v>107.1266152</v>
      </c>
    </row>
    <row r="1766" spans="1:3" x14ac:dyDescent="0.2">
      <c r="A1766" s="2" t="s">
        <v>1895</v>
      </c>
      <c r="B1766" s="2" t="s">
        <v>238</v>
      </c>
      <c r="C1766" s="3">
        <v>-5.1100275159999997</v>
      </c>
    </row>
    <row r="1767" spans="1:3" x14ac:dyDescent="0.2">
      <c r="A1767" s="2" t="s">
        <v>1896</v>
      </c>
      <c r="B1767" s="2" t="s">
        <v>450</v>
      </c>
      <c r="C1767" s="3">
        <v>-5.9858423670000001</v>
      </c>
    </row>
    <row r="1768" spans="1:3" x14ac:dyDescent="0.2">
      <c r="A1768" s="2" t="s">
        <v>1897</v>
      </c>
      <c r="B1768" s="2" t="s">
        <v>812</v>
      </c>
      <c r="C1768" s="3">
        <v>15.95368792</v>
      </c>
    </row>
    <row r="1769" spans="1:3" x14ac:dyDescent="0.2">
      <c r="A1769" s="2" t="s">
        <v>1898</v>
      </c>
      <c r="B1769" s="2" t="s">
        <v>49</v>
      </c>
      <c r="C1769" s="3">
        <v>33.899096069999999</v>
      </c>
    </row>
    <row r="1770" spans="1:3" x14ac:dyDescent="0.2">
      <c r="A1770" s="2" t="s">
        <v>1899</v>
      </c>
      <c r="B1770" s="2" t="s">
        <v>88</v>
      </c>
      <c r="C1770" s="3">
        <v>495.45699810000002</v>
      </c>
    </row>
    <row r="1771" spans="1:3" x14ac:dyDescent="0.2">
      <c r="A1771" s="2" t="s">
        <v>1900</v>
      </c>
      <c r="B1771" s="2" t="s">
        <v>41</v>
      </c>
      <c r="C1771" s="3">
        <v>35.87445219</v>
      </c>
    </row>
    <row r="1772" spans="1:3" x14ac:dyDescent="0.2">
      <c r="A1772" s="2" t="s">
        <v>1901</v>
      </c>
      <c r="B1772" s="2" t="s">
        <v>490</v>
      </c>
      <c r="C1772" s="3">
        <v>56.25240445</v>
      </c>
    </row>
    <row r="1773" spans="1:3" x14ac:dyDescent="0.2">
      <c r="A1773" s="2" t="s">
        <v>1902</v>
      </c>
      <c r="B1773" s="2" t="s">
        <v>247</v>
      </c>
      <c r="C1773" s="3">
        <v>18.952228000000002</v>
      </c>
    </row>
    <row r="1774" spans="1:3" x14ac:dyDescent="0.2">
      <c r="A1774" s="2" t="s">
        <v>1903</v>
      </c>
      <c r="B1774" s="2" t="s">
        <v>181</v>
      </c>
      <c r="C1774" s="3">
        <v>110.5807099</v>
      </c>
    </row>
    <row r="1775" spans="1:3" x14ac:dyDescent="0.2">
      <c r="A1775" s="2" t="s">
        <v>1904</v>
      </c>
      <c r="B1775" s="2" t="s">
        <v>133</v>
      </c>
      <c r="C1775" s="3">
        <v>-1.5932633949999999</v>
      </c>
    </row>
    <row r="1776" spans="1:3" x14ac:dyDescent="0.2">
      <c r="A1776" s="2" t="s">
        <v>1905</v>
      </c>
      <c r="B1776" s="2" t="s">
        <v>812</v>
      </c>
      <c r="C1776" s="3">
        <v>31.102941179999998</v>
      </c>
    </row>
    <row r="1777" spans="1:3" x14ac:dyDescent="0.2">
      <c r="A1777" s="2" t="s">
        <v>1906</v>
      </c>
      <c r="B1777" s="2" t="s">
        <v>94</v>
      </c>
      <c r="C1777" s="3">
        <v>6.7625578910000002</v>
      </c>
    </row>
    <row r="1778" spans="1:3" x14ac:dyDescent="0.2">
      <c r="A1778" s="2" t="s">
        <v>1907</v>
      </c>
      <c r="B1778" s="2" t="s">
        <v>1908</v>
      </c>
      <c r="C1778" s="3">
        <v>1.9846647239999999</v>
      </c>
    </row>
    <row r="1779" spans="1:3" x14ac:dyDescent="0.2">
      <c r="A1779" s="2" t="s">
        <v>1909</v>
      </c>
      <c r="B1779" s="2" t="s">
        <v>131</v>
      </c>
      <c r="C1779" s="3">
        <v>7.4516789660000002</v>
      </c>
    </row>
    <row r="1780" spans="1:3" x14ac:dyDescent="0.2">
      <c r="A1780" s="2" t="s">
        <v>1910</v>
      </c>
      <c r="B1780" s="2" t="s">
        <v>113</v>
      </c>
      <c r="C1780" s="3">
        <v>12.99182763</v>
      </c>
    </row>
    <row r="1781" spans="1:3" x14ac:dyDescent="0.2">
      <c r="A1781" s="2" t="s">
        <v>1911</v>
      </c>
      <c r="B1781" s="2" t="s">
        <v>351</v>
      </c>
      <c r="C1781" s="3">
        <v>5.5821533189999997</v>
      </c>
    </row>
    <row r="1782" spans="1:3" x14ac:dyDescent="0.2">
      <c r="A1782" s="2" t="s">
        <v>1912</v>
      </c>
      <c r="B1782" s="2" t="s">
        <v>247</v>
      </c>
      <c r="C1782" s="3">
        <v>53.292264729999999</v>
      </c>
    </row>
    <row r="1783" spans="1:3" x14ac:dyDescent="0.2">
      <c r="A1783" s="2" t="s">
        <v>1913</v>
      </c>
      <c r="B1783" s="2" t="s">
        <v>238</v>
      </c>
      <c r="C1783" s="3">
        <v>15.17897797</v>
      </c>
    </row>
    <row r="1784" spans="1:3" x14ac:dyDescent="0.2">
      <c r="A1784" s="2" t="s">
        <v>1914</v>
      </c>
      <c r="B1784" s="2" t="s">
        <v>53</v>
      </c>
      <c r="C1784" s="3">
        <v>31.091029949999999</v>
      </c>
    </row>
    <row r="1785" spans="1:3" x14ac:dyDescent="0.2">
      <c r="A1785" s="2" t="s">
        <v>1915</v>
      </c>
      <c r="B1785" s="2" t="s">
        <v>377</v>
      </c>
      <c r="C1785" s="3">
        <v>19.888178910000001</v>
      </c>
    </row>
    <row r="1786" spans="1:3" x14ac:dyDescent="0.2">
      <c r="A1786" s="2" t="s">
        <v>1916</v>
      </c>
      <c r="B1786" s="2" t="s">
        <v>272</v>
      </c>
      <c r="C1786" s="3">
        <v>70.725795450000007</v>
      </c>
    </row>
    <row r="1787" spans="1:3" x14ac:dyDescent="0.2">
      <c r="A1787" s="2" t="s">
        <v>1917</v>
      </c>
      <c r="B1787" s="2" t="s">
        <v>113</v>
      </c>
      <c r="C1787" s="3">
        <v>16.699694239999999</v>
      </c>
    </row>
    <row r="1788" spans="1:3" x14ac:dyDescent="0.2">
      <c r="A1788" s="2" t="s">
        <v>1918</v>
      </c>
      <c r="B1788" s="2" t="s">
        <v>96</v>
      </c>
      <c r="C1788" s="3">
        <v>-712.66346150000004</v>
      </c>
    </row>
    <row r="1789" spans="1:3" x14ac:dyDescent="0.2">
      <c r="A1789" s="2" t="s">
        <v>1919</v>
      </c>
      <c r="B1789" s="2" t="s">
        <v>88</v>
      </c>
      <c r="C1789" s="3">
        <v>9.6485246460000003</v>
      </c>
    </row>
    <row r="1790" spans="1:3" x14ac:dyDescent="0.2">
      <c r="A1790" s="2" t="s">
        <v>1920</v>
      </c>
      <c r="B1790" s="2" t="s">
        <v>27</v>
      </c>
      <c r="C1790" s="3">
        <v>10.077721670000001</v>
      </c>
    </row>
    <row r="1791" spans="1:3" x14ac:dyDescent="0.2">
      <c r="A1791" s="2" t="s">
        <v>1921</v>
      </c>
      <c r="B1791" s="2" t="s">
        <v>238</v>
      </c>
      <c r="C1791" s="3">
        <v>5.2055121949999998</v>
      </c>
    </row>
    <row r="1792" spans="1:3" x14ac:dyDescent="0.2">
      <c r="A1792" s="2" t="s">
        <v>1922</v>
      </c>
      <c r="B1792" s="2" t="s">
        <v>6</v>
      </c>
      <c r="C1792" s="3">
        <v>1528.258417</v>
      </c>
    </row>
    <row r="1793" spans="1:3" x14ac:dyDescent="0.2">
      <c r="A1793" s="2" t="s">
        <v>1923</v>
      </c>
      <c r="B1793" s="2" t="s">
        <v>272</v>
      </c>
      <c r="C1793" s="3">
        <v>19.157667709999998</v>
      </c>
    </row>
    <row r="1794" spans="1:3" x14ac:dyDescent="0.2">
      <c r="A1794" s="2" t="s">
        <v>1924</v>
      </c>
      <c r="B1794" s="2" t="s">
        <v>433</v>
      </c>
      <c r="C1794" s="3">
        <v>-48.975316249999999</v>
      </c>
    </row>
    <row r="1795" spans="1:3" x14ac:dyDescent="0.2">
      <c r="A1795" s="2" t="s">
        <v>1925</v>
      </c>
      <c r="B1795" s="2" t="s">
        <v>96</v>
      </c>
      <c r="C1795" s="3">
        <v>61.759372890000002</v>
      </c>
    </row>
    <row r="1796" spans="1:3" x14ac:dyDescent="0.2">
      <c r="A1796" s="2" t="s">
        <v>1926</v>
      </c>
      <c r="B1796" s="2" t="s">
        <v>433</v>
      </c>
      <c r="C1796" s="3">
        <v>4.9155960270000003</v>
      </c>
    </row>
    <row r="1797" spans="1:3" x14ac:dyDescent="0.2">
      <c r="A1797" s="2" t="s">
        <v>1927</v>
      </c>
      <c r="B1797" s="2" t="s">
        <v>247</v>
      </c>
      <c r="C1797" s="3">
        <v>8.8035214659999994</v>
      </c>
    </row>
    <row r="1798" spans="1:3" x14ac:dyDescent="0.2">
      <c r="A1798" s="2" t="s">
        <v>1928</v>
      </c>
      <c r="B1798" s="2" t="s">
        <v>181</v>
      </c>
      <c r="C1798" s="3">
        <v>-28.68350976</v>
      </c>
    </row>
    <row r="1799" spans="1:3" x14ac:dyDescent="0.2">
      <c r="A1799" s="2" t="s">
        <v>1929</v>
      </c>
      <c r="B1799" s="2" t="s">
        <v>46</v>
      </c>
      <c r="C1799" s="3">
        <v>19.631366109999998</v>
      </c>
    </row>
    <row r="1800" spans="1:3" x14ac:dyDescent="0.2">
      <c r="A1800" s="2" t="s">
        <v>1930</v>
      </c>
      <c r="B1800" s="2" t="s">
        <v>158</v>
      </c>
      <c r="C1800" s="3">
        <v>-0.60330586100000005</v>
      </c>
    </row>
    <row r="1801" spans="1:3" x14ac:dyDescent="0.2">
      <c r="A1801" s="2" t="s">
        <v>1931</v>
      </c>
      <c r="B1801" s="2" t="s">
        <v>84</v>
      </c>
      <c r="C1801" s="3">
        <v>52.1127781</v>
      </c>
    </row>
    <row r="1802" spans="1:3" x14ac:dyDescent="0.2">
      <c r="A1802" s="2" t="s">
        <v>1932</v>
      </c>
      <c r="B1802" s="2" t="s">
        <v>427</v>
      </c>
      <c r="C1802" s="3">
        <v>6.7526258199999996</v>
      </c>
    </row>
    <row r="1803" spans="1:3" x14ac:dyDescent="0.2">
      <c r="A1803" s="2" t="s">
        <v>1933</v>
      </c>
      <c r="B1803" s="2" t="s">
        <v>74</v>
      </c>
      <c r="C1803" s="3">
        <v>6.4429725290000004</v>
      </c>
    </row>
    <row r="1804" spans="1:3" x14ac:dyDescent="0.2">
      <c r="A1804" s="2" t="s">
        <v>1934</v>
      </c>
      <c r="B1804" s="2" t="s">
        <v>113</v>
      </c>
      <c r="C1804" s="3">
        <v>8.9245452299999997</v>
      </c>
    </row>
    <row r="1805" spans="1:3" x14ac:dyDescent="0.2">
      <c r="A1805" s="2" t="s">
        <v>1935</v>
      </c>
      <c r="B1805" s="2" t="s">
        <v>109</v>
      </c>
      <c r="C1805" s="3">
        <v>9.0132455139999994</v>
      </c>
    </row>
    <row r="1806" spans="1:3" x14ac:dyDescent="0.2">
      <c r="A1806" s="2" t="s">
        <v>1936</v>
      </c>
      <c r="B1806" s="2" t="s">
        <v>433</v>
      </c>
      <c r="C1806" s="3">
        <v>7.4720564639999996</v>
      </c>
    </row>
    <row r="1807" spans="1:3" x14ac:dyDescent="0.2">
      <c r="A1807" s="2" t="s">
        <v>1937</v>
      </c>
      <c r="B1807" s="2" t="s">
        <v>133</v>
      </c>
      <c r="C1807" s="3">
        <v>86.637620190000007</v>
      </c>
    </row>
    <row r="1808" spans="1:3" x14ac:dyDescent="0.2">
      <c r="A1808" s="2" t="s">
        <v>1938</v>
      </c>
      <c r="B1808" s="2" t="s">
        <v>113</v>
      </c>
      <c r="C1808" s="3">
        <v>4.5864471599999996</v>
      </c>
    </row>
    <row r="1809" spans="1:3" x14ac:dyDescent="0.2">
      <c r="A1809" s="2" t="s">
        <v>1939</v>
      </c>
      <c r="B1809" s="2" t="s">
        <v>209</v>
      </c>
      <c r="C1809" s="3">
        <v>74.362128100000007</v>
      </c>
    </row>
    <row r="1810" spans="1:3" x14ac:dyDescent="0.2">
      <c r="A1810" s="2" t="s">
        <v>1940</v>
      </c>
      <c r="B1810" s="2"/>
      <c r="C1810" s="3">
        <v>70.228300779999998</v>
      </c>
    </row>
    <row r="1811" spans="1:3" x14ac:dyDescent="0.2">
      <c r="A1811" s="2" t="s">
        <v>1941</v>
      </c>
      <c r="B1811" s="2" t="s">
        <v>113</v>
      </c>
      <c r="C1811" s="3">
        <v>25.751118909999999</v>
      </c>
    </row>
    <row r="1812" spans="1:3" x14ac:dyDescent="0.2">
      <c r="A1812" s="2" t="s">
        <v>1942</v>
      </c>
      <c r="B1812" s="2" t="s">
        <v>606</v>
      </c>
      <c r="C1812" s="3">
        <v>17.507317740000001</v>
      </c>
    </row>
    <row r="1813" spans="1:3" x14ac:dyDescent="0.2">
      <c r="A1813" s="2" t="s">
        <v>1943</v>
      </c>
      <c r="B1813" s="2" t="s">
        <v>96</v>
      </c>
      <c r="C1813" s="3">
        <v>49.320761539999999</v>
      </c>
    </row>
    <row r="1814" spans="1:3" x14ac:dyDescent="0.2">
      <c r="A1814" s="2" t="s">
        <v>1944</v>
      </c>
      <c r="B1814" s="2" t="s">
        <v>473</v>
      </c>
      <c r="C1814" s="3"/>
    </row>
    <row r="1815" spans="1:3" x14ac:dyDescent="0.2">
      <c r="A1815" s="2" t="s">
        <v>1945</v>
      </c>
      <c r="B1815" s="2" t="s">
        <v>133</v>
      </c>
      <c r="C1815" s="3">
        <v>14.915869560000001</v>
      </c>
    </row>
    <row r="1816" spans="1:3" x14ac:dyDescent="0.2">
      <c r="A1816" s="2" t="s">
        <v>1946</v>
      </c>
      <c r="B1816" s="2" t="s">
        <v>543</v>
      </c>
      <c r="C1816" s="3">
        <v>13.80233466</v>
      </c>
    </row>
    <row r="1817" spans="1:3" x14ac:dyDescent="0.2">
      <c r="A1817" s="2" t="s">
        <v>1947</v>
      </c>
      <c r="B1817" s="2" t="s">
        <v>164</v>
      </c>
      <c r="C1817" s="3">
        <v>30.746520090000001</v>
      </c>
    </row>
    <row r="1818" spans="1:3" x14ac:dyDescent="0.2">
      <c r="A1818" s="2" t="s">
        <v>1948</v>
      </c>
      <c r="B1818" s="2" t="s">
        <v>23</v>
      </c>
      <c r="C1818" s="3">
        <v>8.7007874019999996</v>
      </c>
    </row>
    <row r="1819" spans="1:3" x14ac:dyDescent="0.2">
      <c r="A1819" s="2" t="s">
        <v>1949</v>
      </c>
      <c r="B1819" s="2" t="s">
        <v>65</v>
      </c>
      <c r="C1819" s="3">
        <v>46.251968499999997</v>
      </c>
    </row>
    <row r="1820" spans="1:3" x14ac:dyDescent="0.2">
      <c r="A1820" s="2" t="s">
        <v>1950</v>
      </c>
      <c r="B1820" s="2" t="s">
        <v>337</v>
      </c>
      <c r="C1820" s="3">
        <v>-1.395817329</v>
      </c>
    </row>
    <row r="1821" spans="1:3" x14ac:dyDescent="0.2">
      <c r="A1821" s="2" t="s">
        <v>1951</v>
      </c>
      <c r="B1821" s="2" t="s">
        <v>216</v>
      </c>
      <c r="C1821" s="3">
        <v>177.76921920000001</v>
      </c>
    </row>
    <row r="1822" spans="1:3" x14ac:dyDescent="0.2">
      <c r="A1822" s="2" t="s">
        <v>1952</v>
      </c>
      <c r="B1822" s="2" t="s">
        <v>264</v>
      </c>
      <c r="C1822" s="3">
        <v>222.06170890000001</v>
      </c>
    </row>
    <row r="1823" spans="1:3" x14ac:dyDescent="0.2">
      <c r="A1823" s="2" t="s">
        <v>1953</v>
      </c>
      <c r="B1823" s="2" t="s">
        <v>113</v>
      </c>
      <c r="C1823" s="3">
        <v>15.70614919</v>
      </c>
    </row>
    <row r="1824" spans="1:3" x14ac:dyDescent="0.2">
      <c r="A1824" s="2" t="s">
        <v>1954</v>
      </c>
      <c r="B1824" s="2" t="s">
        <v>25</v>
      </c>
      <c r="C1824" s="3">
        <v>22.962985570000001</v>
      </c>
    </row>
    <row r="1825" spans="1:3" x14ac:dyDescent="0.2">
      <c r="A1825" s="2" t="s">
        <v>1955</v>
      </c>
      <c r="B1825" s="2" t="s">
        <v>46</v>
      </c>
      <c r="C1825" s="3">
        <v>-47.24880486</v>
      </c>
    </row>
    <row r="1826" spans="1:3" x14ac:dyDescent="0.2">
      <c r="A1826" s="2" t="s">
        <v>1956</v>
      </c>
      <c r="B1826" s="2" t="s">
        <v>53</v>
      </c>
      <c r="C1826" s="3">
        <v>50.033505269999999</v>
      </c>
    </row>
    <row r="1827" spans="1:3" x14ac:dyDescent="0.2">
      <c r="A1827" s="2" t="s">
        <v>1957</v>
      </c>
      <c r="B1827" s="2"/>
      <c r="C1827" s="3">
        <v>127.2985401</v>
      </c>
    </row>
    <row r="1828" spans="1:3" x14ac:dyDescent="0.2">
      <c r="A1828" s="2" t="s">
        <v>1958</v>
      </c>
      <c r="B1828" s="2" t="s">
        <v>351</v>
      </c>
      <c r="C1828" s="3">
        <v>17.265814259999999</v>
      </c>
    </row>
    <row r="1829" spans="1:3" x14ac:dyDescent="0.2">
      <c r="A1829" s="2" t="s">
        <v>1959</v>
      </c>
      <c r="B1829" s="2" t="s">
        <v>113</v>
      </c>
      <c r="C1829" s="3">
        <v>3.8080193449999999</v>
      </c>
    </row>
    <row r="1830" spans="1:3" x14ac:dyDescent="0.2">
      <c r="A1830" s="2" t="s">
        <v>1960</v>
      </c>
      <c r="B1830" s="2" t="s">
        <v>113</v>
      </c>
      <c r="C1830" s="3">
        <v>-2.2769764690000001</v>
      </c>
    </row>
    <row r="1831" spans="1:3" x14ac:dyDescent="0.2">
      <c r="A1831" s="2" t="s">
        <v>1961</v>
      </c>
      <c r="B1831" s="2"/>
      <c r="C1831" s="3">
        <v>8.2060854699999997</v>
      </c>
    </row>
    <row r="1832" spans="1:3" x14ac:dyDescent="0.2">
      <c r="A1832" s="2" t="s">
        <v>1962</v>
      </c>
      <c r="B1832" s="2" t="s">
        <v>65</v>
      </c>
      <c r="C1832" s="3">
        <v>1.6752948940000001</v>
      </c>
    </row>
    <row r="1833" spans="1:3" x14ac:dyDescent="0.2">
      <c r="A1833" s="2" t="s">
        <v>1963</v>
      </c>
      <c r="B1833" s="2" t="s">
        <v>65</v>
      </c>
      <c r="C1833" s="3">
        <v>4.4542021189999996</v>
      </c>
    </row>
    <row r="1834" spans="1:3" x14ac:dyDescent="0.2">
      <c r="A1834" s="2" t="s">
        <v>1964</v>
      </c>
      <c r="B1834" s="2" t="s">
        <v>18</v>
      </c>
      <c r="C1834" s="3">
        <v>-3.1655981999999999E-2</v>
      </c>
    </row>
    <row r="1835" spans="1:3" x14ac:dyDescent="0.2">
      <c r="A1835" s="2" t="s">
        <v>1965</v>
      </c>
      <c r="B1835" s="2" t="s">
        <v>238</v>
      </c>
      <c r="C1835" s="3">
        <v>30.44958682</v>
      </c>
    </row>
    <row r="1836" spans="1:3" x14ac:dyDescent="0.2">
      <c r="A1836" s="2" t="s">
        <v>1966</v>
      </c>
      <c r="B1836" s="2" t="s">
        <v>117</v>
      </c>
      <c r="C1836" s="3">
        <v>16.658567380000001</v>
      </c>
    </row>
    <row r="1837" spans="1:3" x14ac:dyDescent="0.2">
      <c r="A1837" s="2" t="s">
        <v>1967</v>
      </c>
      <c r="B1837" s="2" t="s">
        <v>113</v>
      </c>
      <c r="C1837" s="3">
        <v>9.4575392709999999</v>
      </c>
    </row>
    <row r="1838" spans="1:3" x14ac:dyDescent="0.2">
      <c r="A1838" s="2" t="s">
        <v>1968</v>
      </c>
      <c r="B1838" s="2" t="s">
        <v>49</v>
      </c>
      <c r="C1838" s="3">
        <v>18.448647170000001</v>
      </c>
    </row>
    <row r="1839" spans="1:3" x14ac:dyDescent="0.2">
      <c r="A1839" s="2" t="s">
        <v>1969</v>
      </c>
      <c r="B1839" s="2" t="s">
        <v>203</v>
      </c>
      <c r="C1839" s="3">
        <v>11.56123784</v>
      </c>
    </row>
    <row r="1840" spans="1:3" x14ac:dyDescent="0.2">
      <c r="A1840" s="2" t="s">
        <v>1970</v>
      </c>
      <c r="B1840" s="2" t="s">
        <v>133</v>
      </c>
      <c r="C1840" s="3">
        <v>7.7376487440000004</v>
      </c>
    </row>
    <row r="1841" spans="1:3" x14ac:dyDescent="0.2">
      <c r="A1841" s="2" t="s">
        <v>1971</v>
      </c>
      <c r="B1841" s="2" t="s">
        <v>113</v>
      </c>
      <c r="C1841" s="3">
        <v>251.19117650000001</v>
      </c>
    </row>
    <row r="1842" spans="1:3" x14ac:dyDescent="0.2">
      <c r="A1842" s="2" t="s">
        <v>1972</v>
      </c>
      <c r="B1842" s="2" t="s">
        <v>606</v>
      </c>
      <c r="C1842" s="3">
        <v>8.8918262800000001</v>
      </c>
    </row>
    <row r="1843" spans="1:3" x14ac:dyDescent="0.2">
      <c r="A1843" s="2" t="s">
        <v>1973</v>
      </c>
      <c r="B1843" s="2" t="s">
        <v>113</v>
      </c>
      <c r="C1843" s="3">
        <v>0.92142426600000005</v>
      </c>
    </row>
    <row r="1844" spans="1:3" x14ac:dyDescent="0.2">
      <c r="A1844" s="2" t="s">
        <v>1974</v>
      </c>
      <c r="B1844" s="2" t="s">
        <v>169</v>
      </c>
      <c r="C1844" s="3">
        <v>15.602686840000001</v>
      </c>
    </row>
    <row r="1845" spans="1:3" x14ac:dyDescent="0.2">
      <c r="A1845" s="2" t="s">
        <v>1975</v>
      </c>
      <c r="B1845" s="2" t="s">
        <v>145</v>
      </c>
      <c r="C1845" s="3">
        <v>11.54864581</v>
      </c>
    </row>
    <row r="1846" spans="1:3" x14ac:dyDescent="0.2">
      <c r="A1846" s="2" t="s">
        <v>1976</v>
      </c>
      <c r="B1846" s="2" t="s">
        <v>46</v>
      </c>
      <c r="C1846" s="3">
        <v>-31.54593337</v>
      </c>
    </row>
    <row r="1847" spans="1:3" x14ac:dyDescent="0.2">
      <c r="A1847" s="2" t="s">
        <v>1977</v>
      </c>
      <c r="B1847" s="2" t="s">
        <v>23</v>
      </c>
      <c r="C1847" s="3">
        <v>-16.358658120000001</v>
      </c>
    </row>
    <row r="1848" spans="1:3" x14ac:dyDescent="0.2">
      <c r="A1848" s="2" t="s">
        <v>1978</v>
      </c>
      <c r="B1848" s="2" t="s">
        <v>6</v>
      </c>
      <c r="C1848" s="3">
        <v>18.387344070000001</v>
      </c>
    </row>
    <row r="1849" spans="1:3" x14ac:dyDescent="0.2">
      <c r="A1849" s="2" t="s">
        <v>1979</v>
      </c>
      <c r="B1849" s="2" t="s">
        <v>303</v>
      </c>
      <c r="C1849" s="3">
        <v>208.37135799999999</v>
      </c>
    </row>
    <row r="1850" spans="1:3" x14ac:dyDescent="0.2">
      <c r="A1850" s="2" t="s">
        <v>1980</v>
      </c>
      <c r="B1850" s="2">
        <v>0</v>
      </c>
      <c r="C1850" s="3">
        <v>39.794880110000001</v>
      </c>
    </row>
    <row r="1851" spans="1:3" x14ac:dyDescent="0.2">
      <c r="A1851" s="2" t="s">
        <v>1981</v>
      </c>
      <c r="B1851" s="2" t="s">
        <v>222</v>
      </c>
      <c r="C1851" s="3">
        <v>13.584747569999999</v>
      </c>
    </row>
    <row r="1852" spans="1:3" x14ac:dyDescent="0.2">
      <c r="A1852" s="2" t="s">
        <v>1982</v>
      </c>
      <c r="B1852" s="2" t="s">
        <v>145</v>
      </c>
      <c r="C1852" s="3">
        <v>8.7979923360000001</v>
      </c>
    </row>
    <row r="1853" spans="1:3" x14ac:dyDescent="0.2">
      <c r="A1853" s="2" t="s">
        <v>1983</v>
      </c>
      <c r="B1853" s="2" t="s">
        <v>720</v>
      </c>
      <c r="C1853" s="3">
        <v>-398.99740509999998</v>
      </c>
    </row>
    <row r="1854" spans="1:3" x14ac:dyDescent="0.2">
      <c r="A1854" s="2" t="s">
        <v>1984</v>
      </c>
      <c r="B1854" s="2" t="s">
        <v>450</v>
      </c>
      <c r="C1854" s="3">
        <v>-21.060402790000001</v>
      </c>
    </row>
    <row r="1855" spans="1:3" x14ac:dyDescent="0.2">
      <c r="A1855" s="2" t="s">
        <v>1985</v>
      </c>
      <c r="B1855" s="2" t="s">
        <v>55</v>
      </c>
      <c r="C1855" s="3">
        <v>8.6472123980000006</v>
      </c>
    </row>
    <row r="1856" spans="1:3" x14ac:dyDescent="0.2">
      <c r="A1856" s="2" t="s">
        <v>1986</v>
      </c>
      <c r="B1856" s="2" t="s">
        <v>584</v>
      </c>
      <c r="C1856" s="3">
        <v>7.7316770229999996</v>
      </c>
    </row>
    <row r="1857" spans="1:3" x14ac:dyDescent="0.2">
      <c r="A1857" s="2" t="s">
        <v>1987</v>
      </c>
      <c r="B1857" s="2" t="s">
        <v>96</v>
      </c>
      <c r="C1857" s="3">
        <v>-15.21430391</v>
      </c>
    </row>
    <row r="1858" spans="1:3" x14ac:dyDescent="0.2">
      <c r="A1858" s="2" t="s">
        <v>1988</v>
      </c>
      <c r="B1858" s="2" t="s">
        <v>370</v>
      </c>
      <c r="C1858" s="3">
        <v>238.2715877</v>
      </c>
    </row>
    <row r="1859" spans="1:3" x14ac:dyDescent="0.2">
      <c r="A1859" s="2" t="s">
        <v>1989</v>
      </c>
      <c r="B1859" s="2">
        <v>0</v>
      </c>
      <c r="C1859" s="3">
        <v>0.79744638000000001</v>
      </c>
    </row>
    <row r="1860" spans="1:3" x14ac:dyDescent="0.2">
      <c r="A1860" s="2" t="s">
        <v>1990</v>
      </c>
      <c r="B1860" s="2" t="s">
        <v>247</v>
      </c>
      <c r="C1860" s="3">
        <v>9.4388955330000002</v>
      </c>
    </row>
    <row r="1861" spans="1:3" x14ac:dyDescent="0.2">
      <c r="A1861" s="2" t="s">
        <v>1991</v>
      </c>
      <c r="B1861" s="2" t="s">
        <v>46</v>
      </c>
      <c r="C1861" s="3">
        <v>33.940286299999997</v>
      </c>
    </row>
    <row r="1862" spans="1:3" x14ac:dyDescent="0.2">
      <c r="A1862" s="2" t="s">
        <v>1992</v>
      </c>
      <c r="B1862" s="2" t="s">
        <v>145</v>
      </c>
      <c r="C1862" s="3">
        <v>25.72981699</v>
      </c>
    </row>
    <row r="1863" spans="1:3" x14ac:dyDescent="0.2">
      <c r="A1863" s="2" t="s">
        <v>1993</v>
      </c>
      <c r="B1863" s="2" t="s">
        <v>65</v>
      </c>
      <c r="C1863" s="3">
        <v>8.3020530800000003</v>
      </c>
    </row>
    <row r="1864" spans="1:3" x14ac:dyDescent="0.2">
      <c r="A1864" s="2" t="s">
        <v>1994</v>
      </c>
      <c r="B1864" s="2" t="s">
        <v>736</v>
      </c>
      <c r="C1864" s="3">
        <v>-0.65661500799999994</v>
      </c>
    </row>
    <row r="1865" spans="1:3" x14ac:dyDescent="0.2">
      <c r="A1865" s="2" t="s">
        <v>1995</v>
      </c>
      <c r="B1865" s="2" t="s">
        <v>41</v>
      </c>
      <c r="C1865" s="3">
        <v>-473.1405694</v>
      </c>
    </row>
    <row r="1866" spans="1:3" x14ac:dyDescent="0.2">
      <c r="A1866" s="2" t="s">
        <v>1996</v>
      </c>
      <c r="B1866" s="2" t="s">
        <v>181</v>
      </c>
      <c r="C1866" s="3">
        <v>75.233322049999998</v>
      </c>
    </row>
    <row r="1867" spans="1:3" x14ac:dyDescent="0.2">
      <c r="A1867" s="2" t="s">
        <v>1997</v>
      </c>
      <c r="B1867" s="2" t="s">
        <v>247</v>
      </c>
      <c r="C1867" s="3">
        <v>23.193129450000001</v>
      </c>
    </row>
    <row r="1868" spans="1:3" x14ac:dyDescent="0.2">
      <c r="A1868" s="2" t="s">
        <v>1998</v>
      </c>
      <c r="B1868" s="2" t="s">
        <v>86</v>
      </c>
      <c r="C1868" s="3">
        <v>7.5141789550000002</v>
      </c>
    </row>
    <row r="1869" spans="1:3" x14ac:dyDescent="0.2">
      <c r="A1869" s="2" t="s">
        <v>1999</v>
      </c>
      <c r="B1869" s="2" t="s">
        <v>606</v>
      </c>
      <c r="C1869" s="3">
        <v>8.6732396929999993</v>
      </c>
    </row>
    <row r="1870" spans="1:3" x14ac:dyDescent="0.2">
      <c r="A1870" s="2" t="s">
        <v>2000</v>
      </c>
      <c r="B1870" s="2" t="s">
        <v>131</v>
      </c>
      <c r="C1870" s="3">
        <v>11.266627290000001</v>
      </c>
    </row>
    <row r="1871" spans="1:3" x14ac:dyDescent="0.2">
      <c r="A1871" s="2" t="s">
        <v>2001</v>
      </c>
      <c r="B1871" s="2" t="s">
        <v>41</v>
      </c>
      <c r="C1871" s="3">
        <v>-0.70644368700000004</v>
      </c>
    </row>
    <row r="1872" spans="1:3" x14ac:dyDescent="0.2">
      <c r="A1872" s="2" t="s">
        <v>2002</v>
      </c>
      <c r="B1872" s="2" t="s">
        <v>84</v>
      </c>
      <c r="C1872" s="3">
        <v>-12.98821519</v>
      </c>
    </row>
    <row r="1873" spans="1:3" x14ac:dyDescent="0.2">
      <c r="A1873" s="2" t="s">
        <v>2003</v>
      </c>
      <c r="B1873" s="2" t="s">
        <v>238</v>
      </c>
      <c r="C1873" s="3">
        <v>10.831399790000001</v>
      </c>
    </row>
    <row r="1874" spans="1:3" x14ac:dyDescent="0.2">
      <c r="A1874" s="2" t="s">
        <v>2004</v>
      </c>
      <c r="B1874" s="2" t="s">
        <v>181</v>
      </c>
      <c r="C1874" s="3">
        <v>21.983066040000001</v>
      </c>
    </row>
    <row r="1875" spans="1:3" x14ac:dyDescent="0.2">
      <c r="A1875" s="2" t="s">
        <v>2005</v>
      </c>
      <c r="B1875" s="2" t="s">
        <v>153</v>
      </c>
      <c r="C1875" s="3">
        <v>2.4145195720000001</v>
      </c>
    </row>
    <row r="1876" spans="1:3" x14ac:dyDescent="0.2">
      <c r="A1876" s="2" t="s">
        <v>2006</v>
      </c>
      <c r="B1876" s="2"/>
      <c r="C1876" s="3">
        <v>16.080586140000001</v>
      </c>
    </row>
    <row r="1877" spans="1:3" x14ac:dyDescent="0.2">
      <c r="A1877" s="2" t="s">
        <v>2007</v>
      </c>
      <c r="B1877" s="2" t="s">
        <v>113</v>
      </c>
      <c r="C1877" s="3">
        <v>3.3972209420000001</v>
      </c>
    </row>
    <row r="1878" spans="1:3" x14ac:dyDescent="0.2">
      <c r="A1878" s="2" t="s">
        <v>2008</v>
      </c>
      <c r="B1878" s="2" t="s">
        <v>184</v>
      </c>
      <c r="C1878" s="3">
        <v>-1.9811183720000001</v>
      </c>
    </row>
    <row r="1879" spans="1:3" x14ac:dyDescent="0.2">
      <c r="A1879" s="2" t="s">
        <v>2009</v>
      </c>
      <c r="B1879" s="2" t="s">
        <v>164</v>
      </c>
      <c r="C1879" s="3">
        <v>-9.8662133250000004</v>
      </c>
    </row>
    <row r="1880" spans="1:3" x14ac:dyDescent="0.2">
      <c r="A1880" s="2" t="s">
        <v>2010</v>
      </c>
      <c r="B1880" s="2" t="s">
        <v>164</v>
      </c>
      <c r="C1880" s="3">
        <v>6.2918855279999999</v>
      </c>
    </row>
    <row r="1881" spans="1:3" x14ac:dyDescent="0.2">
      <c r="A1881" s="2" t="s">
        <v>2011</v>
      </c>
      <c r="B1881" s="2" t="s">
        <v>231</v>
      </c>
      <c r="C1881" s="3">
        <v>26.2773279</v>
      </c>
    </row>
    <row r="1882" spans="1:3" x14ac:dyDescent="0.2">
      <c r="A1882" s="2" t="s">
        <v>2012</v>
      </c>
      <c r="B1882" s="2" t="s">
        <v>55</v>
      </c>
      <c r="C1882" s="3">
        <v>315.41165100000001</v>
      </c>
    </row>
    <row r="1883" spans="1:3" x14ac:dyDescent="0.2">
      <c r="A1883" s="2" t="s">
        <v>2013</v>
      </c>
      <c r="B1883" s="2" t="s">
        <v>127</v>
      </c>
      <c r="C1883" s="3">
        <v>57.310264500000002</v>
      </c>
    </row>
    <row r="1884" spans="1:3" x14ac:dyDescent="0.2">
      <c r="A1884" s="2" t="s">
        <v>2014</v>
      </c>
      <c r="B1884" s="2" t="s">
        <v>6</v>
      </c>
      <c r="C1884" s="3">
        <v>161.51020990000001</v>
      </c>
    </row>
    <row r="1885" spans="1:3" x14ac:dyDescent="0.2">
      <c r="A1885" s="2" t="s">
        <v>2015</v>
      </c>
      <c r="B1885" s="2" t="s">
        <v>360</v>
      </c>
      <c r="C1885" s="3">
        <v>38.45424757</v>
      </c>
    </row>
    <row r="1886" spans="1:3" x14ac:dyDescent="0.2">
      <c r="A1886" s="2" t="s">
        <v>2016</v>
      </c>
      <c r="B1886" s="2" t="s">
        <v>88</v>
      </c>
      <c r="C1886" s="3">
        <v>-38.958305989999999</v>
      </c>
    </row>
    <row r="1887" spans="1:3" x14ac:dyDescent="0.2">
      <c r="A1887" s="2" t="s">
        <v>2017</v>
      </c>
      <c r="B1887" s="2" t="s">
        <v>133</v>
      </c>
      <c r="C1887" s="3">
        <v>6.5038135199999996</v>
      </c>
    </row>
    <row r="1888" spans="1:3" x14ac:dyDescent="0.2">
      <c r="A1888" s="2" t="s">
        <v>2018</v>
      </c>
      <c r="B1888" s="2" t="s">
        <v>351</v>
      </c>
      <c r="C1888" s="3">
        <v>16.388864999999999</v>
      </c>
    </row>
    <row r="1889" spans="1:3" x14ac:dyDescent="0.2">
      <c r="A1889" s="2" t="s">
        <v>2019</v>
      </c>
      <c r="B1889" s="2" t="s">
        <v>303</v>
      </c>
      <c r="C1889" s="3">
        <v>24.227931860000002</v>
      </c>
    </row>
    <row r="1890" spans="1:3" x14ac:dyDescent="0.2">
      <c r="A1890" s="2" t="s">
        <v>2020</v>
      </c>
      <c r="B1890" s="2" t="s">
        <v>109</v>
      </c>
      <c r="C1890" s="3">
        <v>184.9460972</v>
      </c>
    </row>
    <row r="1891" spans="1:3" x14ac:dyDescent="0.2">
      <c r="A1891" s="2" t="s">
        <v>2021</v>
      </c>
      <c r="B1891" s="2" t="s">
        <v>96</v>
      </c>
      <c r="C1891" s="3">
        <v>9.0488588080000003</v>
      </c>
    </row>
    <row r="1892" spans="1:3" x14ac:dyDescent="0.2">
      <c r="A1892" s="2" t="s">
        <v>2022</v>
      </c>
      <c r="B1892" s="2" t="s">
        <v>46</v>
      </c>
      <c r="C1892" s="3">
        <v>27.966425650000001</v>
      </c>
    </row>
    <row r="1893" spans="1:3" x14ac:dyDescent="0.2">
      <c r="A1893" s="2" t="s">
        <v>2023</v>
      </c>
      <c r="B1893" s="2" t="s">
        <v>148</v>
      </c>
      <c r="C1893" s="3">
        <v>57.598764709999998</v>
      </c>
    </row>
    <row r="1894" spans="1:3" x14ac:dyDescent="0.2">
      <c r="A1894" s="2" t="s">
        <v>2024</v>
      </c>
      <c r="B1894" s="2" t="s">
        <v>51</v>
      </c>
      <c r="C1894" s="3">
        <v>-38.168465300000001</v>
      </c>
    </row>
    <row r="1895" spans="1:3" x14ac:dyDescent="0.2">
      <c r="A1895" s="2" t="s">
        <v>2025</v>
      </c>
      <c r="B1895" s="2" t="s">
        <v>158</v>
      </c>
      <c r="C1895" s="3">
        <v>7.4219649710000004</v>
      </c>
    </row>
    <row r="1896" spans="1:3" x14ac:dyDescent="0.2">
      <c r="A1896" s="2" t="s">
        <v>2026</v>
      </c>
      <c r="B1896" s="2" t="s">
        <v>96</v>
      </c>
      <c r="C1896" s="3">
        <v>16.66185188</v>
      </c>
    </row>
    <row r="1897" spans="1:3" x14ac:dyDescent="0.2">
      <c r="A1897" s="2" t="s">
        <v>2027</v>
      </c>
      <c r="B1897" s="2" t="s">
        <v>169</v>
      </c>
      <c r="C1897" s="3">
        <v>33.134947660000002</v>
      </c>
    </row>
    <row r="1898" spans="1:3" x14ac:dyDescent="0.2">
      <c r="A1898" s="2" t="s">
        <v>2028</v>
      </c>
      <c r="B1898" s="2" t="s">
        <v>726</v>
      </c>
      <c r="C1898" s="3">
        <v>28.584375000000001</v>
      </c>
    </row>
    <row r="1899" spans="1:3" x14ac:dyDescent="0.2">
      <c r="A1899" s="2" t="s">
        <v>2029</v>
      </c>
      <c r="B1899" s="2" t="s">
        <v>720</v>
      </c>
      <c r="C1899" s="3">
        <v>18.231839619999999</v>
      </c>
    </row>
    <row r="1900" spans="1:3" x14ac:dyDescent="0.2">
      <c r="A1900" s="2" t="s">
        <v>2030</v>
      </c>
      <c r="B1900" s="2" t="s">
        <v>478</v>
      </c>
      <c r="C1900" s="3">
        <v>223.68072459999999</v>
      </c>
    </row>
    <row r="1901" spans="1:3" x14ac:dyDescent="0.2">
      <c r="A1901" s="2" t="s">
        <v>2031</v>
      </c>
      <c r="B1901" s="2" t="s">
        <v>96</v>
      </c>
      <c r="C1901" s="3">
        <v>285.037037</v>
      </c>
    </row>
    <row r="1902" spans="1:3" x14ac:dyDescent="0.2">
      <c r="A1902" s="2" t="s">
        <v>2032</v>
      </c>
      <c r="B1902" s="2" t="s">
        <v>216</v>
      </c>
      <c r="C1902" s="3">
        <v>-0.36128798499999998</v>
      </c>
    </row>
    <row r="1903" spans="1:3" x14ac:dyDescent="0.2">
      <c r="A1903" s="2" t="s">
        <v>2033</v>
      </c>
      <c r="B1903" s="2" t="s">
        <v>145</v>
      </c>
      <c r="C1903" s="3">
        <v>16.86945965</v>
      </c>
    </row>
    <row r="1904" spans="1:3" x14ac:dyDescent="0.2">
      <c r="A1904" s="2" t="s">
        <v>2034</v>
      </c>
      <c r="B1904" s="2">
        <v>0</v>
      </c>
      <c r="C1904" s="3">
        <v>-304.12222809999997</v>
      </c>
    </row>
    <row r="1905" spans="1:3" x14ac:dyDescent="0.2">
      <c r="A1905" s="2" t="s">
        <v>2035</v>
      </c>
      <c r="B1905" s="2" t="s">
        <v>490</v>
      </c>
      <c r="C1905" s="3">
        <v>12.53825166</v>
      </c>
    </row>
    <row r="1906" spans="1:3" x14ac:dyDescent="0.2">
      <c r="A1906" s="2" t="s">
        <v>2036</v>
      </c>
      <c r="B1906" s="2" t="s">
        <v>74</v>
      </c>
      <c r="C1906" s="3">
        <v>17.561908989999999</v>
      </c>
    </row>
    <row r="1907" spans="1:3" x14ac:dyDescent="0.2">
      <c r="A1907" s="2" t="s">
        <v>2037</v>
      </c>
      <c r="B1907" s="2" t="s">
        <v>119</v>
      </c>
      <c r="C1907" s="3">
        <v>61.007161289999999</v>
      </c>
    </row>
    <row r="1908" spans="1:3" x14ac:dyDescent="0.2">
      <c r="A1908" s="2" t="s">
        <v>2038</v>
      </c>
      <c r="B1908" s="2" t="s">
        <v>238</v>
      </c>
      <c r="C1908" s="3">
        <v>-6.5434220659999998</v>
      </c>
    </row>
    <row r="1909" spans="1:3" x14ac:dyDescent="0.2">
      <c r="A1909" s="2" t="s">
        <v>2039</v>
      </c>
      <c r="B1909" s="2" t="s">
        <v>145</v>
      </c>
      <c r="C1909" s="3">
        <v>63.30171429</v>
      </c>
    </row>
    <row r="1910" spans="1:3" x14ac:dyDescent="0.2">
      <c r="A1910" s="2" t="s">
        <v>2040</v>
      </c>
      <c r="B1910" s="2" t="s">
        <v>247</v>
      </c>
      <c r="C1910" s="3">
        <v>8.751453927</v>
      </c>
    </row>
    <row r="1911" spans="1:3" x14ac:dyDescent="0.2">
      <c r="A1911" s="2" t="s">
        <v>2041</v>
      </c>
      <c r="B1911" s="2" t="s">
        <v>216</v>
      </c>
      <c r="C1911" s="3">
        <v>-11.70430717</v>
      </c>
    </row>
    <row r="1912" spans="1:3" x14ac:dyDescent="0.2">
      <c r="A1912" s="2" t="s">
        <v>2042</v>
      </c>
      <c r="B1912" s="2" t="s">
        <v>216</v>
      </c>
      <c r="C1912" s="3">
        <v>-6.6191960720000003</v>
      </c>
    </row>
    <row r="1913" spans="1:3" x14ac:dyDescent="0.2">
      <c r="A1913" s="2" t="s">
        <v>2043</v>
      </c>
      <c r="B1913" s="2"/>
      <c r="C1913" s="3">
        <v>26.343260239999999</v>
      </c>
    </row>
    <row r="1914" spans="1:3" x14ac:dyDescent="0.2">
      <c r="A1914" s="2" t="s">
        <v>2044</v>
      </c>
      <c r="B1914" s="2" t="s">
        <v>65</v>
      </c>
      <c r="C1914" s="3">
        <v>47.273424050000003</v>
      </c>
    </row>
    <row r="1915" spans="1:3" x14ac:dyDescent="0.2">
      <c r="A1915" s="2" t="s">
        <v>2045</v>
      </c>
      <c r="B1915" s="2" t="s">
        <v>35</v>
      </c>
      <c r="C1915" s="3">
        <v>-709.28856810000002</v>
      </c>
    </row>
    <row r="1916" spans="1:3" x14ac:dyDescent="0.2">
      <c r="A1916" s="2" t="s">
        <v>2046</v>
      </c>
      <c r="B1916" s="2" t="s">
        <v>96</v>
      </c>
      <c r="C1916" s="3">
        <v>-1.556993112</v>
      </c>
    </row>
    <row r="1917" spans="1:3" x14ac:dyDescent="0.2">
      <c r="A1917" s="2" t="s">
        <v>2047</v>
      </c>
      <c r="B1917" s="2" t="s">
        <v>6</v>
      </c>
      <c r="C1917" s="3">
        <v>25.364494000000001</v>
      </c>
    </row>
    <row r="1918" spans="1:3" x14ac:dyDescent="0.2">
      <c r="A1918" s="2" t="s">
        <v>2048</v>
      </c>
      <c r="B1918" s="2" t="s">
        <v>222</v>
      </c>
      <c r="C1918" s="3">
        <v>29.53890002</v>
      </c>
    </row>
    <row r="1919" spans="1:3" x14ac:dyDescent="0.2">
      <c r="A1919" s="2" t="s">
        <v>2049</v>
      </c>
      <c r="B1919" s="2" t="s">
        <v>133</v>
      </c>
      <c r="C1919" s="3">
        <v>108.2334539</v>
      </c>
    </row>
    <row r="1920" spans="1:3" x14ac:dyDescent="0.2">
      <c r="A1920" s="2" t="s">
        <v>2050</v>
      </c>
      <c r="B1920" s="2" t="s">
        <v>94</v>
      </c>
      <c r="C1920" s="3">
        <v>-0.130615025</v>
      </c>
    </row>
    <row r="1921" spans="1:3" x14ac:dyDescent="0.2">
      <c r="A1921" s="2" t="s">
        <v>2051</v>
      </c>
      <c r="B1921" s="2" t="s">
        <v>94</v>
      </c>
      <c r="C1921" s="3">
        <v>-0.12793384099999999</v>
      </c>
    </row>
    <row r="1922" spans="1:3" x14ac:dyDescent="0.2">
      <c r="A1922" s="2" t="s">
        <v>2052</v>
      </c>
      <c r="B1922" s="2" t="s">
        <v>606</v>
      </c>
      <c r="C1922" s="3">
        <v>6.6249818679999999</v>
      </c>
    </row>
    <row r="1923" spans="1:3" x14ac:dyDescent="0.2">
      <c r="A1923" s="2" t="s">
        <v>2053</v>
      </c>
      <c r="B1923" s="2" t="s">
        <v>6</v>
      </c>
      <c r="C1923" s="3">
        <v>-84.961906099999993</v>
      </c>
    </row>
    <row r="1924" spans="1:3" x14ac:dyDescent="0.2">
      <c r="A1924" s="2" t="s">
        <v>2054</v>
      </c>
      <c r="B1924" s="2" t="s">
        <v>211</v>
      </c>
      <c r="C1924" s="3">
        <v>-7.8771085899999997</v>
      </c>
    </row>
    <row r="1925" spans="1:3" x14ac:dyDescent="0.2">
      <c r="A1925" s="2" t="s">
        <v>2055</v>
      </c>
      <c r="B1925" s="2" t="s">
        <v>337</v>
      </c>
      <c r="C1925" s="3">
        <v>67.914541490000005</v>
      </c>
    </row>
    <row r="1926" spans="1:3" x14ac:dyDescent="0.2">
      <c r="A1926" s="2" t="s">
        <v>2056</v>
      </c>
      <c r="B1926" s="2" t="s">
        <v>35</v>
      </c>
      <c r="C1926" s="3">
        <v>5.2299051739999998</v>
      </c>
    </row>
    <row r="1927" spans="1:3" x14ac:dyDescent="0.2">
      <c r="A1927" s="2" t="s">
        <v>2057</v>
      </c>
      <c r="B1927" s="2" t="s">
        <v>584</v>
      </c>
      <c r="C1927" s="3">
        <v>36.964890220000001</v>
      </c>
    </row>
    <row r="1928" spans="1:3" x14ac:dyDescent="0.2">
      <c r="A1928" s="2" t="s">
        <v>2058</v>
      </c>
      <c r="B1928" s="2" t="s">
        <v>351</v>
      </c>
      <c r="C1928" s="3">
        <v>130.06707249999999</v>
      </c>
    </row>
    <row r="1929" spans="1:3" x14ac:dyDescent="0.2">
      <c r="A1929" s="2" t="s">
        <v>2059</v>
      </c>
      <c r="B1929" s="2" t="s">
        <v>238</v>
      </c>
      <c r="C1929" s="3">
        <v>0.75516383399999998</v>
      </c>
    </row>
    <row r="1930" spans="1:3" x14ac:dyDescent="0.2">
      <c r="A1930" s="2" t="s">
        <v>2060</v>
      </c>
      <c r="B1930" s="2" t="s">
        <v>247</v>
      </c>
      <c r="C1930" s="3">
        <v>8.5761703489999999</v>
      </c>
    </row>
    <row r="1931" spans="1:3" x14ac:dyDescent="0.2">
      <c r="A1931" s="2" t="s">
        <v>2061</v>
      </c>
      <c r="B1931" s="2" t="s">
        <v>35</v>
      </c>
      <c r="C1931" s="3">
        <v>34.177325420000003</v>
      </c>
    </row>
    <row r="1932" spans="1:3" x14ac:dyDescent="0.2">
      <c r="A1932" s="2" t="s">
        <v>2062</v>
      </c>
      <c r="B1932" s="2" t="s">
        <v>137</v>
      </c>
      <c r="C1932" s="3">
        <v>-50.1126054</v>
      </c>
    </row>
    <row r="1933" spans="1:3" x14ac:dyDescent="0.2">
      <c r="A1933" s="2" t="s">
        <v>2063</v>
      </c>
      <c r="B1933" s="2" t="s">
        <v>41</v>
      </c>
      <c r="C1933" s="3">
        <v>10.30004604</v>
      </c>
    </row>
    <row r="1934" spans="1:3" x14ac:dyDescent="0.2">
      <c r="A1934" s="2" t="s">
        <v>2064</v>
      </c>
      <c r="B1934" s="2" t="s">
        <v>139</v>
      </c>
      <c r="C1934" s="3">
        <v>0.33144249599999998</v>
      </c>
    </row>
    <row r="1935" spans="1:3" x14ac:dyDescent="0.2">
      <c r="A1935" s="2" t="s">
        <v>2065</v>
      </c>
      <c r="B1935" s="2" t="s">
        <v>184</v>
      </c>
      <c r="C1935" s="3">
        <v>33.50407672</v>
      </c>
    </row>
    <row r="1936" spans="1:3" x14ac:dyDescent="0.2">
      <c r="A1936" s="2" t="s">
        <v>2066</v>
      </c>
      <c r="B1936" s="2" t="s">
        <v>49</v>
      </c>
      <c r="C1936" s="3">
        <v>46.729409150000002</v>
      </c>
    </row>
    <row r="1937" spans="1:3" x14ac:dyDescent="0.2">
      <c r="A1937" s="2" t="s">
        <v>2067</v>
      </c>
      <c r="B1937" s="2" t="s">
        <v>205</v>
      </c>
      <c r="C1937" s="3">
        <v>12.23391642</v>
      </c>
    </row>
    <row r="1938" spans="1:3" x14ac:dyDescent="0.2">
      <c r="A1938" s="2" t="s">
        <v>2068</v>
      </c>
      <c r="B1938" s="2" t="s">
        <v>238</v>
      </c>
      <c r="C1938" s="3">
        <v>22.378008470000001</v>
      </c>
    </row>
    <row r="1939" spans="1:3" x14ac:dyDescent="0.2">
      <c r="A1939" s="2" t="s">
        <v>2069</v>
      </c>
      <c r="B1939" s="2" t="s">
        <v>86</v>
      </c>
      <c r="C1939" s="3">
        <v>18.949604820000001</v>
      </c>
    </row>
    <row r="1940" spans="1:3" x14ac:dyDescent="0.2">
      <c r="A1940" s="2" t="s">
        <v>2070</v>
      </c>
      <c r="B1940" s="2" t="s">
        <v>65</v>
      </c>
      <c r="C1940" s="3">
        <v>8.0881428870000001</v>
      </c>
    </row>
    <row r="1941" spans="1:3" x14ac:dyDescent="0.2">
      <c r="A1941" s="2" t="s">
        <v>2071</v>
      </c>
      <c r="B1941" s="2" t="s">
        <v>133</v>
      </c>
      <c r="C1941" s="3">
        <v>17.18421163</v>
      </c>
    </row>
    <row r="1942" spans="1:3" x14ac:dyDescent="0.2">
      <c r="A1942" s="2" t="s">
        <v>2072</v>
      </c>
      <c r="B1942" s="2" t="s">
        <v>584</v>
      </c>
      <c r="C1942" s="3">
        <v>8.4729729729999992</v>
      </c>
    </row>
    <row r="1943" spans="1:3" x14ac:dyDescent="0.2">
      <c r="A1943" s="2" t="s">
        <v>2073</v>
      </c>
      <c r="B1943" s="2" t="s">
        <v>584</v>
      </c>
      <c r="C1943" s="3">
        <v>-9.7817929120000002</v>
      </c>
    </row>
    <row r="1944" spans="1:3" x14ac:dyDescent="0.2">
      <c r="A1944" s="2" t="s">
        <v>2074</v>
      </c>
      <c r="B1944" s="2" t="s">
        <v>35</v>
      </c>
      <c r="C1944" s="3">
        <v>130.17758180000001</v>
      </c>
    </row>
    <row r="1945" spans="1:3" x14ac:dyDescent="0.2">
      <c r="A1945" s="2" t="s">
        <v>2075</v>
      </c>
      <c r="B1945" s="2" t="s">
        <v>337</v>
      </c>
      <c r="C1945" s="3">
        <v>10.49896111</v>
      </c>
    </row>
    <row r="1946" spans="1:3" x14ac:dyDescent="0.2">
      <c r="A1946" s="2" t="s">
        <v>2076</v>
      </c>
      <c r="B1946" s="2" t="s">
        <v>94</v>
      </c>
      <c r="C1946" s="3">
        <v>3.3668521170000001</v>
      </c>
    </row>
    <row r="1947" spans="1:3" x14ac:dyDescent="0.2">
      <c r="A1947" s="2" t="s">
        <v>2077</v>
      </c>
      <c r="B1947" s="2" t="s">
        <v>450</v>
      </c>
      <c r="C1947" s="3">
        <v>25.66871239</v>
      </c>
    </row>
    <row r="1948" spans="1:3" x14ac:dyDescent="0.2">
      <c r="A1948" s="2" t="s">
        <v>2078</v>
      </c>
      <c r="B1948" s="2" t="s">
        <v>133</v>
      </c>
      <c r="C1948" s="3">
        <v>-11.79506016</v>
      </c>
    </row>
    <row r="1949" spans="1:3" x14ac:dyDescent="0.2">
      <c r="A1949" s="2" t="s">
        <v>2079</v>
      </c>
      <c r="B1949" s="2"/>
      <c r="C1949" s="3">
        <v>44.087802600000003</v>
      </c>
    </row>
    <row r="1950" spans="1:3" x14ac:dyDescent="0.2">
      <c r="A1950" s="2" t="s">
        <v>2080</v>
      </c>
      <c r="B1950" s="2" t="s">
        <v>584</v>
      </c>
      <c r="C1950" s="3">
        <v>14.025811020000001</v>
      </c>
    </row>
    <row r="1951" spans="1:3" x14ac:dyDescent="0.2">
      <c r="A1951" s="2" t="s">
        <v>2081</v>
      </c>
      <c r="B1951" s="2" t="s">
        <v>433</v>
      </c>
      <c r="C1951" s="3">
        <v>7.3644067800000004</v>
      </c>
    </row>
    <row r="1952" spans="1:3" x14ac:dyDescent="0.2">
      <c r="A1952" s="2" t="s">
        <v>2082</v>
      </c>
      <c r="B1952" s="2" t="s">
        <v>46</v>
      </c>
      <c r="C1952" s="3">
        <v>9.8184488999999999</v>
      </c>
    </row>
    <row r="1953" spans="1:3" x14ac:dyDescent="0.2">
      <c r="A1953" s="2" t="s">
        <v>2083</v>
      </c>
      <c r="B1953" s="2" t="s">
        <v>133</v>
      </c>
      <c r="C1953" s="3">
        <v>9.965647981</v>
      </c>
    </row>
    <row r="1954" spans="1:3" x14ac:dyDescent="0.2">
      <c r="A1954" s="2" t="s">
        <v>2084</v>
      </c>
      <c r="B1954" s="2" t="s">
        <v>133</v>
      </c>
      <c r="C1954" s="3">
        <v>5.3382198089999999</v>
      </c>
    </row>
    <row r="1955" spans="1:3" x14ac:dyDescent="0.2">
      <c r="A1955" s="2" t="s">
        <v>2085</v>
      </c>
      <c r="B1955" s="2" t="s">
        <v>113</v>
      </c>
      <c r="C1955" s="3">
        <v>4.7778105240000004</v>
      </c>
    </row>
    <row r="1956" spans="1:3" x14ac:dyDescent="0.2">
      <c r="A1956" s="2" t="s">
        <v>2086</v>
      </c>
      <c r="B1956" s="2" t="s">
        <v>94</v>
      </c>
      <c r="C1956" s="3">
        <v>4.5471682600000003</v>
      </c>
    </row>
    <row r="1957" spans="1:3" x14ac:dyDescent="0.2">
      <c r="A1957" s="2" t="s">
        <v>2087</v>
      </c>
      <c r="B1957" s="2" t="s">
        <v>94</v>
      </c>
      <c r="C1957" s="3">
        <v>8.3723646180000006</v>
      </c>
    </row>
    <row r="1958" spans="1:3" x14ac:dyDescent="0.2">
      <c r="A1958" s="2" t="s">
        <v>2088</v>
      </c>
      <c r="B1958" s="2" t="s">
        <v>509</v>
      </c>
      <c r="C1958" s="3">
        <v>-0.14031390199999999</v>
      </c>
    </row>
    <row r="1959" spans="1:3" x14ac:dyDescent="0.2">
      <c r="A1959" s="2" t="s">
        <v>2089</v>
      </c>
      <c r="B1959" s="2" t="s">
        <v>35</v>
      </c>
      <c r="C1959" s="3">
        <v>6.0382685589999996</v>
      </c>
    </row>
    <row r="1960" spans="1:3" x14ac:dyDescent="0.2">
      <c r="A1960" s="2" t="s">
        <v>2090</v>
      </c>
      <c r="B1960" s="2"/>
      <c r="C1960" s="3">
        <v>130.70351539999999</v>
      </c>
    </row>
    <row r="1961" spans="1:3" x14ac:dyDescent="0.2">
      <c r="A1961" s="2" t="s">
        <v>2091</v>
      </c>
      <c r="B1961" s="2" t="s">
        <v>69</v>
      </c>
      <c r="C1961" s="3">
        <v>8.4902554329999997</v>
      </c>
    </row>
    <row r="1962" spans="1:3" x14ac:dyDescent="0.2">
      <c r="A1962" s="2" t="s">
        <v>2092</v>
      </c>
      <c r="B1962" s="2" t="s">
        <v>109</v>
      </c>
      <c r="C1962" s="3">
        <v>4.9169516919999996</v>
      </c>
    </row>
    <row r="1963" spans="1:3" x14ac:dyDescent="0.2">
      <c r="A1963" s="2" t="s">
        <v>2093</v>
      </c>
      <c r="B1963" s="2" t="s">
        <v>169</v>
      </c>
      <c r="C1963" s="3">
        <v>13.22674073</v>
      </c>
    </row>
    <row r="1964" spans="1:3" x14ac:dyDescent="0.2">
      <c r="A1964" s="2" t="s">
        <v>2094</v>
      </c>
      <c r="B1964" s="2" t="s">
        <v>133</v>
      </c>
      <c r="C1964" s="3">
        <v>1684.735833</v>
      </c>
    </row>
    <row r="1965" spans="1:3" x14ac:dyDescent="0.2">
      <c r="A1965" s="2" t="s">
        <v>2095</v>
      </c>
      <c r="B1965" s="2" t="s">
        <v>46</v>
      </c>
      <c r="C1965" s="3">
        <v>14.44118435</v>
      </c>
    </row>
    <row r="1966" spans="1:3" x14ac:dyDescent="0.2">
      <c r="A1966" s="2" t="s">
        <v>2096</v>
      </c>
      <c r="B1966" s="2" t="s">
        <v>96</v>
      </c>
      <c r="C1966" s="3">
        <v>128.16811200000001</v>
      </c>
    </row>
    <row r="1967" spans="1:3" x14ac:dyDescent="0.2">
      <c r="A1967" s="2" t="s">
        <v>2097</v>
      </c>
      <c r="B1967" s="2" t="s">
        <v>184</v>
      </c>
      <c r="C1967" s="3">
        <v>15.93705463</v>
      </c>
    </row>
    <row r="1968" spans="1:3" x14ac:dyDescent="0.2">
      <c r="A1968" s="2" t="s">
        <v>2098</v>
      </c>
      <c r="B1968" s="2" t="s">
        <v>145</v>
      </c>
      <c r="C1968" s="3">
        <v>30.180057810000001</v>
      </c>
    </row>
    <row r="1969" spans="1:3" x14ac:dyDescent="0.2">
      <c r="A1969" s="2" t="s">
        <v>2099</v>
      </c>
      <c r="B1969" s="2" t="s">
        <v>117</v>
      </c>
      <c r="C1969" s="3">
        <v>8.7680538309999996</v>
      </c>
    </row>
    <row r="1970" spans="1:3" x14ac:dyDescent="0.2">
      <c r="A1970" s="2" t="s">
        <v>2100</v>
      </c>
      <c r="B1970" s="2" t="s">
        <v>27</v>
      </c>
      <c r="C1970" s="3">
        <v>607.79460970000002</v>
      </c>
    </row>
    <row r="1971" spans="1:3" x14ac:dyDescent="0.2">
      <c r="A1971" s="2" t="s">
        <v>2101</v>
      </c>
      <c r="B1971" s="2" t="s">
        <v>53</v>
      </c>
      <c r="C1971" s="3">
        <v>-9.3671646810000002</v>
      </c>
    </row>
    <row r="1972" spans="1:3" x14ac:dyDescent="0.2">
      <c r="A1972" s="2" t="s">
        <v>2102</v>
      </c>
      <c r="B1972" s="2" t="s">
        <v>216</v>
      </c>
      <c r="C1972" s="3">
        <v>-20.55904013</v>
      </c>
    </row>
    <row r="1973" spans="1:3" x14ac:dyDescent="0.2">
      <c r="A1973" s="2" t="s">
        <v>2103</v>
      </c>
      <c r="B1973" s="2" t="s">
        <v>133</v>
      </c>
      <c r="C1973" s="3">
        <v>14.724022379999999</v>
      </c>
    </row>
    <row r="1974" spans="1:3" x14ac:dyDescent="0.2">
      <c r="A1974" s="2" t="s">
        <v>2104</v>
      </c>
      <c r="B1974" s="2" t="s">
        <v>131</v>
      </c>
      <c r="C1974" s="3">
        <v>12.49500469</v>
      </c>
    </row>
    <row r="1975" spans="1:3" x14ac:dyDescent="0.2">
      <c r="A1975" s="2" t="s">
        <v>2105</v>
      </c>
      <c r="B1975" s="2" t="s">
        <v>153</v>
      </c>
      <c r="C1975" s="3">
        <v>-103.1976744</v>
      </c>
    </row>
    <row r="1976" spans="1:3" x14ac:dyDescent="0.2">
      <c r="A1976" s="2" t="s">
        <v>2106</v>
      </c>
      <c r="B1976" s="2" t="s">
        <v>606</v>
      </c>
      <c r="C1976" s="3">
        <v>-14.269327759999999</v>
      </c>
    </row>
    <row r="1977" spans="1:3" x14ac:dyDescent="0.2">
      <c r="A1977" s="2" t="s">
        <v>2107</v>
      </c>
      <c r="B1977" s="2" t="s">
        <v>137</v>
      </c>
      <c r="C1977" s="3">
        <v>181.6295801</v>
      </c>
    </row>
    <row r="1978" spans="1:3" x14ac:dyDescent="0.2">
      <c r="A1978" s="2" t="s">
        <v>2108</v>
      </c>
      <c r="B1978" s="2" t="s">
        <v>109</v>
      </c>
      <c r="C1978" s="3">
        <v>11.929605499999999</v>
      </c>
    </row>
    <row r="1979" spans="1:3" x14ac:dyDescent="0.2">
      <c r="A1979" s="2" t="s">
        <v>2109</v>
      </c>
      <c r="B1979" s="2" t="s">
        <v>181</v>
      </c>
      <c r="C1979" s="3">
        <v>1.3884874</v>
      </c>
    </row>
    <row r="1980" spans="1:3" x14ac:dyDescent="0.2">
      <c r="A1980" s="2" t="s">
        <v>2110</v>
      </c>
      <c r="B1980" s="2" t="s">
        <v>65</v>
      </c>
      <c r="C1980" s="3">
        <v>-0.36363636399999999</v>
      </c>
    </row>
    <row r="1981" spans="1:3" x14ac:dyDescent="0.2">
      <c r="A1981" s="2" t="s">
        <v>2111</v>
      </c>
      <c r="B1981" s="2" t="s">
        <v>41</v>
      </c>
      <c r="C1981" s="3">
        <v>54.366640740000001</v>
      </c>
    </row>
    <row r="1982" spans="1:3" x14ac:dyDescent="0.2">
      <c r="A1982" s="2" t="s">
        <v>2112</v>
      </c>
      <c r="B1982" s="2" t="s">
        <v>133</v>
      </c>
      <c r="C1982" s="3">
        <v>776.32352939999998</v>
      </c>
    </row>
    <row r="1983" spans="1:3" x14ac:dyDescent="0.2">
      <c r="A1983" s="2" t="s">
        <v>2113</v>
      </c>
      <c r="B1983" s="2" t="s">
        <v>96</v>
      </c>
      <c r="C1983" s="3">
        <v>-1099.60735</v>
      </c>
    </row>
    <row r="1984" spans="1:3" x14ac:dyDescent="0.2">
      <c r="A1984" s="2" t="s">
        <v>2114</v>
      </c>
      <c r="B1984" s="2" t="s">
        <v>181</v>
      </c>
      <c r="C1984" s="3">
        <v>42.965044349999999</v>
      </c>
    </row>
    <row r="1985" spans="1:3" x14ac:dyDescent="0.2">
      <c r="A1985" s="2" t="s">
        <v>2115</v>
      </c>
      <c r="B1985" s="2" t="s">
        <v>184</v>
      </c>
      <c r="C1985" s="3">
        <v>-0.71520890599999998</v>
      </c>
    </row>
    <row r="1986" spans="1:3" x14ac:dyDescent="0.2">
      <c r="A1986" s="2" t="s">
        <v>2116</v>
      </c>
      <c r="B1986" s="2"/>
      <c r="C1986" s="3">
        <v>9.3367426029999994</v>
      </c>
    </row>
    <row r="1987" spans="1:3" x14ac:dyDescent="0.2">
      <c r="A1987" s="2" t="s">
        <v>2117</v>
      </c>
      <c r="B1987" s="2" t="s">
        <v>410</v>
      </c>
      <c r="C1987" s="3">
        <v>-16.896581650000002</v>
      </c>
    </row>
    <row r="1988" spans="1:3" x14ac:dyDescent="0.2">
      <c r="A1988" s="2" t="s">
        <v>2118</v>
      </c>
      <c r="B1988" s="2" t="s">
        <v>55</v>
      </c>
      <c r="C1988" s="3">
        <v>14.40808455</v>
      </c>
    </row>
    <row r="1989" spans="1:3" x14ac:dyDescent="0.2">
      <c r="A1989" s="2" t="s">
        <v>2119</v>
      </c>
      <c r="B1989" s="2" t="s">
        <v>96</v>
      </c>
      <c r="C1989" s="3">
        <v>-6553.8298219999997</v>
      </c>
    </row>
    <row r="1990" spans="1:3" x14ac:dyDescent="0.2">
      <c r="A1990" s="2" t="s">
        <v>2120</v>
      </c>
      <c r="B1990" s="2" t="s">
        <v>894</v>
      </c>
      <c r="C1990" s="3">
        <v>5.4707582180000003</v>
      </c>
    </row>
    <row r="1991" spans="1:3" x14ac:dyDescent="0.2">
      <c r="A1991" s="2" t="s">
        <v>2121</v>
      </c>
      <c r="B1991" s="2" t="s">
        <v>113</v>
      </c>
      <c r="C1991" s="3">
        <v>7.4812379590000004</v>
      </c>
    </row>
    <row r="1992" spans="1:3" x14ac:dyDescent="0.2">
      <c r="A1992" s="2" t="s">
        <v>2122</v>
      </c>
      <c r="B1992" s="2"/>
      <c r="C1992" s="3">
        <v>7.240888966</v>
      </c>
    </row>
    <row r="1993" spans="1:3" x14ac:dyDescent="0.2">
      <c r="A1993" s="2" t="s">
        <v>2123</v>
      </c>
      <c r="B1993" s="2" t="s">
        <v>65</v>
      </c>
      <c r="C1993" s="3">
        <v>-3.22121419</v>
      </c>
    </row>
    <row r="1994" spans="1:3" x14ac:dyDescent="0.2">
      <c r="A1994" s="2" t="s">
        <v>2124</v>
      </c>
      <c r="B1994" s="2" t="s">
        <v>113</v>
      </c>
      <c r="C1994" s="3">
        <v>6.5666987370000003</v>
      </c>
    </row>
    <row r="1995" spans="1:3" x14ac:dyDescent="0.2">
      <c r="A1995" s="2" t="s">
        <v>2125</v>
      </c>
      <c r="B1995" s="2" t="s">
        <v>113</v>
      </c>
      <c r="C1995" s="3">
        <v>5.4913243850000004</v>
      </c>
    </row>
    <row r="1996" spans="1:3" x14ac:dyDescent="0.2">
      <c r="A1996" s="2" t="s">
        <v>2126</v>
      </c>
      <c r="B1996" s="2"/>
      <c r="C1996" s="3">
        <v>-18.628754239999999</v>
      </c>
    </row>
    <row r="1997" spans="1:3" x14ac:dyDescent="0.2">
      <c r="A1997" s="2" t="s">
        <v>2127</v>
      </c>
      <c r="B1997" s="2" t="s">
        <v>351</v>
      </c>
      <c r="C1997" s="3">
        <v>1.7685197859999999</v>
      </c>
    </row>
    <row r="1998" spans="1:3" x14ac:dyDescent="0.2">
      <c r="A1998" s="2" t="s">
        <v>2128</v>
      </c>
      <c r="B1998" s="2" t="s">
        <v>169</v>
      </c>
      <c r="C1998" s="3">
        <v>8.0360247040000008</v>
      </c>
    </row>
    <row r="1999" spans="1:3" x14ac:dyDescent="0.2">
      <c r="A1999" s="2" t="s">
        <v>2129</v>
      </c>
      <c r="B1999" s="2" t="s">
        <v>591</v>
      </c>
      <c r="C1999" s="3">
        <v>-0.52644517899999999</v>
      </c>
    </row>
    <row r="2000" spans="1:3" x14ac:dyDescent="0.2">
      <c r="A2000" s="2" t="s">
        <v>2130</v>
      </c>
      <c r="B2000" s="2" t="s">
        <v>618</v>
      </c>
      <c r="C2000" s="3"/>
    </row>
    <row r="2001" spans="1:3" x14ac:dyDescent="0.2">
      <c r="A2001" s="2" t="s">
        <v>2131</v>
      </c>
      <c r="B2001" s="2" t="s">
        <v>222</v>
      </c>
      <c r="C2001" s="3">
        <v>10.257356420000001</v>
      </c>
    </row>
    <row r="2002" spans="1:3" x14ac:dyDescent="0.2">
      <c r="A2002" s="2" t="s">
        <v>2132</v>
      </c>
      <c r="B2002" s="2" t="s">
        <v>109</v>
      </c>
      <c r="C2002" s="3">
        <v>31.402384269999999</v>
      </c>
    </row>
    <row r="2003" spans="1:3" x14ac:dyDescent="0.2">
      <c r="A2003" s="2" t="s">
        <v>2133</v>
      </c>
      <c r="B2003" s="2" t="s">
        <v>292</v>
      </c>
      <c r="C2003" s="3"/>
    </row>
    <row r="2004" spans="1:3" x14ac:dyDescent="0.2">
      <c r="A2004" s="2" t="s">
        <v>2134</v>
      </c>
      <c r="B2004" s="2" t="s">
        <v>109</v>
      </c>
      <c r="C2004" s="3">
        <v>-10.51556399</v>
      </c>
    </row>
    <row r="2005" spans="1:3" x14ac:dyDescent="0.2">
      <c r="A2005" s="2" t="s">
        <v>2135</v>
      </c>
      <c r="B2005" s="2" t="s">
        <v>292</v>
      </c>
      <c r="C2005" s="3"/>
    </row>
    <row r="2006" spans="1:3" x14ac:dyDescent="0.2">
      <c r="A2006" s="2" t="s">
        <v>2136</v>
      </c>
      <c r="B2006" s="2" t="s">
        <v>169</v>
      </c>
      <c r="C2006" s="3">
        <v>15.78804669</v>
      </c>
    </row>
    <row r="2007" spans="1:3" x14ac:dyDescent="0.2">
      <c r="A2007" s="2" t="s">
        <v>2137</v>
      </c>
      <c r="B2007" s="2" t="s">
        <v>181</v>
      </c>
      <c r="C2007" s="3">
        <v>21.075206690000002</v>
      </c>
    </row>
    <row r="2008" spans="1:3" x14ac:dyDescent="0.2">
      <c r="A2008" s="2" t="s">
        <v>2138</v>
      </c>
      <c r="B2008" s="2" t="s">
        <v>238</v>
      </c>
      <c r="C2008" s="3">
        <v>28.064229910000002</v>
      </c>
    </row>
    <row r="2009" spans="1:3" x14ac:dyDescent="0.2">
      <c r="A2009" s="2" t="s">
        <v>2139</v>
      </c>
      <c r="B2009" s="2" t="s">
        <v>65</v>
      </c>
      <c r="C2009" s="3">
        <v>41.728216609999997</v>
      </c>
    </row>
    <row r="2010" spans="1:3" x14ac:dyDescent="0.2">
      <c r="A2010" s="2" t="s">
        <v>2140</v>
      </c>
      <c r="B2010" s="2" t="s">
        <v>35</v>
      </c>
      <c r="C2010" s="3">
        <v>-132.15867370000001</v>
      </c>
    </row>
    <row r="2011" spans="1:3" x14ac:dyDescent="0.2">
      <c r="A2011" s="2" t="s">
        <v>2141</v>
      </c>
      <c r="B2011" s="2" t="s">
        <v>133</v>
      </c>
      <c r="C2011" s="3">
        <v>8.6517265630000004</v>
      </c>
    </row>
    <row r="2012" spans="1:3" x14ac:dyDescent="0.2">
      <c r="A2012" s="2" t="s">
        <v>2142</v>
      </c>
      <c r="B2012" s="2" t="s">
        <v>46</v>
      </c>
      <c r="C2012" s="3">
        <v>14.30769566</v>
      </c>
    </row>
    <row r="2013" spans="1:3" x14ac:dyDescent="0.2">
      <c r="A2013" s="2" t="s">
        <v>2143</v>
      </c>
      <c r="B2013" s="2" t="s">
        <v>96</v>
      </c>
      <c r="C2013" s="3">
        <v>41.572098660000002</v>
      </c>
    </row>
    <row r="2014" spans="1:3" x14ac:dyDescent="0.2">
      <c r="A2014" s="2" t="s">
        <v>2144</v>
      </c>
      <c r="B2014" s="2" t="s">
        <v>41</v>
      </c>
      <c r="C2014" s="3">
        <v>18.790123730000001</v>
      </c>
    </row>
    <row r="2015" spans="1:3" x14ac:dyDescent="0.2">
      <c r="A2015" s="2" t="s">
        <v>2145</v>
      </c>
      <c r="B2015" s="2" t="s">
        <v>65</v>
      </c>
      <c r="C2015" s="3">
        <v>30.658540940000002</v>
      </c>
    </row>
    <row r="2016" spans="1:3" x14ac:dyDescent="0.2">
      <c r="A2016" s="2" t="s">
        <v>2146</v>
      </c>
      <c r="B2016" s="2" t="s">
        <v>238</v>
      </c>
      <c r="C2016" s="3">
        <v>124.44444439999999</v>
      </c>
    </row>
    <row r="2017" spans="1:3" x14ac:dyDescent="0.2">
      <c r="A2017" s="2" t="s">
        <v>2147</v>
      </c>
      <c r="B2017" s="2" t="s">
        <v>23</v>
      </c>
      <c r="C2017" s="3">
        <v>3.062508711</v>
      </c>
    </row>
    <row r="2018" spans="1:3" x14ac:dyDescent="0.2">
      <c r="A2018" s="2" t="s">
        <v>2148</v>
      </c>
      <c r="B2018" s="2" t="s">
        <v>238</v>
      </c>
      <c r="C2018" s="3">
        <v>79.241784850000002</v>
      </c>
    </row>
    <row r="2019" spans="1:3" x14ac:dyDescent="0.2">
      <c r="A2019" s="2" t="s">
        <v>2149</v>
      </c>
      <c r="B2019" s="2"/>
      <c r="C2019" s="3">
        <v>142.59069690000001</v>
      </c>
    </row>
    <row r="2020" spans="1:3" x14ac:dyDescent="0.2">
      <c r="A2020" s="2" t="s">
        <v>2150</v>
      </c>
      <c r="B2020" s="2" t="s">
        <v>6</v>
      </c>
      <c r="C2020" s="3">
        <v>12.51155395</v>
      </c>
    </row>
    <row r="2021" spans="1:3" x14ac:dyDescent="0.2">
      <c r="A2021" s="2" t="s">
        <v>2151</v>
      </c>
      <c r="B2021" s="2" t="s">
        <v>69</v>
      </c>
      <c r="C2021" s="3">
        <v>-2.189443797</v>
      </c>
    </row>
    <row r="2022" spans="1:3" x14ac:dyDescent="0.2">
      <c r="A2022" s="2" t="s">
        <v>2152</v>
      </c>
      <c r="B2022" s="2" t="s">
        <v>96</v>
      </c>
      <c r="C2022" s="3">
        <v>94.855511719999996</v>
      </c>
    </row>
    <row r="2023" spans="1:3" x14ac:dyDescent="0.2">
      <c r="A2023" s="2" t="s">
        <v>2153</v>
      </c>
      <c r="B2023" s="2" t="s">
        <v>113</v>
      </c>
      <c r="C2023" s="3">
        <v>10.701680570000001</v>
      </c>
    </row>
    <row r="2024" spans="1:3" x14ac:dyDescent="0.2">
      <c r="A2024" s="2" t="s">
        <v>2154</v>
      </c>
      <c r="B2024" s="2" t="s">
        <v>133</v>
      </c>
      <c r="C2024" s="3">
        <v>-41.227356200000003</v>
      </c>
    </row>
    <row r="2025" spans="1:3" x14ac:dyDescent="0.2">
      <c r="A2025" s="2" t="s">
        <v>2155</v>
      </c>
      <c r="B2025" s="2" t="s">
        <v>164</v>
      </c>
      <c r="C2025" s="3">
        <v>-0.184854295</v>
      </c>
    </row>
    <row r="2026" spans="1:3" x14ac:dyDescent="0.2">
      <c r="A2026" s="2" t="s">
        <v>2156</v>
      </c>
      <c r="B2026" s="2" t="s">
        <v>46</v>
      </c>
      <c r="C2026" s="3">
        <v>-13.842274290000001</v>
      </c>
    </row>
    <row r="2027" spans="1:3" x14ac:dyDescent="0.2">
      <c r="A2027" s="2" t="s">
        <v>2157</v>
      </c>
      <c r="B2027" s="2" t="s">
        <v>65</v>
      </c>
      <c r="C2027" s="3">
        <v>-6.1088642709999998</v>
      </c>
    </row>
    <row r="2028" spans="1:3" x14ac:dyDescent="0.2">
      <c r="A2028" s="2" t="s">
        <v>2158</v>
      </c>
      <c r="B2028" s="2" t="s">
        <v>113</v>
      </c>
      <c r="C2028" s="3">
        <v>549.19994659999998</v>
      </c>
    </row>
    <row r="2029" spans="1:3" x14ac:dyDescent="0.2">
      <c r="A2029" s="2" t="s">
        <v>2159</v>
      </c>
      <c r="B2029" s="2" t="s">
        <v>478</v>
      </c>
      <c r="C2029" s="3">
        <v>19.42884527</v>
      </c>
    </row>
    <row r="2030" spans="1:3" x14ac:dyDescent="0.2">
      <c r="A2030" s="2" t="s">
        <v>2160</v>
      </c>
      <c r="B2030" s="2" t="s">
        <v>247</v>
      </c>
      <c r="C2030" s="3">
        <v>19.359871590000001</v>
      </c>
    </row>
    <row r="2031" spans="1:3" x14ac:dyDescent="0.2">
      <c r="A2031" s="2" t="s">
        <v>2161</v>
      </c>
      <c r="B2031" s="2" t="s">
        <v>410</v>
      </c>
      <c r="C2031" s="3">
        <v>-7.2743644070000002</v>
      </c>
    </row>
    <row r="2032" spans="1:3" x14ac:dyDescent="0.2">
      <c r="A2032" s="2" t="s">
        <v>2162</v>
      </c>
      <c r="B2032" s="2" t="s">
        <v>410</v>
      </c>
      <c r="C2032" s="3">
        <v>-37.407806770000001</v>
      </c>
    </row>
    <row r="2033" spans="1:3" x14ac:dyDescent="0.2">
      <c r="A2033" s="2" t="s">
        <v>2163</v>
      </c>
      <c r="B2033" s="2" t="s">
        <v>272</v>
      </c>
      <c r="C2033" s="3">
        <v>40.043921210000001</v>
      </c>
    </row>
    <row r="2034" spans="1:3" x14ac:dyDescent="0.2">
      <c r="A2034" s="2" t="s">
        <v>2164</v>
      </c>
      <c r="B2034" s="2" t="s">
        <v>46</v>
      </c>
      <c r="C2034" s="3">
        <v>104.245614</v>
      </c>
    </row>
    <row r="2035" spans="1:3" x14ac:dyDescent="0.2">
      <c r="A2035" s="2" t="s">
        <v>2165</v>
      </c>
      <c r="B2035" s="2" t="s">
        <v>351</v>
      </c>
      <c r="C2035" s="3">
        <v>3.2470088690000001</v>
      </c>
    </row>
    <row r="2036" spans="1:3" x14ac:dyDescent="0.2">
      <c r="A2036" s="2" t="s">
        <v>2166</v>
      </c>
      <c r="B2036" s="2" t="s">
        <v>720</v>
      </c>
      <c r="C2036" s="3">
        <v>1.506784278</v>
      </c>
    </row>
    <row r="2037" spans="1:3" x14ac:dyDescent="0.2">
      <c r="A2037" s="2" t="s">
        <v>2167</v>
      </c>
      <c r="B2037" s="2" t="s">
        <v>158</v>
      </c>
      <c r="C2037" s="3">
        <v>34.155158499999999</v>
      </c>
    </row>
    <row r="2038" spans="1:3" x14ac:dyDescent="0.2">
      <c r="A2038" s="2" t="s">
        <v>2168</v>
      </c>
      <c r="B2038" s="2" t="s">
        <v>96</v>
      </c>
      <c r="C2038" s="3">
        <v>-6.0775134160000004</v>
      </c>
    </row>
    <row r="2039" spans="1:3" x14ac:dyDescent="0.2">
      <c r="A2039" s="2" t="s">
        <v>2169</v>
      </c>
      <c r="B2039" s="2" t="s">
        <v>41</v>
      </c>
      <c r="C2039" s="3">
        <v>-0.29279374499999999</v>
      </c>
    </row>
    <row r="2040" spans="1:3" x14ac:dyDescent="0.2">
      <c r="A2040" s="2" t="s">
        <v>2170</v>
      </c>
      <c r="B2040" s="2" t="s">
        <v>478</v>
      </c>
      <c r="C2040" s="3">
        <v>17.882810330000002</v>
      </c>
    </row>
    <row r="2041" spans="1:3" x14ac:dyDescent="0.2">
      <c r="A2041" s="2" t="s">
        <v>2171</v>
      </c>
      <c r="B2041" s="2" t="s">
        <v>65</v>
      </c>
      <c r="C2041" s="3">
        <v>9.542089764</v>
      </c>
    </row>
    <row r="2042" spans="1:3" x14ac:dyDescent="0.2">
      <c r="A2042" s="2" t="s">
        <v>2172</v>
      </c>
      <c r="B2042" s="2" t="s">
        <v>272</v>
      </c>
      <c r="C2042" s="3">
        <v>14.218963029999999</v>
      </c>
    </row>
    <row r="2043" spans="1:3" x14ac:dyDescent="0.2">
      <c r="A2043" s="2" t="s">
        <v>2173</v>
      </c>
      <c r="B2043" s="2" t="s">
        <v>158</v>
      </c>
      <c r="C2043" s="3">
        <v>10.585779479999999</v>
      </c>
    </row>
    <row r="2044" spans="1:3" x14ac:dyDescent="0.2">
      <c r="A2044" s="2" t="s">
        <v>2174</v>
      </c>
      <c r="B2044" s="2" t="s">
        <v>169</v>
      </c>
      <c r="C2044" s="3">
        <v>2.5216412259999998</v>
      </c>
    </row>
    <row r="2045" spans="1:3" x14ac:dyDescent="0.2">
      <c r="A2045" s="2" t="s">
        <v>2175</v>
      </c>
      <c r="B2045" s="2" t="s">
        <v>113</v>
      </c>
      <c r="C2045" s="3">
        <v>79.220637550000006</v>
      </c>
    </row>
    <row r="2046" spans="1:3" x14ac:dyDescent="0.2">
      <c r="A2046" s="2" t="s">
        <v>2176</v>
      </c>
      <c r="B2046" s="2" t="s">
        <v>238</v>
      </c>
      <c r="C2046" s="3">
        <v>15.473844079999999</v>
      </c>
    </row>
    <row r="2047" spans="1:3" x14ac:dyDescent="0.2">
      <c r="A2047" s="2" t="s">
        <v>2177</v>
      </c>
      <c r="B2047" s="2" t="s">
        <v>216</v>
      </c>
      <c r="C2047" s="3">
        <v>-7.8364649220000002</v>
      </c>
    </row>
    <row r="2048" spans="1:3" x14ac:dyDescent="0.2">
      <c r="A2048" s="2" t="s">
        <v>2178</v>
      </c>
      <c r="B2048" s="2" t="s">
        <v>292</v>
      </c>
      <c r="C2048" s="3"/>
    </row>
    <row r="2049" spans="1:3" x14ac:dyDescent="0.2">
      <c r="A2049" s="2" t="s">
        <v>2179</v>
      </c>
      <c r="B2049" s="2" t="s">
        <v>450</v>
      </c>
      <c r="C2049" s="3">
        <v>136.62067759999999</v>
      </c>
    </row>
    <row r="2050" spans="1:3" x14ac:dyDescent="0.2">
      <c r="A2050" s="2" t="s">
        <v>2180</v>
      </c>
      <c r="B2050" s="2" t="s">
        <v>133</v>
      </c>
      <c r="C2050" s="3">
        <v>21.603298680000002</v>
      </c>
    </row>
    <row r="2051" spans="1:3" x14ac:dyDescent="0.2">
      <c r="A2051" s="2" t="s">
        <v>2181</v>
      </c>
      <c r="B2051" s="2" t="s">
        <v>478</v>
      </c>
      <c r="C2051" s="3">
        <v>41.798585789999997</v>
      </c>
    </row>
    <row r="2052" spans="1:3" x14ac:dyDescent="0.2">
      <c r="A2052" s="2" t="s">
        <v>2182</v>
      </c>
      <c r="B2052" s="2" t="s">
        <v>6</v>
      </c>
      <c r="C2052" s="3">
        <v>-5785</v>
      </c>
    </row>
    <row r="2053" spans="1:3" x14ac:dyDescent="0.2">
      <c r="A2053" s="2" t="s">
        <v>2183</v>
      </c>
      <c r="B2053" s="2" t="s">
        <v>360</v>
      </c>
      <c r="C2053" s="3">
        <v>22.28187861</v>
      </c>
    </row>
    <row r="2054" spans="1:3" x14ac:dyDescent="0.2">
      <c r="A2054" s="2" t="s">
        <v>2184</v>
      </c>
      <c r="B2054" s="2" t="s">
        <v>113</v>
      </c>
      <c r="C2054" s="3">
        <v>22.494795230000001</v>
      </c>
    </row>
    <row r="2055" spans="1:3" x14ac:dyDescent="0.2">
      <c r="A2055" s="2" t="s">
        <v>2185</v>
      </c>
      <c r="B2055" s="2" t="s">
        <v>133</v>
      </c>
      <c r="C2055" s="3">
        <v>4.9210204600000003</v>
      </c>
    </row>
    <row r="2056" spans="1:3" x14ac:dyDescent="0.2">
      <c r="A2056" s="2" t="s">
        <v>2186</v>
      </c>
      <c r="B2056" s="2" t="s">
        <v>55</v>
      </c>
      <c r="C2056" s="3">
        <v>7.3764234630000001</v>
      </c>
    </row>
    <row r="2057" spans="1:3" x14ac:dyDescent="0.2">
      <c r="A2057" s="2" t="s">
        <v>2187</v>
      </c>
      <c r="B2057" s="2" t="s">
        <v>113</v>
      </c>
      <c r="C2057" s="3">
        <v>6.2818627449999997</v>
      </c>
    </row>
    <row r="2058" spans="1:3" x14ac:dyDescent="0.2">
      <c r="A2058" s="2" t="s">
        <v>2188</v>
      </c>
      <c r="B2058" s="2"/>
      <c r="C2058" s="3">
        <v>28.878754879999999</v>
      </c>
    </row>
    <row r="2059" spans="1:3" x14ac:dyDescent="0.2">
      <c r="A2059" s="2" t="s">
        <v>2189</v>
      </c>
      <c r="B2059" s="2" t="s">
        <v>153</v>
      </c>
      <c r="C2059" s="3">
        <v>30.91483071</v>
      </c>
    </row>
    <row r="2060" spans="1:3" x14ac:dyDescent="0.2">
      <c r="A2060" s="2" t="s">
        <v>2190</v>
      </c>
      <c r="B2060" s="2" t="s">
        <v>216</v>
      </c>
      <c r="C2060" s="3">
        <v>-2.617829204</v>
      </c>
    </row>
    <row r="2061" spans="1:3" x14ac:dyDescent="0.2">
      <c r="A2061" s="2" t="s">
        <v>2191</v>
      </c>
      <c r="B2061" s="2" t="s">
        <v>720</v>
      </c>
      <c r="C2061" s="3">
        <v>11.00226179</v>
      </c>
    </row>
    <row r="2062" spans="1:3" x14ac:dyDescent="0.2">
      <c r="A2062" s="2" t="s">
        <v>2192</v>
      </c>
      <c r="B2062" s="2" t="s">
        <v>96</v>
      </c>
      <c r="C2062" s="3">
        <v>12.93148358</v>
      </c>
    </row>
    <row r="2063" spans="1:3" x14ac:dyDescent="0.2">
      <c r="A2063" s="2" t="s">
        <v>2193</v>
      </c>
      <c r="B2063" s="2" t="s">
        <v>169</v>
      </c>
      <c r="C2063" s="3">
        <v>8.4060218150000008</v>
      </c>
    </row>
    <row r="2064" spans="1:3" x14ac:dyDescent="0.2">
      <c r="A2064" s="2" t="s">
        <v>2194</v>
      </c>
      <c r="B2064" s="2" t="s">
        <v>109</v>
      </c>
      <c r="C2064" s="3">
        <v>153.10810810000001</v>
      </c>
    </row>
    <row r="2065" spans="1:3" x14ac:dyDescent="0.2">
      <c r="A2065" s="2" t="s">
        <v>2195</v>
      </c>
      <c r="B2065" s="2" t="s">
        <v>606</v>
      </c>
      <c r="C2065" s="3">
        <v>-0.32503732699999999</v>
      </c>
    </row>
    <row r="2066" spans="1:3" x14ac:dyDescent="0.2">
      <c r="A2066" s="2" t="s">
        <v>2196</v>
      </c>
      <c r="B2066" s="2"/>
      <c r="C2066" s="3">
        <v>44.746725689999998</v>
      </c>
    </row>
    <row r="2067" spans="1:3" x14ac:dyDescent="0.2">
      <c r="A2067" s="2" t="s">
        <v>2197</v>
      </c>
      <c r="B2067" s="2" t="s">
        <v>131</v>
      </c>
      <c r="C2067" s="3">
        <v>7.0783750000000003</v>
      </c>
    </row>
    <row r="2068" spans="1:3" x14ac:dyDescent="0.2">
      <c r="A2068" s="2" t="s">
        <v>2198</v>
      </c>
      <c r="B2068" s="2" t="s">
        <v>184</v>
      </c>
      <c r="C2068" s="3">
        <v>24.399140930000002</v>
      </c>
    </row>
    <row r="2069" spans="1:3" x14ac:dyDescent="0.2">
      <c r="A2069" s="2" t="s">
        <v>2199</v>
      </c>
      <c r="B2069" s="2" t="s">
        <v>238</v>
      </c>
      <c r="C2069" s="3">
        <v>9.0894828830000005</v>
      </c>
    </row>
    <row r="2070" spans="1:3" x14ac:dyDescent="0.2">
      <c r="A2070" s="2" t="s">
        <v>2200</v>
      </c>
      <c r="B2070" s="2" t="s">
        <v>96</v>
      </c>
      <c r="C2070" s="3">
        <v>-45.575290670000001</v>
      </c>
    </row>
    <row r="2071" spans="1:3" x14ac:dyDescent="0.2">
      <c r="A2071" s="2" t="s">
        <v>2201</v>
      </c>
      <c r="B2071" s="2" t="s">
        <v>705</v>
      </c>
      <c r="C2071" s="3">
        <v>-1.6353374519999999</v>
      </c>
    </row>
    <row r="2072" spans="1:3" x14ac:dyDescent="0.2">
      <c r="A2072" s="2" t="s">
        <v>2202</v>
      </c>
      <c r="B2072" s="2" t="s">
        <v>41</v>
      </c>
      <c r="C2072" s="3">
        <v>70.427949990000002</v>
      </c>
    </row>
    <row r="2073" spans="1:3" x14ac:dyDescent="0.2">
      <c r="A2073" s="2" t="s">
        <v>2203</v>
      </c>
      <c r="B2073" s="2" t="s">
        <v>410</v>
      </c>
      <c r="C2073" s="3">
        <v>-4.9873448150000002</v>
      </c>
    </row>
    <row r="2074" spans="1:3" x14ac:dyDescent="0.2">
      <c r="A2074" s="2" t="s">
        <v>2204</v>
      </c>
      <c r="B2074" s="2" t="s">
        <v>23</v>
      </c>
      <c r="C2074" s="3">
        <v>83.341996870000003</v>
      </c>
    </row>
    <row r="2075" spans="1:3" x14ac:dyDescent="0.2">
      <c r="A2075" s="2" t="s">
        <v>2205</v>
      </c>
      <c r="B2075" s="2" t="s">
        <v>65</v>
      </c>
      <c r="C2075" s="3">
        <v>-6.6630750049999996</v>
      </c>
    </row>
    <row r="2076" spans="1:3" x14ac:dyDescent="0.2">
      <c r="A2076" s="2" t="s">
        <v>2206</v>
      </c>
      <c r="B2076" s="2" t="s">
        <v>1689</v>
      </c>
      <c r="C2076" s="3">
        <v>32.729999999999997</v>
      </c>
    </row>
    <row r="2077" spans="1:3" x14ac:dyDescent="0.2">
      <c r="A2077" s="2" t="s">
        <v>2207</v>
      </c>
      <c r="B2077" s="2" t="s">
        <v>96</v>
      </c>
      <c r="C2077" s="3">
        <v>3.2646539030000001</v>
      </c>
    </row>
    <row r="2078" spans="1:3" x14ac:dyDescent="0.2">
      <c r="A2078" s="2" t="s">
        <v>2208</v>
      </c>
      <c r="B2078" s="2" t="s">
        <v>184</v>
      </c>
      <c r="C2078" s="3">
        <v>48.557303259999998</v>
      </c>
    </row>
    <row r="2079" spans="1:3" x14ac:dyDescent="0.2">
      <c r="A2079" s="2" t="s">
        <v>2209</v>
      </c>
      <c r="B2079" s="2" t="s">
        <v>222</v>
      </c>
      <c r="C2079" s="3">
        <v>-1.4227516259999999</v>
      </c>
    </row>
    <row r="2080" spans="1:3" x14ac:dyDescent="0.2">
      <c r="A2080" s="2" t="s">
        <v>2210</v>
      </c>
      <c r="B2080" s="2" t="s">
        <v>145</v>
      </c>
      <c r="C2080" s="3">
        <v>13.326882530000001</v>
      </c>
    </row>
    <row r="2081" spans="1:3" x14ac:dyDescent="0.2">
      <c r="A2081" s="2" t="s">
        <v>2211</v>
      </c>
      <c r="B2081" s="2" t="s">
        <v>41</v>
      </c>
      <c r="C2081" s="3">
        <v>23.972766360000001</v>
      </c>
    </row>
    <row r="2082" spans="1:3" x14ac:dyDescent="0.2">
      <c r="A2082" s="2" t="s">
        <v>2212</v>
      </c>
      <c r="B2082" s="2" t="s">
        <v>113</v>
      </c>
      <c r="C2082" s="3">
        <v>9.5749437489999991</v>
      </c>
    </row>
    <row r="2083" spans="1:3" x14ac:dyDescent="0.2">
      <c r="A2083" s="2" t="s">
        <v>2213</v>
      </c>
      <c r="B2083" s="2" t="s">
        <v>65</v>
      </c>
      <c r="C2083" s="3">
        <v>4.1735074389999998</v>
      </c>
    </row>
    <row r="2084" spans="1:3" x14ac:dyDescent="0.2">
      <c r="A2084" s="2" t="s">
        <v>2214</v>
      </c>
      <c r="B2084" s="2" t="s">
        <v>433</v>
      </c>
      <c r="C2084" s="3">
        <v>14.871831609999999</v>
      </c>
    </row>
    <row r="2085" spans="1:3" x14ac:dyDescent="0.2">
      <c r="A2085" s="2" t="s">
        <v>2215</v>
      </c>
      <c r="B2085" s="2" t="s">
        <v>41</v>
      </c>
      <c r="C2085" s="3">
        <v>-44.311543690000001</v>
      </c>
    </row>
    <row r="2086" spans="1:3" x14ac:dyDescent="0.2">
      <c r="A2086" s="2" t="s">
        <v>2216</v>
      </c>
      <c r="B2086" s="2" t="s">
        <v>65</v>
      </c>
      <c r="C2086" s="3">
        <v>22.349439669999999</v>
      </c>
    </row>
    <row r="2087" spans="1:3" x14ac:dyDescent="0.2">
      <c r="A2087" s="2" t="s">
        <v>2217</v>
      </c>
      <c r="B2087" s="2" t="s">
        <v>25</v>
      </c>
      <c r="C2087" s="3">
        <v>12.14306667</v>
      </c>
    </row>
    <row r="2088" spans="1:3" x14ac:dyDescent="0.2">
      <c r="A2088" s="2" t="s">
        <v>2218</v>
      </c>
      <c r="B2088" s="2" t="s">
        <v>96</v>
      </c>
      <c r="C2088" s="3">
        <v>-6.4123013540000002</v>
      </c>
    </row>
    <row r="2089" spans="1:3" x14ac:dyDescent="0.2">
      <c r="A2089" s="2" t="s">
        <v>2219</v>
      </c>
      <c r="B2089" s="2" t="s">
        <v>113</v>
      </c>
      <c r="C2089" s="3">
        <v>8.4005355220000002</v>
      </c>
    </row>
    <row r="2090" spans="1:3" x14ac:dyDescent="0.2">
      <c r="A2090" s="2" t="s">
        <v>2220</v>
      </c>
      <c r="B2090" s="2" t="s">
        <v>292</v>
      </c>
      <c r="C2090" s="3"/>
    </row>
    <row r="2091" spans="1:3" x14ac:dyDescent="0.2">
      <c r="A2091" s="2" t="s">
        <v>2221</v>
      </c>
      <c r="B2091" s="2" t="s">
        <v>113</v>
      </c>
      <c r="C2091" s="3">
        <v>110.6683439</v>
      </c>
    </row>
    <row r="2092" spans="1:3" x14ac:dyDescent="0.2">
      <c r="A2092" s="2" t="s">
        <v>2222</v>
      </c>
      <c r="B2092" s="2" t="s">
        <v>433</v>
      </c>
      <c r="C2092" s="3">
        <v>11.84251645</v>
      </c>
    </row>
    <row r="2093" spans="1:3" x14ac:dyDescent="0.2">
      <c r="A2093" s="2" t="s">
        <v>2223</v>
      </c>
      <c r="B2093" s="2" t="s">
        <v>433</v>
      </c>
      <c r="C2093" s="3">
        <v>13.06666667</v>
      </c>
    </row>
    <row r="2094" spans="1:3" x14ac:dyDescent="0.2">
      <c r="A2094" s="2" t="s">
        <v>2224</v>
      </c>
      <c r="B2094" s="2" t="s">
        <v>145</v>
      </c>
      <c r="C2094" s="3">
        <v>6.7044510610000003</v>
      </c>
    </row>
    <row r="2095" spans="1:3" x14ac:dyDescent="0.2">
      <c r="A2095" s="2" t="s">
        <v>2225</v>
      </c>
      <c r="B2095" s="2"/>
      <c r="C2095" s="3">
        <v>275.51983849999999</v>
      </c>
    </row>
    <row r="2096" spans="1:3" x14ac:dyDescent="0.2">
      <c r="A2096" s="2" t="s">
        <v>2226</v>
      </c>
      <c r="B2096" s="2" t="s">
        <v>543</v>
      </c>
      <c r="C2096" s="3">
        <v>100.1597057</v>
      </c>
    </row>
    <row r="2097" spans="1:3" x14ac:dyDescent="0.2">
      <c r="A2097" s="2" t="s">
        <v>2227</v>
      </c>
      <c r="B2097" s="2" t="s">
        <v>49</v>
      </c>
      <c r="C2097" s="3">
        <v>6.3338891840000002</v>
      </c>
    </row>
    <row r="2098" spans="1:3" x14ac:dyDescent="0.2">
      <c r="A2098" s="2" t="s">
        <v>2228</v>
      </c>
      <c r="B2098" s="2" t="s">
        <v>509</v>
      </c>
      <c r="C2098" s="3">
        <v>-2.5916757719999999</v>
      </c>
    </row>
    <row r="2099" spans="1:3" x14ac:dyDescent="0.2">
      <c r="A2099" s="2" t="s">
        <v>2229</v>
      </c>
      <c r="B2099" s="2">
        <v>0</v>
      </c>
      <c r="C2099" s="3">
        <v>85.634910910000002</v>
      </c>
    </row>
    <row r="2100" spans="1:3" x14ac:dyDescent="0.2">
      <c r="A2100" s="2" t="s">
        <v>2230</v>
      </c>
      <c r="B2100" s="2" t="s">
        <v>169</v>
      </c>
      <c r="C2100" s="3">
        <v>-12.47466283</v>
      </c>
    </row>
    <row r="2101" spans="1:3" x14ac:dyDescent="0.2">
      <c r="A2101" s="2" t="s">
        <v>2231</v>
      </c>
      <c r="B2101" s="2" t="s">
        <v>272</v>
      </c>
      <c r="C2101" s="3">
        <v>29.806666669999998</v>
      </c>
    </row>
    <row r="2102" spans="1:3" x14ac:dyDescent="0.2">
      <c r="A2102" s="2" t="s">
        <v>2232</v>
      </c>
      <c r="B2102" s="2" t="s">
        <v>169</v>
      </c>
      <c r="C2102" s="3">
        <v>4.9008048540000004</v>
      </c>
    </row>
    <row r="2103" spans="1:3" x14ac:dyDescent="0.2">
      <c r="A2103" s="2" t="s">
        <v>2233</v>
      </c>
      <c r="B2103" s="2" t="s">
        <v>113</v>
      </c>
      <c r="C2103" s="3">
        <v>4.7840396749999998</v>
      </c>
    </row>
    <row r="2104" spans="1:3" x14ac:dyDescent="0.2">
      <c r="A2104" s="2" t="s">
        <v>2234</v>
      </c>
      <c r="B2104" s="2" t="s">
        <v>113</v>
      </c>
      <c r="C2104" s="3">
        <v>-9.0582454000000007E-2</v>
      </c>
    </row>
    <row r="2105" spans="1:3" x14ac:dyDescent="0.2">
      <c r="A2105" s="2" t="s">
        <v>2235</v>
      </c>
      <c r="B2105" s="2" t="s">
        <v>113</v>
      </c>
      <c r="C2105" s="3">
        <v>-61.174942199999997</v>
      </c>
    </row>
    <row r="2106" spans="1:3" x14ac:dyDescent="0.2">
      <c r="A2106" s="2" t="s">
        <v>2236</v>
      </c>
      <c r="B2106" s="2" t="s">
        <v>181</v>
      </c>
      <c r="C2106" s="3">
        <v>30.449567720000001</v>
      </c>
    </row>
    <row r="2107" spans="1:3" x14ac:dyDescent="0.2">
      <c r="A2107" s="2" t="s">
        <v>2237</v>
      </c>
      <c r="B2107" s="2" t="s">
        <v>84</v>
      </c>
      <c r="C2107" s="3">
        <v>8.8415578099999994</v>
      </c>
    </row>
    <row r="2108" spans="1:3" x14ac:dyDescent="0.2">
      <c r="A2108" s="2" t="s">
        <v>2238</v>
      </c>
      <c r="B2108" s="2" t="s">
        <v>113</v>
      </c>
      <c r="C2108" s="3">
        <v>6.3569974619999998</v>
      </c>
    </row>
    <row r="2109" spans="1:3" x14ac:dyDescent="0.2">
      <c r="A2109" s="2" t="s">
        <v>2239</v>
      </c>
      <c r="B2109" s="2" t="s">
        <v>169</v>
      </c>
      <c r="C2109" s="3">
        <v>42.299363909999997</v>
      </c>
    </row>
    <row r="2110" spans="1:3" x14ac:dyDescent="0.2">
      <c r="A2110" s="2" t="s">
        <v>2240</v>
      </c>
      <c r="B2110" s="2" t="s">
        <v>41</v>
      </c>
      <c r="C2110" s="3">
        <v>14.7245677</v>
      </c>
    </row>
    <row r="2111" spans="1:3" x14ac:dyDescent="0.2">
      <c r="A2111" s="2" t="s">
        <v>2241</v>
      </c>
      <c r="B2111" s="2" t="s">
        <v>169</v>
      </c>
      <c r="C2111" s="3">
        <v>17.431766060000001</v>
      </c>
    </row>
    <row r="2112" spans="1:3" x14ac:dyDescent="0.2">
      <c r="A2112" s="2" t="s">
        <v>2242</v>
      </c>
      <c r="B2112" s="2" t="s">
        <v>65</v>
      </c>
      <c r="C2112" s="3">
        <v>12.65275302</v>
      </c>
    </row>
    <row r="2113" spans="1:3" x14ac:dyDescent="0.2">
      <c r="A2113" s="2" t="s">
        <v>2243</v>
      </c>
      <c r="B2113" s="2" t="s">
        <v>238</v>
      </c>
      <c r="C2113" s="3">
        <v>11.84895966</v>
      </c>
    </row>
    <row r="2114" spans="1:3" x14ac:dyDescent="0.2">
      <c r="A2114" s="2" t="s">
        <v>2244</v>
      </c>
      <c r="B2114" s="2" t="s">
        <v>65</v>
      </c>
      <c r="C2114" s="3">
        <v>-2.0225018399999999</v>
      </c>
    </row>
    <row r="2115" spans="1:3" x14ac:dyDescent="0.2">
      <c r="A2115" s="2" t="s">
        <v>2245</v>
      </c>
      <c r="B2115" s="2" t="s">
        <v>6</v>
      </c>
      <c r="C2115" s="3">
        <v>13.126199420000001</v>
      </c>
    </row>
    <row r="2116" spans="1:3" x14ac:dyDescent="0.2">
      <c r="A2116" s="2" t="s">
        <v>2246</v>
      </c>
      <c r="B2116" s="2" t="s">
        <v>370</v>
      </c>
      <c r="C2116" s="3">
        <v>17.101401639999999</v>
      </c>
    </row>
    <row r="2117" spans="1:3" x14ac:dyDescent="0.2">
      <c r="A2117" s="2" t="s">
        <v>2247</v>
      </c>
      <c r="B2117" s="2" t="s">
        <v>6</v>
      </c>
      <c r="C2117" s="3">
        <v>52.83111281</v>
      </c>
    </row>
    <row r="2118" spans="1:3" x14ac:dyDescent="0.2">
      <c r="A2118" s="2" t="s">
        <v>2248</v>
      </c>
      <c r="B2118" s="2" t="s">
        <v>133</v>
      </c>
      <c r="C2118" s="3">
        <v>16.72785829</v>
      </c>
    </row>
    <row r="2119" spans="1:3" x14ac:dyDescent="0.2">
      <c r="A2119" s="2" t="s">
        <v>2249</v>
      </c>
      <c r="B2119" s="2" t="s">
        <v>1193</v>
      </c>
      <c r="C2119" s="3">
        <v>5.3380155450000002</v>
      </c>
    </row>
    <row r="2120" spans="1:3" x14ac:dyDescent="0.2">
      <c r="A2120" s="2" t="s">
        <v>2250</v>
      </c>
      <c r="B2120" s="2" t="s">
        <v>292</v>
      </c>
      <c r="C2120" s="3"/>
    </row>
    <row r="2121" spans="1:3" x14ac:dyDescent="0.2">
      <c r="A2121" s="2" t="s">
        <v>2251</v>
      </c>
      <c r="B2121" s="2" t="s">
        <v>41</v>
      </c>
      <c r="C2121" s="3">
        <v>-13.009890309999999</v>
      </c>
    </row>
    <row r="2122" spans="1:3" x14ac:dyDescent="0.2">
      <c r="A2122" s="2" t="s">
        <v>2252</v>
      </c>
      <c r="B2122" s="2" t="s">
        <v>351</v>
      </c>
      <c r="C2122" s="3">
        <v>14.90979813</v>
      </c>
    </row>
    <row r="2123" spans="1:3" x14ac:dyDescent="0.2">
      <c r="A2123" s="2" t="s">
        <v>2253</v>
      </c>
      <c r="B2123" s="2" t="s">
        <v>117</v>
      </c>
      <c r="C2123" s="3">
        <v>24.872461600000001</v>
      </c>
    </row>
    <row r="2124" spans="1:3" x14ac:dyDescent="0.2">
      <c r="A2124" s="2" t="s">
        <v>2254</v>
      </c>
      <c r="B2124" s="2" t="s">
        <v>169</v>
      </c>
      <c r="C2124" s="3">
        <v>15.43997841</v>
      </c>
    </row>
    <row r="2125" spans="1:3" x14ac:dyDescent="0.2">
      <c r="A2125" s="2" t="s">
        <v>2255</v>
      </c>
      <c r="B2125" s="2" t="s">
        <v>145</v>
      </c>
      <c r="C2125" s="3">
        <v>21.430859170000002</v>
      </c>
    </row>
    <row r="2126" spans="1:3" x14ac:dyDescent="0.2">
      <c r="A2126" s="2" t="s">
        <v>2256</v>
      </c>
      <c r="B2126" s="2" t="s">
        <v>726</v>
      </c>
      <c r="C2126" s="3">
        <v>19.92813559</v>
      </c>
    </row>
    <row r="2127" spans="1:3" x14ac:dyDescent="0.2">
      <c r="A2127" s="2" t="s">
        <v>2257</v>
      </c>
      <c r="B2127" s="2" t="s">
        <v>543</v>
      </c>
      <c r="C2127" s="3">
        <v>9.4719012439999997</v>
      </c>
    </row>
    <row r="2128" spans="1:3" x14ac:dyDescent="0.2">
      <c r="A2128" s="2" t="s">
        <v>2258</v>
      </c>
      <c r="B2128" s="2"/>
      <c r="C2128" s="3">
        <v>353.79499859999999</v>
      </c>
    </row>
    <row r="2129" spans="1:3" x14ac:dyDescent="0.2">
      <c r="A2129" s="2" t="s">
        <v>2259</v>
      </c>
      <c r="B2129" s="2" t="s">
        <v>148</v>
      </c>
      <c r="C2129" s="3">
        <v>34.289600970000002</v>
      </c>
    </row>
    <row r="2130" spans="1:3" x14ac:dyDescent="0.2">
      <c r="A2130" s="2" t="s">
        <v>2260</v>
      </c>
      <c r="B2130" s="2" t="s">
        <v>158</v>
      </c>
      <c r="C2130" s="3">
        <v>75.280040659999997</v>
      </c>
    </row>
    <row r="2131" spans="1:3" x14ac:dyDescent="0.2">
      <c r="A2131" s="2" t="s">
        <v>2261</v>
      </c>
      <c r="B2131" s="2" t="s">
        <v>46</v>
      </c>
      <c r="C2131" s="3">
        <v>41.920338110000003</v>
      </c>
    </row>
    <row r="2132" spans="1:3" x14ac:dyDescent="0.2">
      <c r="A2132" s="2" t="s">
        <v>2262</v>
      </c>
      <c r="B2132" s="2" t="s">
        <v>35</v>
      </c>
      <c r="C2132" s="3">
        <v>5.8911928339999999</v>
      </c>
    </row>
    <row r="2133" spans="1:3" x14ac:dyDescent="0.2">
      <c r="A2133" s="2" t="s">
        <v>2263</v>
      </c>
      <c r="B2133" s="2" t="s">
        <v>37</v>
      </c>
      <c r="C2133" s="3">
        <v>136.094808</v>
      </c>
    </row>
    <row r="2134" spans="1:3" x14ac:dyDescent="0.2">
      <c r="A2134" s="2" t="s">
        <v>2264</v>
      </c>
      <c r="B2134" s="2" t="s">
        <v>148</v>
      </c>
      <c r="C2134" s="3">
        <v>-12.3169843</v>
      </c>
    </row>
    <row r="2135" spans="1:3" x14ac:dyDescent="0.2">
      <c r="A2135" s="2" t="s">
        <v>2265</v>
      </c>
      <c r="B2135" s="2" t="s">
        <v>113</v>
      </c>
      <c r="C2135" s="3">
        <v>166.41707049999999</v>
      </c>
    </row>
    <row r="2136" spans="1:3" x14ac:dyDescent="0.2">
      <c r="A2136" s="2" t="s">
        <v>2266</v>
      </c>
      <c r="B2136" s="2" t="s">
        <v>113</v>
      </c>
      <c r="C2136" s="3">
        <v>-12.6176306</v>
      </c>
    </row>
    <row r="2137" spans="1:3" x14ac:dyDescent="0.2">
      <c r="A2137" s="2" t="s">
        <v>2267</v>
      </c>
      <c r="B2137" s="2" t="s">
        <v>231</v>
      </c>
      <c r="C2137" s="3">
        <v>92.162977269999999</v>
      </c>
    </row>
    <row r="2138" spans="1:3" x14ac:dyDescent="0.2">
      <c r="A2138" s="2" t="s">
        <v>2268</v>
      </c>
      <c r="B2138" s="2" t="s">
        <v>410</v>
      </c>
      <c r="C2138" s="3">
        <v>4.5208940460000004</v>
      </c>
    </row>
    <row r="2139" spans="1:3" x14ac:dyDescent="0.2">
      <c r="A2139" s="2" t="s">
        <v>2269</v>
      </c>
      <c r="B2139" s="2" t="s">
        <v>381</v>
      </c>
      <c r="C2139" s="3">
        <v>11.966017750000001</v>
      </c>
    </row>
    <row r="2140" spans="1:3" x14ac:dyDescent="0.2">
      <c r="A2140" s="2" t="s">
        <v>2270</v>
      </c>
      <c r="B2140" s="2" t="s">
        <v>211</v>
      </c>
      <c r="C2140" s="3">
        <v>60.546001799999999</v>
      </c>
    </row>
    <row r="2141" spans="1:3" x14ac:dyDescent="0.2">
      <c r="A2141" s="2" t="s">
        <v>2271</v>
      </c>
      <c r="B2141" s="2" t="s">
        <v>109</v>
      </c>
      <c r="C2141" s="3">
        <v>15.77128437</v>
      </c>
    </row>
    <row r="2142" spans="1:3" x14ac:dyDescent="0.2">
      <c r="A2142" s="2" t="s">
        <v>2272</v>
      </c>
      <c r="B2142" s="2" t="s">
        <v>351</v>
      </c>
      <c r="C2142" s="3">
        <v>10.7189642</v>
      </c>
    </row>
    <row r="2143" spans="1:3" x14ac:dyDescent="0.2">
      <c r="A2143" s="2" t="s">
        <v>2273</v>
      </c>
      <c r="B2143" s="2" t="s">
        <v>238</v>
      </c>
      <c r="C2143" s="3">
        <v>-21.399734460000001</v>
      </c>
    </row>
    <row r="2144" spans="1:3" x14ac:dyDescent="0.2">
      <c r="A2144" s="2" t="s">
        <v>2274</v>
      </c>
      <c r="B2144" s="2" t="s">
        <v>543</v>
      </c>
      <c r="C2144" s="3">
        <v>250.8</v>
      </c>
    </row>
    <row r="2145" spans="1:3" x14ac:dyDescent="0.2">
      <c r="A2145" s="2" t="s">
        <v>2275</v>
      </c>
      <c r="B2145" s="2" t="s">
        <v>35</v>
      </c>
      <c r="C2145" s="3">
        <v>8.4642564930000006</v>
      </c>
    </row>
    <row r="2146" spans="1:3" x14ac:dyDescent="0.2">
      <c r="A2146" s="2" t="s">
        <v>2276</v>
      </c>
      <c r="B2146" s="2" t="s">
        <v>292</v>
      </c>
      <c r="C2146" s="3"/>
    </row>
    <row r="2147" spans="1:3" x14ac:dyDescent="0.2">
      <c r="A2147" s="2" t="s">
        <v>2277</v>
      </c>
      <c r="B2147" s="2" t="s">
        <v>292</v>
      </c>
      <c r="C2147" s="3"/>
    </row>
    <row r="2148" spans="1:3" x14ac:dyDescent="0.2">
      <c r="A2148" s="2" t="s">
        <v>2278</v>
      </c>
      <c r="B2148" s="2" t="s">
        <v>96</v>
      </c>
      <c r="C2148" s="3">
        <v>-1418.084834</v>
      </c>
    </row>
    <row r="2149" spans="1:3" x14ac:dyDescent="0.2">
      <c r="A2149" s="2" t="s">
        <v>2279</v>
      </c>
      <c r="B2149" s="2" t="s">
        <v>238</v>
      </c>
      <c r="C2149" s="3">
        <v>7.6366435719999997</v>
      </c>
    </row>
    <row r="2150" spans="1:3" x14ac:dyDescent="0.2">
      <c r="A2150" s="2" t="s">
        <v>2280</v>
      </c>
      <c r="B2150" s="2"/>
      <c r="C2150" s="3">
        <v>17.24073345</v>
      </c>
    </row>
    <row r="2151" spans="1:3" x14ac:dyDescent="0.2">
      <c r="A2151" s="2" t="s">
        <v>2281</v>
      </c>
      <c r="B2151" s="2" t="s">
        <v>65</v>
      </c>
      <c r="C2151" s="3">
        <v>27.782396420000001</v>
      </c>
    </row>
    <row r="2152" spans="1:3" x14ac:dyDescent="0.2">
      <c r="A2152" s="2" t="s">
        <v>2282</v>
      </c>
      <c r="B2152" s="2" t="s">
        <v>35</v>
      </c>
      <c r="C2152" s="3">
        <v>-1.0581646950000001</v>
      </c>
    </row>
    <row r="2153" spans="1:3" x14ac:dyDescent="0.2">
      <c r="A2153" s="2" t="s">
        <v>2283</v>
      </c>
      <c r="B2153" s="2" t="s">
        <v>222</v>
      </c>
      <c r="C2153" s="3">
        <v>38.302529180000001</v>
      </c>
    </row>
    <row r="2154" spans="1:3" x14ac:dyDescent="0.2">
      <c r="A2154" s="2" t="s">
        <v>2284</v>
      </c>
      <c r="B2154" s="2"/>
      <c r="C2154" s="3">
        <v>23.940875909999999</v>
      </c>
    </row>
    <row r="2155" spans="1:3" x14ac:dyDescent="0.2">
      <c r="A2155" s="2" t="s">
        <v>2285</v>
      </c>
      <c r="B2155" s="2" t="s">
        <v>113</v>
      </c>
      <c r="C2155" s="3">
        <v>12.743321890000001</v>
      </c>
    </row>
    <row r="2156" spans="1:3" x14ac:dyDescent="0.2">
      <c r="A2156" s="2" t="s">
        <v>2286</v>
      </c>
      <c r="B2156" s="2" t="s">
        <v>96</v>
      </c>
      <c r="C2156" s="3">
        <v>-19.52808151</v>
      </c>
    </row>
    <row r="2157" spans="1:3" x14ac:dyDescent="0.2">
      <c r="A2157" s="2" t="s">
        <v>2287</v>
      </c>
      <c r="B2157" s="2" t="s">
        <v>96</v>
      </c>
      <c r="C2157" s="3">
        <v>47.363257330000003</v>
      </c>
    </row>
    <row r="2158" spans="1:3" x14ac:dyDescent="0.2">
      <c r="A2158" s="2" t="s">
        <v>2288</v>
      </c>
      <c r="B2158" s="2" t="s">
        <v>222</v>
      </c>
      <c r="C2158" s="3">
        <v>544.09013449999998</v>
      </c>
    </row>
    <row r="2159" spans="1:3" x14ac:dyDescent="0.2">
      <c r="A2159" s="2" t="s">
        <v>2289</v>
      </c>
      <c r="B2159" s="2" t="s">
        <v>158</v>
      </c>
      <c r="C2159" s="3">
        <v>15.51599072</v>
      </c>
    </row>
    <row r="2160" spans="1:3" x14ac:dyDescent="0.2">
      <c r="A2160" s="2" t="s">
        <v>2290</v>
      </c>
      <c r="B2160" s="2" t="s">
        <v>77</v>
      </c>
      <c r="C2160" s="3">
        <v>15.666304350000001</v>
      </c>
    </row>
    <row r="2161" spans="1:3" x14ac:dyDescent="0.2">
      <c r="A2161" s="2" t="s">
        <v>2291</v>
      </c>
      <c r="B2161" s="2" t="s">
        <v>145</v>
      </c>
      <c r="C2161" s="3">
        <v>882.07578179999996</v>
      </c>
    </row>
    <row r="2162" spans="1:3" x14ac:dyDescent="0.2">
      <c r="A2162" s="2" t="s">
        <v>2292</v>
      </c>
      <c r="B2162" s="2" t="s">
        <v>41</v>
      </c>
      <c r="C2162" s="3">
        <v>-0.66843484900000005</v>
      </c>
    </row>
    <row r="2163" spans="1:3" x14ac:dyDescent="0.2">
      <c r="A2163" s="2" t="s">
        <v>2293</v>
      </c>
      <c r="B2163" s="2" t="s">
        <v>113</v>
      </c>
      <c r="C2163" s="3">
        <v>2.794029417</v>
      </c>
    </row>
    <row r="2164" spans="1:3" x14ac:dyDescent="0.2">
      <c r="A2164" s="2" t="s">
        <v>2294</v>
      </c>
      <c r="B2164" s="2" t="s">
        <v>247</v>
      </c>
      <c r="C2164" s="3">
        <v>11.74393746</v>
      </c>
    </row>
    <row r="2165" spans="1:3" x14ac:dyDescent="0.2">
      <c r="A2165" s="2" t="s">
        <v>2295</v>
      </c>
      <c r="B2165" s="2" t="s">
        <v>205</v>
      </c>
      <c r="C2165" s="3">
        <v>-157.96237790000001</v>
      </c>
    </row>
    <row r="2166" spans="1:3" x14ac:dyDescent="0.2">
      <c r="A2166" s="2" t="s">
        <v>2296</v>
      </c>
      <c r="B2166" s="2" t="s">
        <v>181</v>
      </c>
      <c r="C2166" s="3">
        <v>37.182353169999999</v>
      </c>
    </row>
    <row r="2167" spans="1:3" x14ac:dyDescent="0.2">
      <c r="A2167" s="2" t="s">
        <v>2297</v>
      </c>
      <c r="B2167" s="2" t="s">
        <v>433</v>
      </c>
      <c r="C2167" s="3">
        <v>310.16129030000002</v>
      </c>
    </row>
    <row r="2168" spans="1:3" x14ac:dyDescent="0.2">
      <c r="A2168" s="2" t="s">
        <v>2298</v>
      </c>
      <c r="B2168" s="2" t="s">
        <v>238</v>
      </c>
      <c r="C2168" s="3">
        <v>36.207163039999998</v>
      </c>
    </row>
    <row r="2169" spans="1:3" x14ac:dyDescent="0.2">
      <c r="A2169" s="2" t="s">
        <v>2299</v>
      </c>
      <c r="B2169" s="2" t="s">
        <v>35</v>
      </c>
      <c r="C2169" s="3">
        <v>-4.80955332</v>
      </c>
    </row>
    <row r="2170" spans="1:3" x14ac:dyDescent="0.2">
      <c r="A2170" s="2" t="s">
        <v>2300</v>
      </c>
      <c r="B2170" s="2" t="s">
        <v>184</v>
      </c>
      <c r="C2170" s="3">
        <v>29.4</v>
      </c>
    </row>
    <row r="2171" spans="1:3" x14ac:dyDescent="0.2">
      <c r="A2171" s="2" t="s">
        <v>2301</v>
      </c>
      <c r="B2171" s="2" t="s">
        <v>113</v>
      </c>
      <c r="C2171" s="3">
        <v>12.062121210000001</v>
      </c>
    </row>
    <row r="2172" spans="1:3" x14ac:dyDescent="0.2">
      <c r="A2172" s="2" t="s">
        <v>2302</v>
      </c>
      <c r="B2172" s="2" t="s">
        <v>677</v>
      </c>
      <c r="C2172" s="3">
        <v>14.578279390000001</v>
      </c>
    </row>
    <row r="2173" spans="1:3" x14ac:dyDescent="0.2">
      <c r="A2173" s="2" t="s">
        <v>2303</v>
      </c>
      <c r="B2173" s="2" t="s">
        <v>247</v>
      </c>
      <c r="C2173" s="3">
        <v>5.6653172439999997</v>
      </c>
    </row>
    <row r="2174" spans="1:3" x14ac:dyDescent="0.2">
      <c r="A2174" s="2" t="s">
        <v>2304</v>
      </c>
      <c r="B2174" s="2"/>
      <c r="C2174" s="3">
        <v>95.25</v>
      </c>
    </row>
    <row r="2175" spans="1:3" x14ac:dyDescent="0.2">
      <c r="A2175" s="2" t="s">
        <v>2305</v>
      </c>
      <c r="B2175" s="2" t="s">
        <v>478</v>
      </c>
      <c r="C2175" s="3">
        <v>31.99494949</v>
      </c>
    </row>
    <row r="2176" spans="1:3" x14ac:dyDescent="0.2">
      <c r="A2176" s="2" t="s">
        <v>2306</v>
      </c>
      <c r="B2176" s="2" t="s">
        <v>211</v>
      </c>
      <c r="C2176" s="3">
        <v>20.035883720000001</v>
      </c>
    </row>
    <row r="2177" spans="1:3" x14ac:dyDescent="0.2">
      <c r="A2177" s="2" t="s">
        <v>2307</v>
      </c>
      <c r="B2177" s="2" t="s">
        <v>205</v>
      </c>
      <c r="C2177" s="3">
        <v>0.57794759100000004</v>
      </c>
    </row>
    <row r="2178" spans="1:3" x14ac:dyDescent="0.2">
      <c r="A2178" s="2" t="s">
        <v>2308</v>
      </c>
      <c r="B2178" s="2" t="s">
        <v>23</v>
      </c>
      <c r="C2178" s="3">
        <v>9.9264705880000008</v>
      </c>
    </row>
    <row r="2179" spans="1:3" x14ac:dyDescent="0.2">
      <c r="A2179" s="2" t="s">
        <v>2309</v>
      </c>
      <c r="B2179" s="2" t="s">
        <v>6</v>
      </c>
      <c r="C2179" s="3">
        <v>-11.54054468</v>
      </c>
    </row>
    <row r="2180" spans="1:3" x14ac:dyDescent="0.2">
      <c r="A2180" s="2" t="s">
        <v>2310</v>
      </c>
      <c r="B2180" s="2" t="s">
        <v>119</v>
      </c>
      <c r="C2180" s="3">
        <v>28.464041640000001</v>
      </c>
    </row>
    <row r="2181" spans="1:3" x14ac:dyDescent="0.2">
      <c r="A2181" s="2" t="s">
        <v>2311</v>
      </c>
      <c r="B2181" s="2">
        <v>0</v>
      </c>
      <c r="C2181" s="3">
        <v>-86.376146790000007</v>
      </c>
    </row>
    <row r="2182" spans="1:3" x14ac:dyDescent="0.2">
      <c r="A2182" s="2" t="s">
        <v>2312</v>
      </c>
      <c r="B2182" s="2" t="s">
        <v>41</v>
      </c>
      <c r="C2182" s="3">
        <v>33.352344879999997</v>
      </c>
    </row>
    <row r="2183" spans="1:3" x14ac:dyDescent="0.2">
      <c r="A2183" s="2" t="s">
        <v>2313</v>
      </c>
      <c r="B2183" s="2" t="s">
        <v>606</v>
      </c>
      <c r="C2183" s="3">
        <v>11.464988269999999</v>
      </c>
    </row>
    <row r="2184" spans="1:3" x14ac:dyDescent="0.2">
      <c r="A2184" s="2" t="s">
        <v>2314</v>
      </c>
      <c r="B2184" s="2" t="s">
        <v>181</v>
      </c>
      <c r="C2184" s="3">
        <v>17.21332628</v>
      </c>
    </row>
    <row r="2185" spans="1:3" x14ac:dyDescent="0.2">
      <c r="A2185" s="2" t="s">
        <v>2315</v>
      </c>
      <c r="B2185" s="2">
        <v>0</v>
      </c>
      <c r="C2185" s="3">
        <v>23.900839690000002</v>
      </c>
    </row>
    <row r="2186" spans="1:3" x14ac:dyDescent="0.2">
      <c r="A2186" s="2" t="s">
        <v>2316</v>
      </c>
      <c r="B2186" s="2" t="s">
        <v>618</v>
      </c>
      <c r="C2186" s="3"/>
    </row>
    <row r="2187" spans="1:3" x14ac:dyDescent="0.2">
      <c r="A2187" s="2" t="s">
        <v>2317</v>
      </c>
      <c r="B2187" s="2" t="s">
        <v>292</v>
      </c>
      <c r="C2187" s="3"/>
    </row>
    <row r="2188" spans="1:3" x14ac:dyDescent="0.2">
      <c r="A2188" s="2" t="s">
        <v>2318</v>
      </c>
      <c r="B2188" s="2" t="s">
        <v>410</v>
      </c>
      <c r="C2188" s="3">
        <v>1.035237881</v>
      </c>
    </row>
    <row r="2189" spans="1:3" x14ac:dyDescent="0.2">
      <c r="A2189" s="2" t="s">
        <v>2319</v>
      </c>
      <c r="B2189" s="2" t="s">
        <v>461</v>
      </c>
      <c r="C2189" s="3">
        <v>10.72736364</v>
      </c>
    </row>
    <row r="2190" spans="1:3" x14ac:dyDescent="0.2">
      <c r="A2190" s="2" t="s">
        <v>2320</v>
      </c>
      <c r="B2190" s="2" t="s">
        <v>473</v>
      </c>
      <c r="C2190" s="3"/>
    </row>
    <row r="2191" spans="1:3" x14ac:dyDescent="0.2">
      <c r="A2191" s="2" t="s">
        <v>2321</v>
      </c>
      <c r="B2191" s="2" t="s">
        <v>35</v>
      </c>
      <c r="C2191" s="3">
        <v>17.092746470000002</v>
      </c>
    </row>
    <row r="2192" spans="1:3" x14ac:dyDescent="0.2">
      <c r="A2192" s="2" t="s">
        <v>2322</v>
      </c>
      <c r="B2192" s="2" t="s">
        <v>184</v>
      </c>
      <c r="C2192" s="3">
        <v>9.9321417749999998</v>
      </c>
    </row>
    <row r="2193" spans="1:3" x14ac:dyDescent="0.2">
      <c r="A2193" s="2" t="s">
        <v>2323</v>
      </c>
      <c r="B2193" s="2" t="s">
        <v>584</v>
      </c>
      <c r="C2193" s="3">
        <v>10.06529555</v>
      </c>
    </row>
    <row r="2194" spans="1:3" x14ac:dyDescent="0.2">
      <c r="A2194" s="2" t="s">
        <v>2324</v>
      </c>
      <c r="B2194" s="2" t="s">
        <v>46</v>
      </c>
      <c r="C2194" s="3">
        <v>132.31306960000001</v>
      </c>
    </row>
    <row r="2195" spans="1:3" x14ac:dyDescent="0.2">
      <c r="A2195" s="2" t="s">
        <v>2325</v>
      </c>
      <c r="B2195" s="2" t="s">
        <v>133</v>
      </c>
      <c r="C2195" s="3">
        <v>14.59742308</v>
      </c>
    </row>
    <row r="2196" spans="1:3" x14ac:dyDescent="0.2">
      <c r="A2196" s="2" t="s">
        <v>2326</v>
      </c>
      <c r="B2196" s="2" t="s">
        <v>109</v>
      </c>
      <c r="C2196" s="3">
        <v>11.838933539999999</v>
      </c>
    </row>
    <row r="2197" spans="1:3" x14ac:dyDescent="0.2">
      <c r="A2197" s="2" t="s">
        <v>2327</v>
      </c>
      <c r="B2197" s="2" t="s">
        <v>478</v>
      </c>
      <c r="C2197" s="3">
        <v>-66.579526079999994</v>
      </c>
    </row>
    <row r="2198" spans="1:3" x14ac:dyDescent="0.2">
      <c r="A2198" s="2" t="s">
        <v>2328</v>
      </c>
      <c r="B2198" s="2" t="s">
        <v>677</v>
      </c>
      <c r="C2198" s="3">
        <v>17.788764130000001</v>
      </c>
    </row>
    <row r="2199" spans="1:3" x14ac:dyDescent="0.2">
      <c r="A2199" s="2" t="s">
        <v>2329</v>
      </c>
      <c r="B2199" s="2" t="s">
        <v>113</v>
      </c>
      <c r="C2199" s="3">
        <v>4.1245901600000003</v>
      </c>
    </row>
    <row r="2200" spans="1:3" x14ac:dyDescent="0.2">
      <c r="A2200" s="2" t="s">
        <v>2330</v>
      </c>
      <c r="B2200" s="2" t="s">
        <v>461</v>
      </c>
      <c r="C2200" s="3">
        <v>-564.44254379999995</v>
      </c>
    </row>
    <row r="2201" spans="1:3" x14ac:dyDescent="0.2">
      <c r="A2201" s="2" t="s">
        <v>2331</v>
      </c>
      <c r="B2201" s="2" t="s">
        <v>20</v>
      </c>
      <c r="C2201" s="3">
        <v>-0.76774084600000003</v>
      </c>
    </row>
    <row r="2202" spans="1:3" x14ac:dyDescent="0.2">
      <c r="A2202" s="2" t="s">
        <v>2332</v>
      </c>
      <c r="B2202" s="2" t="s">
        <v>46</v>
      </c>
      <c r="C2202" s="3">
        <v>18.009179759999999</v>
      </c>
    </row>
    <row r="2203" spans="1:3" x14ac:dyDescent="0.2">
      <c r="A2203" s="2" t="s">
        <v>2333</v>
      </c>
      <c r="B2203" s="2" t="s">
        <v>41</v>
      </c>
      <c r="C2203" s="3">
        <v>-0.87205813399999998</v>
      </c>
    </row>
    <row r="2204" spans="1:3" x14ac:dyDescent="0.2">
      <c r="A2204" s="2" t="s">
        <v>2334</v>
      </c>
      <c r="B2204" s="2" t="s">
        <v>46</v>
      </c>
      <c r="C2204" s="3">
        <v>13.68060069</v>
      </c>
    </row>
    <row r="2205" spans="1:3" x14ac:dyDescent="0.2">
      <c r="A2205" s="2" t="s">
        <v>2335</v>
      </c>
      <c r="B2205" s="2" t="s">
        <v>113</v>
      </c>
      <c r="C2205" s="3">
        <v>5.6506818179999998</v>
      </c>
    </row>
    <row r="2206" spans="1:3" x14ac:dyDescent="0.2">
      <c r="A2206" s="2" t="s">
        <v>2336</v>
      </c>
      <c r="B2206" s="2" t="s">
        <v>96</v>
      </c>
      <c r="C2206" s="3">
        <v>223.07818750000001</v>
      </c>
    </row>
    <row r="2207" spans="1:3" x14ac:dyDescent="0.2">
      <c r="A2207" s="2" t="s">
        <v>2337</v>
      </c>
      <c r="B2207" s="2" t="s">
        <v>427</v>
      </c>
      <c r="C2207" s="3">
        <v>112.8607595</v>
      </c>
    </row>
    <row r="2208" spans="1:3" x14ac:dyDescent="0.2">
      <c r="A2208" s="2" t="s">
        <v>2338</v>
      </c>
      <c r="B2208" s="2" t="s">
        <v>96</v>
      </c>
      <c r="C2208" s="3">
        <v>128.80840219999999</v>
      </c>
    </row>
    <row r="2209" spans="1:3" x14ac:dyDescent="0.2">
      <c r="A2209" s="2" t="s">
        <v>2339</v>
      </c>
      <c r="B2209" s="2" t="s">
        <v>77</v>
      </c>
      <c r="C2209" s="3">
        <v>31.70046309</v>
      </c>
    </row>
    <row r="2210" spans="1:3" x14ac:dyDescent="0.2">
      <c r="A2210" s="2" t="s">
        <v>2340</v>
      </c>
      <c r="B2210" s="2" t="s">
        <v>96</v>
      </c>
      <c r="C2210" s="3">
        <v>59</v>
      </c>
    </row>
    <row r="2211" spans="1:3" x14ac:dyDescent="0.2">
      <c r="A2211" s="2" t="s">
        <v>2341</v>
      </c>
      <c r="B2211" s="2" t="s">
        <v>264</v>
      </c>
      <c r="C2211" s="3">
        <v>285.43181449999997</v>
      </c>
    </row>
    <row r="2212" spans="1:3" x14ac:dyDescent="0.2">
      <c r="A2212" s="2" t="s">
        <v>2342</v>
      </c>
      <c r="B2212" s="2" t="s">
        <v>238</v>
      </c>
      <c r="C2212" s="3">
        <v>36.026155099999997</v>
      </c>
    </row>
    <row r="2213" spans="1:3" x14ac:dyDescent="0.2">
      <c r="A2213" s="2" t="s">
        <v>2343</v>
      </c>
      <c r="B2213" s="2" t="s">
        <v>49</v>
      </c>
      <c r="C2213" s="3">
        <v>26.023752210000001</v>
      </c>
    </row>
    <row r="2214" spans="1:3" x14ac:dyDescent="0.2">
      <c r="A2214" s="2" t="s">
        <v>2344</v>
      </c>
      <c r="B2214" s="2"/>
      <c r="C2214" s="3">
        <v>24.636871509999999</v>
      </c>
    </row>
    <row r="2215" spans="1:3" x14ac:dyDescent="0.2">
      <c r="A2215" s="2" t="s">
        <v>2345</v>
      </c>
      <c r="B2215" s="2" t="s">
        <v>46</v>
      </c>
      <c r="C2215" s="3">
        <v>9.7436341809999991</v>
      </c>
    </row>
    <row r="2216" spans="1:3" x14ac:dyDescent="0.2">
      <c r="A2216" s="2" t="s">
        <v>2346</v>
      </c>
      <c r="B2216" s="2" t="s">
        <v>360</v>
      </c>
      <c r="C2216" s="3">
        <v>20.125367229999998</v>
      </c>
    </row>
    <row r="2217" spans="1:3" x14ac:dyDescent="0.2">
      <c r="A2217" s="2" t="s">
        <v>2347</v>
      </c>
      <c r="B2217" s="2" t="s">
        <v>35</v>
      </c>
      <c r="C2217" s="3">
        <v>-209.31443909999999</v>
      </c>
    </row>
    <row r="2218" spans="1:3" x14ac:dyDescent="0.2">
      <c r="A2218" s="2" t="s">
        <v>2348</v>
      </c>
      <c r="B2218" s="2" t="s">
        <v>238</v>
      </c>
      <c r="C2218" s="3">
        <v>31.76054152</v>
      </c>
    </row>
    <row r="2219" spans="1:3" x14ac:dyDescent="0.2">
      <c r="A2219" s="2" t="s">
        <v>2349</v>
      </c>
      <c r="B2219" s="2" t="s">
        <v>113</v>
      </c>
      <c r="C2219" s="3">
        <v>7.5097970180000004</v>
      </c>
    </row>
    <row r="2220" spans="1:3" x14ac:dyDescent="0.2">
      <c r="A2220" s="2" t="s">
        <v>2350</v>
      </c>
      <c r="B2220" s="2" t="s">
        <v>216</v>
      </c>
      <c r="C2220" s="3">
        <v>-8.1775516360000005</v>
      </c>
    </row>
    <row r="2221" spans="1:3" x14ac:dyDescent="0.2">
      <c r="A2221" s="2" t="s">
        <v>2351</v>
      </c>
      <c r="B2221" s="2" t="s">
        <v>145</v>
      </c>
      <c r="C2221" s="3">
        <v>18.929670869999999</v>
      </c>
    </row>
    <row r="2222" spans="1:3" x14ac:dyDescent="0.2">
      <c r="A2222" s="2" t="s">
        <v>2352</v>
      </c>
      <c r="B2222" s="2" t="s">
        <v>135</v>
      </c>
      <c r="C2222" s="3">
        <v>-55.394904459999999</v>
      </c>
    </row>
    <row r="2223" spans="1:3" x14ac:dyDescent="0.2">
      <c r="A2223" s="2" t="s">
        <v>2353</v>
      </c>
      <c r="B2223" s="2" t="s">
        <v>46</v>
      </c>
      <c r="C2223" s="3">
        <v>10.53549318</v>
      </c>
    </row>
    <row r="2224" spans="1:3" x14ac:dyDescent="0.2">
      <c r="A2224" s="2" t="s">
        <v>2354</v>
      </c>
      <c r="B2224" s="2"/>
      <c r="C2224" s="3">
        <v>16.29699248</v>
      </c>
    </row>
    <row r="2225" spans="1:3" x14ac:dyDescent="0.2">
      <c r="A2225" s="2" t="s">
        <v>2355</v>
      </c>
      <c r="B2225" s="2" t="s">
        <v>117</v>
      </c>
      <c r="C2225" s="3">
        <v>169.96982750000001</v>
      </c>
    </row>
    <row r="2226" spans="1:3" x14ac:dyDescent="0.2">
      <c r="A2226" s="2" t="s">
        <v>2356</v>
      </c>
      <c r="B2226" s="2" t="s">
        <v>135</v>
      </c>
      <c r="C2226" s="3">
        <v>-76.709768420000003</v>
      </c>
    </row>
    <row r="2227" spans="1:3" x14ac:dyDescent="0.2">
      <c r="A2227" s="2" t="s">
        <v>2357</v>
      </c>
      <c r="B2227" s="2" t="s">
        <v>65</v>
      </c>
      <c r="C2227" s="3">
        <v>3.664631043</v>
      </c>
    </row>
    <row r="2228" spans="1:3" x14ac:dyDescent="0.2">
      <c r="A2228" s="2" t="s">
        <v>2358</v>
      </c>
      <c r="B2228" s="2" t="s">
        <v>46</v>
      </c>
      <c r="C2228" s="3">
        <v>22.041211480000001</v>
      </c>
    </row>
    <row r="2229" spans="1:3" x14ac:dyDescent="0.2">
      <c r="A2229" s="2" t="s">
        <v>2359</v>
      </c>
      <c r="B2229" s="2" t="s">
        <v>473</v>
      </c>
      <c r="C2229" s="3"/>
    </row>
    <row r="2230" spans="1:3" x14ac:dyDescent="0.2">
      <c r="A2230" s="2" t="s">
        <v>2360</v>
      </c>
      <c r="B2230" s="2"/>
      <c r="C2230" s="3">
        <v>58.75</v>
      </c>
    </row>
    <row r="2231" spans="1:3" x14ac:dyDescent="0.2">
      <c r="A2231" s="2" t="s">
        <v>2361</v>
      </c>
      <c r="B2231" s="2"/>
      <c r="C2231" s="3">
        <v>30.58868794</v>
      </c>
    </row>
    <row r="2232" spans="1:3" x14ac:dyDescent="0.2">
      <c r="A2232" s="2" t="s">
        <v>2362</v>
      </c>
      <c r="B2232" s="2" t="s">
        <v>169</v>
      </c>
      <c r="C2232" s="3">
        <v>-538.31945629999996</v>
      </c>
    </row>
    <row r="2233" spans="1:3" x14ac:dyDescent="0.2">
      <c r="A2233" s="2" t="s">
        <v>2363</v>
      </c>
      <c r="B2233" s="2" t="s">
        <v>113</v>
      </c>
      <c r="C2233" s="3">
        <v>5.8387301420000002</v>
      </c>
    </row>
    <row r="2234" spans="1:3" x14ac:dyDescent="0.2">
      <c r="A2234" s="2" t="s">
        <v>2364</v>
      </c>
      <c r="B2234" s="2" t="s">
        <v>238</v>
      </c>
      <c r="C2234" s="3">
        <v>4.4682738559999997</v>
      </c>
    </row>
    <row r="2235" spans="1:3" x14ac:dyDescent="0.2">
      <c r="A2235" s="2" t="s">
        <v>2365</v>
      </c>
      <c r="B2235" s="2" t="s">
        <v>35</v>
      </c>
      <c r="C2235" s="3">
        <v>14.639521439999999</v>
      </c>
    </row>
    <row r="2236" spans="1:3" x14ac:dyDescent="0.2">
      <c r="A2236" s="2" t="s">
        <v>2366</v>
      </c>
      <c r="B2236" s="2" t="s">
        <v>6</v>
      </c>
      <c r="C2236" s="3">
        <v>33.315250499999998</v>
      </c>
    </row>
    <row r="2237" spans="1:3" x14ac:dyDescent="0.2">
      <c r="A2237" s="2" t="s">
        <v>2367</v>
      </c>
      <c r="B2237" s="2" t="s">
        <v>222</v>
      </c>
      <c r="C2237" s="3">
        <v>-63.086213190000002</v>
      </c>
    </row>
    <row r="2238" spans="1:3" x14ac:dyDescent="0.2">
      <c r="A2238" s="2" t="s">
        <v>2368</v>
      </c>
      <c r="B2238" s="2" t="s">
        <v>433</v>
      </c>
      <c r="C2238" s="3">
        <v>-7.4557835819999996</v>
      </c>
    </row>
    <row r="2239" spans="1:3" x14ac:dyDescent="0.2">
      <c r="A2239" s="2" t="s">
        <v>2369</v>
      </c>
      <c r="B2239" s="2" t="s">
        <v>65</v>
      </c>
      <c r="C2239" s="3">
        <v>10.05818916</v>
      </c>
    </row>
    <row r="2240" spans="1:3" x14ac:dyDescent="0.2">
      <c r="A2240" s="2" t="s">
        <v>2370</v>
      </c>
      <c r="B2240" s="2" t="s">
        <v>169</v>
      </c>
      <c r="C2240" s="3">
        <v>26.387171460000001</v>
      </c>
    </row>
    <row r="2241" spans="1:3" x14ac:dyDescent="0.2">
      <c r="A2241" s="2" t="s">
        <v>2371</v>
      </c>
      <c r="B2241" s="2" t="s">
        <v>351</v>
      </c>
      <c r="C2241" s="3">
        <v>4.5747346719999999</v>
      </c>
    </row>
    <row r="2242" spans="1:3" x14ac:dyDescent="0.2">
      <c r="A2242" s="2" t="s">
        <v>2372</v>
      </c>
      <c r="B2242" s="2" t="s">
        <v>247</v>
      </c>
      <c r="C2242" s="3">
        <v>24.114158190000001</v>
      </c>
    </row>
    <row r="2243" spans="1:3" x14ac:dyDescent="0.2">
      <c r="A2243" s="2" t="s">
        <v>2373</v>
      </c>
      <c r="B2243" s="2" t="s">
        <v>113</v>
      </c>
      <c r="C2243" s="3">
        <v>28.521765559999999</v>
      </c>
    </row>
    <row r="2244" spans="1:3" x14ac:dyDescent="0.2">
      <c r="A2244" s="2" t="s">
        <v>2374</v>
      </c>
      <c r="B2244" s="2" t="s">
        <v>86</v>
      </c>
      <c r="C2244" s="3">
        <v>13.61426256</v>
      </c>
    </row>
    <row r="2245" spans="1:3" x14ac:dyDescent="0.2">
      <c r="A2245" s="2" t="s">
        <v>2375</v>
      </c>
      <c r="B2245" s="2" t="s">
        <v>27</v>
      </c>
      <c r="C2245" s="3">
        <v>9.62543054</v>
      </c>
    </row>
    <row r="2246" spans="1:3" x14ac:dyDescent="0.2">
      <c r="A2246" s="2" t="s">
        <v>2376</v>
      </c>
      <c r="B2246" s="2" t="s">
        <v>433</v>
      </c>
      <c r="C2246" s="3">
        <v>12.969864810000001</v>
      </c>
    </row>
    <row r="2247" spans="1:3" x14ac:dyDescent="0.2">
      <c r="A2247" s="2" t="s">
        <v>2377</v>
      </c>
      <c r="B2247" s="2" t="s">
        <v>46</v>
      </c>
      <c r="C2247" s="3">
        <v>13.377107949999999</v>
      </c>
    </row>
    <row r="2248" spans="1:3" x14ac:dyDescent="0.2">
      <c r="A2248" s="2" t="s">
        <v>2378</v>
      </c>
      <c r="B2248" s="2" t="s">
        <v>41</v>
      </c>
      <c r="C2248" s="3">
        <v>-0.74258440599999997</v>
      </c>
    </row>
    <row r="2249" spans="1:3" x14ac:dyDescent="0.2">
      <c r="A2249" s="2" t="s">
        <v>2379</v>
      </c>
      <c r="B2249" s="2">
        <v>0</v>
      </c>
      <c r="C2249" s="3">
        <v>185.45167359999999</v>
      </c>
    </row>
    <row r="2250" spans="1:3" x14ac:dyDescent="0.2">
      <c r="A2250" s="2" t="s">
        <v>2380</v>
      </c>
      <c r="B2250" s="2" t="s">
        <v>247</v>
      </c>
      <c r="C2250" s="3">
        <v>14.87360241</v>
      </c>
    </row>
    <row r="2251" spans="1:3" x14ac:dyDescent="0.2">
      <c r="A2251" s="2" t="s">
        <v>2381</v>
      </c>
      <c r="B2251" s="2" t="s">
        <v>11</v>
      </c>
      <c r="C2251" s="3">
        <v>8.1881112859999998</v>
      </c>
    </row>
    <row r="2252" spans="1:3" x14ac:dyDescent="0.2">
      <c r="A2252" s="2" t="s">
        <v>2382</v>
      </c>
      <c r="B2252" s="2" t="s">
        <v>370</v>
      </c>
      <c r="C2252" s="3">
        <v>18.45824356</v>
      </c>
    </row>
    <row r="2253" spans="1:3" x14ac:dyDescent="0.2">
      <c r="A2253" s="2" t="s">
        <v>2383</v>
      </c>
      <c r="B2253" s="2" t="s">
        <v>23</v>
      </c>
      <c r="C2253" s="3">
        <v>17.32997933</v>
      </c>
    </row>
    <row r="2254" spans="1:3" x14ac:dyDescent="0.2">
      <c r="A2254" s="2" t="s">
        <v>2384</v>
      </c>
      <c r="B2254" s="2" t="s">
        <v>133</v>
      </c>
      <c r="C2254" s="3">
        <v>-0.79575287699999997</v>
      </c>
    </row>
    <row r="2255" spans="1:3" x14ac:dyDescent="0.2">
      <c r="A2255" s="2" t="s">
        <v>2385</v>
      </c>
      <c r="B2255" s="2" t="s">
        <v>46</v>
      </c>
      <c r="C2255" s="3">
        <v>20.659533580000002</v>
      </c>
    </row>
    <row r="2256" spans="1:3" x14ac:dyDescent="0.2">
      <c r="A2256" s="2" t="s">
        <v>2386</v>
      </c>
      <c r="B2256" s="2" t="s">
        <v>351</v>
      </c>
      <c r="C2256" s="3">
        <v>6.0012989540000001</v>
      </c>
    </row>
    <row r="2257" spans="1:3" x14ac:dyDescent="0.2">
      <c r="A2257" s="2" t="s">
        <v>2387</v>
      </c>
      <c r="B2257" s="2" t="s">
        <v>113</v>
      </c>
      <c r="C2257" s="3">
        <v>28.49275299</v>
      </c>
    </row>
    <row r="2258" spans="1:3" x14ac:dyDescent="0.2">
      <c r="A2258" s="2" t="s">
        <v>2388</v>
      </c>
      <c r="B2258" s="2" t="s">
        <v>65</v>
      </c>
      <c r="C2258" s="3">
        <v>7.1725136359999997</v>
      </c>
    </row>
    <row r="2259" spans="1:3" x14ac:dyDescent="0.2">
      <c r="A2259" s="2" t="s">
        <v>2389</v>
      </c>
      <c r="B2259" s="2" t="s">
        <v>169</v>
      </c>
      <c r="C2259" s="3">
        <v>16.078930830000001</v>
      </c>
    </row>
    <row r="2260" spans="1:3" x14ac:dyDescent="0.2">
      <c r="A2260" s="2" t="s">
        <v>2390</v>
      </c>
      <c r="B2260" s="2" t="s">
        <v>65</v>
      </c>
      <c r="C2260" s="3">
        <v>9.1861466669999992</v>
      </c>
    </row>
    <row r="2261" spans="1:3" x14ac:dyDescent="0.2">
      <c r="A2261" s="2" t="s">
        <v>2391</v>
      </c>
      <c r="B2261" s="2" t="s">
        <v>41</v>
      </c>
      <c r="C2261" s="3">
        <v>-0.51344938799999995</v>
      </c>
    </row>
    <row r="2262" spans="1:3" x14ac:dyDescent="0.2">
      <c r="A2262" s="2" t="s">
        <v>2392</v>
      </c>
      <c r="B2262" s="2" t="s">
        <v>591</v>
      </c>
      <c r="C2262" s="3">
        <v>42.98616406</v>
      </c>
    </row>
    <row r="2263" spans="1:3" x14ac:dyDescent="0.2">
      <c r="A2263" s="2" t="s">
        <v>2393</v>
      </c>
      <c r="B2263" s="2" t="s">
        <v>606</v>
      </c>
      <c r="C2263" s="3">
        <v>5.4361979319999998</v>
      </c>
    </row>
    <row r="2264" spans="1:3" x14ac:dyDescent="0.2">
      <c r="A2264" s="2" t="s">
        <v>2394</v>
      </c>
      <c r="B2264" s="2" t="s">
        <v>452</v>
      </c>
      <c r="C2264" s="3">
        <v>-31.375181220000002</v>
      </c>
    </row>
    <row r="2265" spans="1:3" x14ac:dyDescent="0.2">
      <c r="A2265" s="2" t="s">
        <v>2395</v>
      </c>
      <c r="B2265" s="2" t="s">
        <v>109</v>
      </c>
      <c r="C2265" s="3">
        <v>16.438578280000002</v>
      </c>
    </row>
    <row r="2266" spans="1:3" x14ac:dyDescent="0.2">
      <c r="A2266" s="2" t="s">
        <v>2396</v>
      </c>
      <c r="B2266" s="2" t="s">
        <v>6</v>
      </c>
      <c r="C2266" s="3">
        <v>31.66855837</v>
      </c>
    </row>
    <row r="2267" spans="1:3" x14ac:dyDescent="0.2">
      <c r="A2267" s="2" t="s">
        <v>2397</v>
      </c>
      <c r="B2267" s="2" t="s">
        <v>113</v>
      </c>
      <c r="C2267" s="3">
        <v>4.6389730460000003</v>
      </c>
    </row>
    <row r="2268" spans="1:3" x14ac:dyDescent="0.2">
      <c r="A2268" s="2" t="s">
        <v>2398</v>
      </c>
      <c r="B2268" s="2" t="s">
        <v>41</v>
      </c>
      <c r="C2268" s="3">
        <v>-681.93240000000003</v>
      </c>
    </row>
    <row r="2269" spans="1:3" x14ac:dyDescent="0.2">
      <c r="A2269" s="2" t="s">
        <v>2399</v>
      </c>
      <c r="B2269" s="2" t="s">
        <v>730</v>
      </c>
      <c r="C2269" s="3">
        <v>30.836212710000002</v>
      </c>
    </row>
    <row r="2270" spans="1:3" x14ac:dyDescent="0.2">
      <c r="A2270" s="2" t="s">
        <v>2400</v>
      </c>
      <c r="B2270" s="2" t="s">
        <v>169</v>
      </c>
      <c r="C2270" s="3">
        <v>42.294942489999997</v>
      </c>
    </row>
    <row r="2271" spans="1:3" x14ac:dyDescent="0.2">
      <c r="A2271" s="2" t="s">
        <v>2401</v>
      </c>
      <c r="B2271" s="2">
        <v>0</v>
      </c>
      <c r="C2271" s="3">
        <v>-0.50950630200000002</v>
      </c>
    </row>
    <row r="2272" spans="1:3" x14ac:dyDescent="0.2">
      <c r="A2272" s="2" t="s">
        <v>2402</v>
      </c>
      <c r="B2272" s="2" t="s">
        <v>27</v>
      </c>
      <c r="C2272" s="3">
        <v>-27.415168349999998</v>
      </c>
    </row>
    <row r="2273" spans="1:3" x14ac:dyDescent="0.2">
      <c r="A2273" s="2" t="s">
        <v>2403</v>
      </c>
      <c r="B2273" s="2" t="s">
        <v>169</v>
      </c>
      <c r="C2273" s="3">
        <v>12.09475743</v>
      </c>
    </row>
    <row r="2274" spans="1:3" x14ac:dyDescent="0.2">
      <c r="A2274" s="2" t="s">
        <v>2404</v>
      </c>
      <c r="B2274" s="2" t="s">
        <v>272</v>
      </c>
      <c r="C2274" s="3">
        <v>-16.512001300000001</v>
      </c>
    </row>
    <row r="2275" spans="1:3" x14ac:dyDescent="0.2">
      <c r="A2275" s="2" t="s">
        <v>2405</v>
      </c>
      <c r="B2275" s="2" t="s">
        <v>41</v>
      </c>
      <c r="C2275" s="3">
        <v>15.452819659999999</v>
      </c>
    </row>
    <row r="2276" spans="1:3" x14ac:dyDescent="0.2">
      <c r="A2276" s="2" t="s">
        <v>2406</v>
      </c>
      <c r="B2276" s="2" t="s">
        <v>65</v>
      </c>
      <c r="C2276" s="3">
        <v>3.192768644</v>
      </c>
    </row>
    <row r="2277" spans="1:3" x14ac:dyDescent="0.2">
      <c r="A2277" s="2" t="s">
        <v>2407</v>
      </c>
      <c r="B2277" s="2" t="s">
        <v>238</v>
      </c>
      <c r="C2277" s="3">
        <v>13.90062569</v>
      </c>
    </row>
    <row r="2278" spans="1:3" x14ac:dyDescent="0.2">
      <c r="A2278" s="2" t="s">
        <v>2408</v>
      </c>
      <c r="B2278" s="2" t="s">
        <v>1908</v>
      </c>
      <c r="C2278" s="3">
        <v>15.623266360000001</v>
      </c>
    </row>
    <row r="2279" spans="1:3" x14ac:dyDescent="0.2">
      <c r="A2279" s="2" t="s">
        <v>2409</v>
      </c>
      <c r="B2279" s="2" t="s">
        <v>113</v>
      </c>
      <c r="C2279" s="3">
        <v>27.863418840000001</v>
      </c>
    </row>
    <row r="2280" spans="1:3" x14ac:dyDescent="0.2">
      <c r="A2280" s="2" t="s">
        <v>2410</v>
      </c>
      <c r="B2280" s="2" t="s">
        <v>184</v>
      </c>
      <c r="C2280" s="3">
        <v>-46.894500299999997</v>
      </c>
    </row>
    <row r="2281" spans="1:3" x14ac:dyDescent="0.2">
      <c r="A2281" s="2" t="s">
        <v>2411</v>
      </c>
      <c r="B2281" s="2" t="s">
        <v>247</v>
      </c>
      <c r="C2281" s="3">
        <v>2.508651972</v>
      </c>
    </row>
    <row r="2282" spans="1:3" x14ac:dyDescent="0.2">
      <c r="A2282" s="2" t="s">
        <v>2412</v>
      </c>
      <c r="B2282" s="2" t="s">
        <v>370</v>
      </c>
      <c r="C2282" s="3">
        <v>37.926343930000002</v>
      </c>
    </row>
    <row r="2283" spans="1:3" x14ac:dyDescent="0.2">
      <c r="A2283" s="2" t="s">
        <v>2413</v>
      </c>
      <c r="B2283" s="2" t="s">
        <v>238</v>
      </c>
      <c r="C2283" s="3">
        <v>14.614364719999999</v>
      </c>
    </row>
    <row r="2284" spans="1:3" x14ac:dyDescent="0.2">
      <c r="A2284" s="2" t="s">
        <v>2414</v>
      </c>
      <c r="B2284" s="2" t="s">
        <v>88</v>
      </c>
      <c r="C2284" s="3">
        <v>52.376997930000002</v>
      </c>
    </row>
    <row r="2285" spans="1:3" x14ac:dyDescent="0.2">
      <c r="A2285" s="2" t="s">
        <v>2415</v>
      </c>
      <c r="B2285" s="2" t="s">
        <v>133</v>
      </c>
      <c r="C2285" s="3">
        <v>28.605107149999998</v>
      </c>
    </row>
    <row r="2286" spans="1:3" x14ac:dyDescent="0.2">
      <c r="A2286" s="2" t="s">
        <v>2416</v>
      </c>
      <c r="B2286" s="2" t="s">
        <v>148</v>
      </c>
      <c r="C2286" s="3">
        <v>15.216634620000001</v>
      </c>
    </row>
    <row r="2287" spans="1:3" x14ac:dyDescent="0.2">
      <c r="A2287" s="2" t="s">
        <v>2417</v>
      </c>
      <c r="B2287" s="2" t="s">
        <v>184</v>
      </c>
      <c r="C2287" s="3">
        <v>62.800992000000001</v>
      </c>
    </row>
    <row r="2288" spans="1:3" x14ac:dyDescent="0.2">
      <c r="A2288" s="2" t="s">
        <v>2418</v>
      </c>
      <c r="B2288" s="2" t="s">
        <v>35</v>
      </c>
      <c r="C2288" s="3">
        <v>8.6960922800000002</v>
      </c>
    </row>
    <row r="2289" spans="1:3" x14ac:dyDescent="0.2">
      <c r="A2289" s="2" t="s">
        <v>2419</v>
      </c>
      <c r="B2289" s="2">
        <v>0</v>
      </c>
      <c r="C2289" s="3">
        <v>37.252638099999999</v>
      </c>
    </row>
    <row r="2290" spans="1:3" x14ac:dyDescent="0.2">
      <c r="A2290" s="2" t="s">
        <v>2420</v>
      </c>
      <c r="B2290" s="2" t="s">
        <v>113</v>
      </c>
      <c r="C2290" s="3">
        <v>5.1231498350000004</v>
      </c>
    </row>
    <row r="2291" spans="1:3" x14ac:dyDescent="0.2">
      <c r="A2291" s="2" t="s">
        <v>2421</v>
      </c>
      <c r="B2291" s="2"/>
      <c r="C2291" s="3">
        <v>37.224038720000003</v>
      </c>
    </row>
    <row r="2292" spans="1:3" x14ac:dyDescent="0.2">
      <c r="A2292" s="2" t="s">
        <v>2422</v>
      </c>
      <c r="B2292" s="2" t="s">
        <v>119</v>
      </c>
      <c r="C2292" s="3">
        <v>24.849484489999998</v>
      </c>
    </row>
    <row r="2293" spans="1:3" x14ac:dyDescent="0.2">
      <c r="A2293" s="2" t="s">
        <v>2423</v>
      </c>
      <c r="B2293" s="2" t="s">
        <v>433</v>
      </c>
      <c r="C2293" s="3">
        <v>3.2042341219999999</v>
      </c>
    </row>
    <row r="2294" spans="1:3" x14ac:dyDescent="0.2">
      <c r="A2294" s="2" t="s">
        <v>2424</v>
      </c>
      <c r="B2294" s="2" t="s">
        <v>27</v>
      </c>
      <c r="C2294" s="3">
        <v>-0.70280395600000001</v>
      </c>
    </row>
    <row r="2295" spans="1:3" x14ac:dyDescent="0.2">
      <c r="A2295" s="2" t="s">
        <v>2425</v>
      </c>
      <c r="B2295" s="2" t="s">
        <v>46</v>
      </c>
      <c r="C2295" s="3">
        <v>32.535514489999997</v>
      </c>
    </row>
    <row r="2296" spans="1:3" x14ac:dyDescent="0.2">
      <c r="A2296" s="2" t="s">
        <v>2426</v>
      </c>
      <c r="B2296" s="2" t="s">
        <v>145</v>
      </c>
      <c r="C2296" s="3">
        <v>9.1990775120000006</v>
      </c>
    </row>
    <row r="2297" spans="1:3" x14ac:dyDescent="0.2">
      <c r="A2297" s="2" t="s">
        <v>2427</v>
      </c>
      <c r="B2297" s="2"/>
      <c r="C2297" s="3">
        <v>17.044065450000002</v>
      </c>
    </row>
    <row r="2298" spans="1:3" x14ac:dyDescent="0.2">
      <c r="A2298" s="2" t="s">
        <v>2428</v>
      </c>
      <c r="B2298" s="2" t="s">
        <v>65</v>
      </c>
      <c r="C2298" s="3">
        <v>52.897508139999999</v>
      </c>
    </row>
    <row r="2299" spans="1:3" x14ac:dyDescent="0.2">
      <c r="A2299" s="2" t="s">
        <v>2429</v>
      </c>
      <c r="B2299" s="2" t="s">
        <v>238</v>
      </c>
      <c r="C2299" s="3">
        <v>8.4067912089999997</v>
      </c>
    </row>
    <row r="2300" spans="1:3" x14ac:dyDescent="0.2">
      <c r="A2300" s="2" t="s">
        <v>2430</v>
      </c>
      <c r="B2300" s="2" t="s">
        <v>41</v>
      </c>
      <c r="C2300" s="3">
        <v>13.299763069999999</v>
      </c>
    </row>
    <row r="2301" spans="1:3" x14ac:dyDescent="0.2">
      <c r="A2301" s="2" t="s">
        <v>2431</v>
      </c>
      <c r="B2301" s="2">
        <v>0</v>
      </c>
      <c r="C2301" s="3">
        <v>1.102991786</v>
      </c>
    </row>
    <row r="2302" spans="1:3" x14ac:dyDescent="0.2">
      <c r="A2302" s="2" t="s">
        <v>2432</v>
      </c>
      <c r="B2302" s="2" t="s">
        <v>351</v>
      </c>
      <c r="C2302" s="3">
        <v>24.14570411</v>
      </c>
    </row>
    <row r="2303" spans="1:3" x14ac:dyDescent="0.2">
      <c r="A2303" s="2" t="s">
        <v>2433</v>
      </c>
      <c r="B2303" s="2" t="s">
        <v>158</v>
      </c>
      <c r="C2303" s="3">
        <v>8.6807077990000003</v>
      </c>
    </row>
    <row r="2304" spans="1:3" x14ac:dyDescent="0.2">
      <c r="A2304" s="2" t="s">
        <v>2434</v>
      </c>
      <c r="B2304" s="2" t="s">
        <v>49</v>
      </c>
      <c r="C2304" s="3">
        <v>14.824373169999999</v>
      </c>
    </row>
    <row r="2305" spans="1:3" x14ac:dyDescent="0.2">
      <c r="A2305" s="2" t="s">
        <v>2435</v>
      </c>
      <c r="B2305" s="2" t="s">
        <v>351</v>
      </c>
      <c r="C2305" s="3">
        <v>-760.48350000000005</v>
      </c>
    </row>
    <row r="2306" spans="1:3" x14ac:dyDescent="0.2">
      <c r="A2306" s="2" t="s">
        <v>2436</v>
      </c>
      <c r="B2306" s="2" t="s">
        <v>687</v>
      </c>
      <c r="C2306" s="3">
        <v>10.62074037</v>
      </c>
    </row>
    <row r="2307" spans="1:3" x14ac:dyDescent="0.2">
      <c r="A2307" s="2" t="s">
        <v>2437</v>
      </c>
      <c r="B2307" s="2" t="s">
        <v>169</v>
      </c>
      <c r="C2307" s="3">
        <v>7.8647302899999998</v>
      </c>
    </row>
    <row r="2308" spans="1:3" x14ac:dyDescent="0.2">
      <c r="A2308" s="2" t="s">
        <v>2438</v>
      </c>
      <c r="B2308" s="2" t="s">
        <v>181</v>
      </c>
      <c r="C2308" s="3">
        <v>6.6157342659999996</v>
      </c>
    </row>
    <row r="2309" spans="1:3" x14ac:dyDescent="0.2">
      <c r="A2309" s="2" t="s">
        <v>2439</v>
      </c>
      <c r="B2309" s="2" t="s">
        <v>113</v>
      </c>
      <c r="C2309" s="3">
        <v>16.53858906</v>
      </c>
    </row>
    <row r="2310" spans="1:3" x14ac:dyDescent="0.2">
      <c r="A2310" s="2" t="s">
        <v>2440</v>
      </c>
      <c r="B2310" s="2">
        <v>0</v>
      </c>
      <c r="C2310" s="3">
        <v>3.7382553189999999</v>
      </c>
    </row>
    <row r="2311" spans="1:3" x14ac:dyDescent="0.2">
      <c r="A2311" s="2" t="s">
        <v>2441</v>
      </c>
      <c r="B2311" s="2" t="s">
        <v>238</v>
      </c>
      <c r="C2311" s="3">
        <v>43.413904010000003</v>
      </c>
    </row>
    <row r="2312" spans="1:3" x14ac:dyDescent="0.2">
      <c r="A2312" s="2" t="s">
        <v>2442</v>
      </c>
      <c r="B2312" s="2" t="s">
        <v>41</v>
      </c>
      <c r="C2312" s="3">
        <v>-1.0983133469999999</v>
      </c>
    </row>
    <row r="2313" spans="1:3" x14ac:dyDescent="0.2">
      <c r="A2313" s="2" t="s">
        <v>2443</v>
      </c>
      <c r="B2313" s="2" t="s">
        <v>862</v>
      </c>
      <c r="C2313" s="3">
        <v>-1.7E+17</v>
      </c>
    </row>
    <row r="2314" spans="1:3" x14ac:dyDescent="0.2">
      <c r="A2314" s="2" t="s">
        <v>2444</v>
      </c>
      <c r="B2314" s="2"/>
      <c r="C2314" s="3">
        <v>268.70553569999998</v>
      </c>
    </row>
    <row r="2315" spans="1:3" x14ac:dyDescent="0.2">
      <c r="A2315" s="2" t="s">
        <v>2445</v>
      </c>
      <c r="B2315" s="2" t="s">
        <v>584</v>
      </c>
      <c r="C2315" s="3">
        <v>-11.92856752</v>
      </c>
    </row>
    <row r="2316" spans="1:3" x14ac:dyDescent="0.2">
      <c r="A2316" s="2" t="s">
        <v>2446</v>
      </c>
      <c r="B2316" s="2" t="s">
        <v>113</v>
      </c>
      <c r="C2316" s="3">
        <v>6.3274298599999996</v>
      </c>
    </row>
    <row r="2317" spans="1:3" x14ac:dyDescent="0.2">
      <c r="A2317" s="2" t="s">
        <v>2447</v>
      </c>
      <c r="B2317" s="2" t="s">
        <v>49</v>
      </c>
      <c r="C2317" s="3">
        <v>-27.089090909999999</v>
      </c>
    </row>
    <row r="2318" spans="1:3" x14ac:dyDescent="0.2">
      <c r="A2318" s="2" t="s">
        <v>2448</v>
      </c>
      <c r="B2318" s="2" t="s">
        <v>606</v>
      </c>
      <c r="C2318" s="3">
        <v>-0.85531063900000004</v>
      </c>
    </row>
    <row r="2319" spans="1:3" x14ac:dyDescent="0.2">
      <c r="A2319" s="2" t="s">
        <v>2449</v>
      </c>
      <c r="B2319" s="2" t="s">
        <v>618</v>
      </c>
      <c r="C2319" s="3"/>
    </row>
    <row r="2320" spans="1:3" x14ac:dyDescent="0.2">
      <c r="A2320" s="2" t="s">
        <v>2450</v>
      </c>
      <c r="B2320" s="2" t="s">
        <v>272</v>
      </c>
      <c r="C2320" s="3">
        <v>200.0576676</v>
      </c>
    </row>
    <row r="2321" spans="1:3" x14ac:dyDescent="0.2">
      <c r="A2321" s="2" t="s">
        <v>2451</v>
      </c>
      <c r="B2321" s="2"/>
      <c r="C2321" s="3">
        <v>92.474092600000006</v>
      </c>
    </row>
    <row r="2322" spans="1:3" x14ac:dyDescent="0.2">
      <c r="A2322" s="2" t="s">
        <v>2452</v>
      </c>
      <c r="B2322" s="2" t="s">
        <v>6</v>
      </c>
      <c r="C2322" s="3">
        <v>-2.2615126999999999E-2</v>
      </c>
    </row>
    <row r="2323" spans="1:3" x14ac:dyDescent="0.2">
      <c r="A2323" s="2" t="s">
        <v>2453</v>
      </c>
      <c r="B2323" s="2" t="s">
        <v>478</v>
      </c>
      <c r="C2323" s="3">
        <v>-7.7364644</v>
      </c>
    </row>
    <row r="2324" spans="1:3" x14ac:dyDescent="0.2">
      <c r="A2324" s="2" t="s">
        <v>2454</v>
      </c>
      <c r="B2324" s="2" t="s">
        <v>65</v>
      </c>
      <c r="C2324" s="3">
        <v>9.5400274510000003</v>
      </c>
    </row>
    <row r="2325" spans="1:3" x14ac:dyDescent="0.2">
      <c r="A2325" s="2" t="s">
        <v>2455</v>
      </c>
      <c r="B2325" s="2" t="s">
        <v>222</v>
      </c>
      <c r="C2325" s="3">
        <v>60.396587070000002</v>
      </c>
    </row>
    <row r="2326" spans="1:3" x14ac:dyDescent="0.2">
      <c r="A2326" s="2" t="s">
        <v>2456</v>
      </c>
      <c r="B2326" s="2" t="s">
        <v>46</v>
      </c>
      <c r="C2326" s="3">
        <v>11.452734810000001</v>
      </c>
    </row>
    <row r="2327" spans="1:3" x14ac:dyDescent="0.2">
      <c r="A2327" s="2" t="s">
        <v>2457</v>
      </c>
      <c r="B2327" s="2" t="s">
        <v>131</v>
      </c>
      <c r="C2327" s="3">
        <v>12.58873007</v>
      </c>
    </row>
    <row r="2328" spans="1:3" x14ac:dyDescent="0.2">
      <c r="A2328" s="2" t="s">
        <v>2458</v>
      </c>
      <c r="B2328" s="2"/>
      <c r="C2328" s="3">
        <v>-10.39014476</v>
      </c>
    </row>
    <row r="2329" spans="1:3" x14ac:dyDescent="0.2">
      <c r="A2329" s="2" t="s">
        <v>2459</v>
      </c>
      <c r="B2329" s="2"/>
      <c r="C2329" s="3"/>
    </row>
    <row r="2330" spans="1:3" x14ac:dyDescent="0.2">
      <c r="A2330" s="2" t="s">
        <v>2460</v>
      </c>
      <c r="B2330" s="2" t="s">
        <v>133</v>
      </c>
      <c r="C2330" s="3">
        <v>8.2807040819999997</v>
      </c>
    </row>
    <row r="2331" spans="1:3" x14ac:dyDescent="0.2">
      <c r="A2331" s="2" t="s">
        <v>2461</v>
      </c>
      <c r="B2331" s="2">
        <v>0</v>
      </c>
      <c r="C2331" s="3">
        <v>25.89544643</v>
      </c>
    </row>
    <row r="2332" spans="1:3" x14ac:dyDescent="0.2">
      <c r="A2332" s="2" t="s">
        <v>2462</v>
      </c>
      <c r="B2332" s="2" t="s">
        <v>2463</v>
      </c>
      <c r="C2332" s="3">
        <v>-29.645722129999999</v>
      </c>
    </row>
    <row r="2333" spans="1:3" x14ac:dyDescent="0.2">
      <c r="A2333" s="2" t="s">
        <v>2464</v>
      </c>
      <c r="B2333" s="2" t="s">
        <v>205</v>
      </c>
      <c r="C2333" s="3">
        <v>24.793814430000001</v>
      </c>
    </row>
    <row r="2334" spans="1:3" x14ac:dyDescent="0.2">
      <c r="A2334" s="2" t="s">
        <v>2465</v>
      </c>
      <c r="B2334" s="2" t="s">
        <v>41</v>
      </c>
      <c r="C2334" s="3">
        <v>141.29901960000001</v>
      </c>
    </row>
    <row r="2335" spans="1:3" x14ac:dyDescent="0.2">
      <c r="A2335" s="2" t="s">
        <v>2466</v>
      </c>
      <c r="B2335" s="2" t="s">
        <v>46</v>
      </c>
      <c r="C2335" s="3">
        <v>9.9538381739999995</v>
      </c>
    </row>
    <row r="2336" spans="1:3" x14ac:dyDescent="0.2">
      <c r="A2336" s="2" t="s">
        <v>2467</v>
      </c>
      <c r="B2336" s="2" t="s">
        <v>49</v>
      </c>
      <c r="C2336" s="3">
        <v>20.764760160000002</v>
      </c>
    </row>
    <row r="2337" spans="1:3" x14ac:dyDescent="0.2">
      <c r="A2337" s="2" t="s">
        <v>2468</v>
      </c>
      <c r="B2337" s="2" t="s">
        <v>292</v>
      </c>
      <c r="C2337" s="3"/>
    </row>
    <row r="2338" spans="1:3" x14ac:dyDescent="0.2">
      <c r="A2338" s="2" t="s">
        <v>2469</v>
      </c>
      <c r="B2338" s="2" t="s">
        <v>23</v>
      </c>
      <c r="C2338" s="3">
        <v>14.09566744</v>
      </c>
    </row>
    <row r="2339" spans="1:3" x14ac:dyDescent="0.2">
      <c r="A2339" s="2" t="s">
        <v>2470</v>
      </c>
      <c r="B2339" s="2" t="s">
        <v>113</v>
      </c>
      <c r="C2339" s="3">
        <v>65.459765059999995</v>
      </c>
    </row>
    <row r="2340" spans="1:3" x14ac:dyDescent="0.2">
      <c r="A2340" s="2" t="s">
        <v>2471</v>
      </c>
      <c r="B2340" s="2" t="s">
        <v>216</v>
      </c>
      <c r="C2340" s="3">
        <v>78.890628890000002</v>
      </c>
    </row>
    <row r="2341" spans="1:3" x14ac:dyDescent="0.2">
      <c r="A2341" s="2" t="s">
        <v>2472</v>
      </c>
      <c r="B2341" s="2" t="s">
        <v>65</v>
      </c>
      <c r="C2341" s="3">
        <v>68.928305530000003</v>
      </c>
    </row>
    <row r="2342" spans="1:3" x14ac:dyDescent="0.2">
      <c r="A2342" s="2" t="s">
        <v>2473</v>
      </c>
      <c r="B2342" s="2" t="s">
        <v>584</v>
      </c>
      <c r="C2342" s="3">
        <v>13.19424398</v>
      </c>
    </row>
    <row r="2343" spans="1:3" x14ac:dyDescent="0.2">
      <c r="A2343" s="2" t="s">
        <v>2474</v>
      </c>
      <c r="B2343" s="2" t="s">
        <v>35</v>
      </c>
      <c r="C2343" s="3">
        <v>202.01659000000001</v>
      </c>
    </row>
    <row r="2344" spans="1:3" x14ac:dyDescent="0.2">
      <c r="A2344" s="2" t="s">
        <v>2475</v>
      </c>
      <c r="B2344" s="2" t="s">
        <v>303</v>
      </c>
      <c r="C2344" s="3">
        <v>11.08821382</v>
      </c>
    </row>
    <row r="2345" spans="1:3" x14ac:dyDescent="0.2">
      <c r="A2345" s="2" t="s">
        <v>2476</v>
      </c>
      <c r="B2345" s="2" t="s">
        <v>145</v>
      </c>
      <c r="C2345" s="3">
        <v>-4.6618374940000002</v>
      </c>
    </row>
    <row r="2346" spans="1:3" x14ac:dyDescent="0.2">
      <c r="A2346" s="2" t="s">
        <v>2477</v>
      </c>
      <c r="B2346" s="2" t="s">
        <v>127</v>
      </c>
      <c r="C2346" s="3">
        <v>-19.96476629</v>
      </c>
    </row>
    <row r="2347" spans="1:3" x14ac:dyDescent="0.2">
      <c r="A2347" s="2" t="s">
        <v>2478</v>
      </c>
      <c r="B2347" s="2" t="s">
        <v>222</v>
      </c>
      <c r="C2347" s="3">
        <v>-11.19093604</v>
      </c>
    </row>
    <row r="2348" spans="1:3" x14ac:dyDescent="0.2">
      <c r="A2348" s="2" t="s">
        <v>2479</v>
      </c>
      <c r="B2348" s="2" t="s">
        <v>53</v>
      </c>
      <c r="C2348" s="3">
        <v>-10.39071322</v>
      </c>
    </row>
    <row r="2349" spans="1:3" x14ac:dyDescent="0.2">
      <c r="A2349" s="2" t="s">
        <v>2480</v>
      </c>
      <c r="B2349" s="2" t="s">
        <v>433</v>
      </c>
      <c r="C2349" s="3">
        <v>-4.7095875070000002</v>
      </c>
    </row>
    <row r="2350" spans="1:3" x14ac:dyDescent="0.2">
      <c r="A2350" s="2" t="s">
        <v>2481</v>
      </c>
      <c r="B2350" s="2" t="s">
        <v>113</v>
      </c>
      <c r="C2350" s="3">
        <v>9.0617151620000005</v>
      </c>
    </row>
    <row r="2351" spans="1:3" x14ac:dyDescent="0.2">
      <c r="A2351" s="2" t="s">
        <v>2482</v>
      </c>
      <c r="B2351" s="2" t="s">
        <v>113</v>
      </c>
      <c r="C2351" s="3">
        <v>-0.79038372499999998</v>
      </c>
    </row>
    <row r="2352" spans="1:3" x14ac:dyDescent="0.2">
      <c r="A2352" s="2" t="s">
        <v>2483</v>
      </c>
      <c r="B2352" s="2" t="s">
        <v>292</v>
      </c>
      <c r="C2352" s="3"/>
    </row>
    <row r="2353" spans="1:3" x14ac:dyDescent="0.2">
      <c r="A2353" s="2" t="s">
        <v>2484</v>
      </c>
      <c r="B2353" s="2">
        <v>0</v>
      </c>
      <c r="C2353" s="3">
        <v>23.821035810000001</v>
      </c>
    </row>
    <row r="2354" spans="1:3" x14ac:dyDescent="0.2">
      <c r="A2354" s="2" t="s">
        <v>2485</v>
      </c>
      <c r="B2354" s="2" t="s">
        <v>351</v>
      </c>
      <c r="C2354" s="3">
        <v>4.2991691010000004</v>
      </c>
    </row>
    <row r="2355" spans="1:3" x14ac:dyDescent="0.2">
      <c r="A2355" s="2" t="s">
        <v>2486</v>
      </c>
      <c r="B2355" s="2" t="s">
        <v>490</v>
      </c>
      <c r="C2355" s="3">
        <v>-16.895537900000001</v>
      </c>
    </row>
    <row r="2356" spans="1:3" x14ac:dyDescent="0.2">
      <c r="A2356" s="2" t="s">
        <v>2487</v>
      </c>
      <c r="B2356" s="2" t="s">
        <v>169</v>
      </c>
      <c r="C2356" s="3">
        <v>7.4056745980000001</v>
      </c>
    </row>
    <row r="2357" spans="1:3" x14ac:dyDescent="0.2">
      <c r="A2357" s="2" t="s">
        <v>2488</v>
      </c>
      <c r="B2357" s="2" t="s">
        <v>6</v>
      </c>
      <c r="C2357" s="3">
        <v>6.1666305189999999</v>
      </c>
    </row>
    <row r="2358" spans="1:3" x14ac:dyDescent="0.2">
      <c r="A2358" s="2" t="s">
        <v>2489</v>
      </c>
      <c r="B2358" s="2" t="s">
        <v>55</v>
      </c>
      <c r="C2358" s="3">
        <v>-41.581515359999997</v>
      </c>
    </row>
    <row r="2359" spans="1:3" x14ac:dyDescent="0.2">
      <c r="A2359" s="2" t="s">
        <v>2490</v>
      </c>
      <c r="B2359" s="2" t="s">
        <v>65</v>
      </c>
      <c r="C2359" s="3">
        <v>-23.221706080000001</v>
      </c>
    </row>
    <row r="2360" spans="1:3" x14ac:dyDescent="0.2">
      <c r="A2360" s="2" t="s">
        <v>2491</v>
      </c>
      <c r="B2360" s="2" t="s">
        <v>6</v>
      </c>
      <c r="C2360" s="3">
        <v>16.710832979999999</v>
      </c>
    </row>
    <row r="2361" spans="1:3" x14ac:dyDescent="0.2">
      <c r="A2361" s="2" t="s">
        <v>2492</v>
      </c>
      <c r="B2361" s="2" t="s">
        <v>35</v>
      </c>
      <c r="C2361" s="3">
        <v>14.589550750000001</v>
      </c>
    </row>
    <row r="2362" spans="1:3" x14ac:dyDescent="0.2">
      <c r="A2362" s="2" t="s">
        <v>2493</v>
      </c>
      <c r="B2362" s="2" t="s">
        <v>247</v>
      </c>
      <c r="C2362" s="3">
        <v>10.285822019999999</v>
      </c>
    </row>
    <row r="2363" spans="1:3" x14ac:dyDescent="0.2">
      <c r="A2363" s="2" t="s">
        <v>2494</v>
      </c>
      <c r="B2363" s="2" t="s">
        <v>687</v>
      </c>
      <c r="C2363" s="3">
        <v>7.6585955060000002</v>
      </c>
    </row>
    <row r="2364" spans="1:3" x14ac:dyDescent="0.2">
      <c r="A2364" s="2" t="s">
        <v>2495</v>
      </c>
      <c r="B2364" s="2" t="s">
        <v>205</v>
      </c>
      <c r="C2364" s="3">
        <v>5.6462686570000002</v>
      </c>
    </row>
    <row r="2365" spans="1:3" x14ac:dyDescent="0.2">
      <c r="A2365" s="2" t="s">
        <v>2496</v>
      </c>
      <c r="B2365" s="2" t="s">
        <v>238</v>
      </c>
      <c r="C2365" s="3">
        <v>-8.7748411950000005</v>
      </c>
    </row>
    <row r="2366" spans="1:3" x14ac:dyDescent="0.2">
      <c r="A2366" s="2" t="s">
        <v>2497</v>
      </c>
      <c r="B2366" s="2" t="s">
        <v>113</v>
      </c>
      <c r="C2366" s="3">
        <v>3.7048691030000001</v>
      </c>
    </row>
    <row r="2367" spans="1:3" x14ac:dyDescent="0.2">
      <c r="A2367" s="2" t="s">
        <v>2498</v>
      </c>
      <c r="B2367" s="2" t="s">
        <v>503</v>
      </c>
      <c r="C2367" s="3">
        <v>10.00816405</v>
      </c>
    </row>
    <row r="2368" spans="1:3" x14ac:dyDescent="0.2">
      <c r="A2368" s="2" t="s">
        <v>2499</v>
      </c>
      <c r="B2368" s="2" t="s">
        <v>41</v>
      </c>
      <c r="C2368" s="3">
        <v>9.117880907</v>
      </c>
    </row>
    <row r="2369" spans="1:3" x14ac:dyDescent="0.2">
      <c r="A2369" s="2" t="s">
        <v>2500</v>
      </c>
      <c r="B2369" s="2" t="s">
        <v>238</v>
      </c>
      <c r="C2369" s="3">
        <v>16.175920560000002</v>
      </c>
    </row>
    <row r="2370" spans="1:3" x14ac:dyDescent="0.2">
      <c r="A2370" s="2" t="s">
        <v>2501</v>
      </c>
      <c r="B2370" s="2" t="s">
        <v>23</v>
      </c>
      <c r="C2370" s="3">
        <v>6.64891232</v>
      </c>
    </row>
    <row r="2371" spans="1:3" x14ac:dyDescent="0.2">
      <c r="A2371" s="2" t="s">
        <v>2502</v>
      </c>
      <c r="B2371" s="2" t="s">
        <v>381</v>
      </c>
      <c r="C2371" s="3">
        <v>-2.35873936</v>
      </c>
    </row>
    <row r="2372" spans="1:3" x14ac:dyDescent="0.2">
      <c r="A2372" s="2" t="s">
        <v>2503</v>
      </c>
      <c r="B2372" s="2" t="s">
        <v>606</v>
      </c>
      <c r="C2372" s="3">
        <v>-18.61111111</v>
      </c>
    </row>
    <row r="2373" spans="1:3" x14ac:dyDescent="0.2">
      <c r="A2373" s="2" t="s">
        <v>2504</v>
      </c>
      <c r="B2373" s="2" t="s">
        <v>96</v>
      </c>
      <c r="C2373" s="3">
        <v>6.6543016259999996</v>
      </c>
    </row>
    <row r="2374" spans="1:3" x14ac:dyDescent="0.2">
      <c r="A2374" s="2" t="s">
        <v>2505</v>
      </c>
      <c r="B2374" s="2" t="s">
        <v>137</v>
      </c>
      <c r="C2374" s="3">
        <v>3.1560889329999999</v>
      </c>
    </row>
    <row r="2375" spans="1:3" x14ac:dyDescent="0.2">
      <c r="A2375" s="2" t="s">
        <v>2506</v>
      </c>
      <c r="B2375" s="2" t="s">
        <v>247</v>
      </c>
      <c r="C2375" s="3">
        <v>2.0300262779999998</v>
      </c>
    </row>
    <row r="2376" spans="1:3" x14ac:dyDescent="0.2">
      <c r="A2376" s="2" t="s">
        <v>2507</v>
      </c>
      <c r="B2376" s="2" t="s">
        <v>351</v>
      </c>
      <c r="C2376" s="3">
        <v>7.6765046300000002</v>
      </c>
    </row>
    <row r="2377" spans="1:3" x14ac:dyDescent="0.2">
      <c r="A2377" s="2" t="s">
        <v>2508</v>
      </c>
      <c r="B2377" s="2" t="s">
        <v>113</v>
      </c>
      <c r="C2377" s="3">
        <v>18.884639029999999</v>
      </c>
    </row>
    <row r="2378" spans="1:3" x14ac:dyDescent="0.2">
      <c r="A2378" s="2" t="s">
        <v>2509</v>
      </c>
      <c r="B2378" s="2" t="s">
        <v>351</v>
      </c>
      <c r="C2378" s="3">
        <v>21.64405133</v>
      </c>
    </row>
    <row r="2379" spans="1:3" x14ac:dyDescent="0.2">
      <c r="A2379" s="2" t="s">
        <v>2510</v>
      </c>
      <c r="B2379" s="2" t="s">
        <v>606</v>
      </c>
      <c r="C2379" s="3">
        <v>7.2944444439999998</v>
      </c>
    </row>
    <row r="2380" spans="1:3" x14ac:dyDescent="0.2">
      <c r="A2380" s="2" t="s">
        <v>2511</v>
      </c>
      <c r="B2380" s="2" t="s">
        <v>247</v>
      </c>
      <c r="C2380" s="3">
        <v>15.477920109999999</v>
      </c>
    </row>
    <row r="2381" spans="1:3" x14ac:dyDescent="0.2">
      <c r="A2381" s="2" t="s">
        <v>2512</v>
      </c>
      <c r="B2381" s="2" t="s">
        <v>169</v>
      </c>
      <c r="C2381" s="3">
        <v>8.9394585830000004</v>
      </c>
    </row>
    <row r="2382" spans="1:3" x14ac:dyDescent="0.2">
      <c r="A2382" s="2" t="s">
        <v>2513</v>
      </c>
      <c r="B2382" s="2" t="s">
        <v>1908</v>
      </c>
      <c r="C2382" s="3">
        <v>364.31888889999999</v>
      </c>
    </row>
    <row r="2383" spans="1:3" x14ac:dyDescent="0.2">
      <c r="A2383" s="2" t="s">
        <v>2514</v>
      </c>
      <c r="B2383" s="2" t="s">
        <v>478</v>
      </c>
      <c r="C2383" s="3">
        <v>-198.15406060000001</v>
      </c>
    </row>
    <row r="2384" spans="1:3" x14ac:dyDescent="0.2">
      <c r="A2384" s="2" t="s">
        <v>2515</v>
      </c>
      <c r="B2384" s="2" t="s">
        <v>181</v>
      </c>
      <c r="C2384" s="3">
        <v>96.102152739999994</v>
      </c>
    </row>
    <row r="2385" spans="1:3" x14ac:dyDescent="0.2">
      <c r="A2385" s="2" t="s">
        <v>2516</v>
      </c>
      <c r="B2385" s="2" t="s">
        <v>113</v>
      </c>
      <c r="C2385" s="3">
        <v>5.3539030399999996</v>
      </c>
    </row>
    <row r="2386" spans="1:3" x14ac:dyDescent="0.2">
      <c r="A2386" s="2" t="s">
        <v>2517</v>
      </c>
      <c r="B2386" s="2" t="s">
        <v>41</v>
      </c>
      <c r="C2386" s="3">
        <v>30.17772093</v>
      </c>
    </row>
    <row r="2387" spans="1:3" x14ac:dyDescent="0.2">
      <c r="A2387" s="2" t="s">
        <v>2518</v>
      </c>
      <c r="B2387" s="2" t="s">
        <v>84</v>
      </c>
      <c r="C2387" s="3">
        <v>810.303</v>
      </c>
    </row>
    <row r="2388" spans="1:3" x14ac:dyDescent="0.2">
      <c r="A2388" s="2" t="s">
        <v>2519</v>
      </c>
      <c r="B2388" s="2" t="s">
        <v>65</v>
      </c>
      <c r="C2388" s="3">
        <v>20.694757190000001</v>
      </c>
    </row>
    <row r="2389" spans="1:3" x14ac:dyDescent="0.2">
      <c r="A2389" s="2" t="s">
        <v>2520</v>
      </c>
      <c r="B2389" s="2"/>
      <c r="C2389" s="3">
        <v>44.357876709999999</v>
      </c>
    </row>
    <row r="2390" spans="1:3" x14ac:dyDescent="0.2">
      <c r="A2390" s="2" t="s">
        <v>2521</v>
      </c>
      <c r="B2390" s="2" t="s">
        <v>158</v>
      </c>
      <c r="C2390" s="3">
        <v>37.186332899999996</v>
      </c>
    </row>
    <row r="2391" spans="1:3" x14ac:dyDescent="0.2">
      <c r="A2391" s="2" t="s">
        <v>2522</v>
      </c>
      <c r="B2391" s="2" t="s">
        <v>6</v>
      </c>
      <c r="C2391" s="3">
        <v>239.62162960000001</v>
      </c>
    </row>
    <row r="2392" spans="1:3" x14ac:dyDescent="0.2">
      <c r="A2392" s="2" t="s">
        <v>2523</v>
      </c>
      <c r="B2392" s="2" t="s">
        <v>113</v>
      </c>
      <c r="C2392" s="3">
        <v>6.8823216189999998</v>
      </c>
    </row>
    <row r="2393" spans="1:3" x14ac:dyDescent="0.2">
      <c r="A2393" s="2" t="s">
        <v>2524</v>
      </c>
      <c r="B2393" s="2" t="s">
        <v>231</v>
      </c>
      <c r="C2393" s="3">
        <v>107.66666669999999</v>
      </c>
    </row>
    <row r="2394" spans="1:3" x14ac:dyDescent="0.2">
      <c r="A2394" s="2" t="s">
        <v>2525</v>
      </c>
      <c r="B2394" s="2">
        <v>0</v>
      </c>
      <c r="C2394" s="3">
        <v>19.334534529999999</v>
      </c>
    </row>
    <row r="2395" spans="1:3" x14ac:dyDescent="0.2">
      <c r="A2395" s="2" t="s">
        <v>2526</v>
      </c>
      <c r="B2395" s="2" t="s">
        <v>490</v>
      </c>
      <c r="C2395" s="3">
        <v>29.93502647</v>
      </c>
    </row>
    <row r="2396" spans="1:3" x14ac:dyDescent="0.2">
      <c r="A2396" s="2" t="s">
        <v>2527</v>
      </c>
      <c r="B2396" s="2" t="s">
        <v>46</v>
      </c>
      <c r="C2396" s="3">
        <v>6.3771258670000002</v>
      </c>
    </row>
    <row r="2397" spans="1:3" x14ac:dyDescent="0.2">
      <c r="A2397" s="2" t="s">
        <v>2528</v>
      </c>
      <c r="B2397" s="2" t="s">
        <v>231</v>
      </c>
      <c r="C2397" s="3">
        <v>-0.50340589899999999</v>
      </c>
    </row>
    <row r="2398" spans="1:3" x14ac:dyDescent="0.2">
      <c r="A2398" s="2" t="s">
        <v>2529</v>
      </c>
      <c r="B2398" s="2" t="s">
        <v>478</v>
      </c>
      <c r="C2398" s="3">
        <v>183.70692</v>
      </c>
    </row>
    <row r="2399" spans="1:3" x14ac:dyDescent="0.2">
      <c r="A2399" s="2" t="s">
        <v>2530</v>
      </c>
      <c r="B2399" s="2" t="s">
        <v>184</v>
      </c>
      <c r="C2399" s="3">
        <v>116.8599636</v>
      </c>
    </row>
    <row r="2400" spans="1:3" x14ac:dyDescent="0.2">
      <c r="A2400" s="2" t="s">
        <v>2531</v>
      </c>
      <c r="B2400" s="2" t="s">
        <v>53</v>
      </c>
      <c r="C2400" s="3">
        <v>10.700799999999999</v>
      </c>
    </row>
    <row r="2401" spans="1:3" x14ac:dyDescent="0.2">
      <c r="A2401" s="2" t="s">
        <v>2532</v>
      </c>
      <c r="B2401" s="2" t="s">
        <v>115</v>
      </c>
      <c r="C2401" s="3">
        <v>-11.76513761</v>
      </c>
    </row>
    <row r="2402" spans="1:3" x14ac:dyDescent="0.2">
      <c r="A2402" s="2" t="s">
        <v>2533</v>
      </c>
      <c r="B2402" s="2" t="s">
        <v>133</v>
      </c>
      <c r="C2402" s="3">
        <v>-25.7597129</v>
      </c>
    </row>
    <row r="2403" spans="1:3" x14ac:dyDescent="0.2">
      <c r="A2403" s="2" t="s">
        <v>2534</v>
      </c>
      <c r="B2403" s="2" t="s">
        <v>222</v>
      </c>
      <c r="C2403" s="3">
        <v>19.00005286</v>
      </c>
    </row>
    <row r="2404" spans="1:3" x14ac:dyDescent="0.2">
      <c r="A2404" s="2" t="s">
        <v>2535</v>
      </c>
      <c r="B2404" s="2" t="s">
        <v>216</v>
      </c>
      <c r="C2404" s="3">
        <v>47.95789474</v>
      </c>
    </row>
    <row r="2405" spans="1:3" x14ac:dyDescent="0.2">
      <c r="A2405" s="2" t="s">
        <v>2536</v>
      </c>
      <c r="B2405" s="2" t="s">
        <v>351</v>
      </c>
      <c r="C2405" s="3">
        <v>92.275130430000004</v>
      </c>
    </row>
    <row r="2406" spans="1:3" x14ac:dyDescent="0.2">
      <c r="A2406" s="2" t="s">
        <v>2537</v>
      </c>
      <c r="B2406" s="2" t="s">
        <v>77</v>
      </c>
      <c r="C2406" s="3">
        <v>32.456321000000003</v>
      </c>
    </row>
    <row r="2407" spans="1:3" x14ac:dyDescent="0.2">
      <c r="A2407" s="2" t="s">
        <v>2538</v>
      </c>
      <c r="B2407" s="2" t="s">
        <v>133</v>
      </c>
      <c r="C2407" s="3">
        <v>9.2569605460000002</v>
      </c>
    </row>
    <row r="2408" spans="1:3" x14ac:dyDescent="0.2">
      <c r="A2408" s="2" t="s">
        <v>2539</v>
      </c>
      <c r="B2408" s="2" t="s">
        <v>96</v>
      </c>
      <c r="C2408" s="3">
        <v>-22.86601881</v>
      </c>
    </row>
    <row r="2409" spans="1:3" x14ac:dyDescent="0.2">
      <c r="A2409" s="2" t="s">
        <v>2540</v>
      </c>
      <c r="B2409" s="2" t="s">
        <v>41</v>
      </c>
      <c r="C2409" s="3">
        <v>-9.7539113089999994</v>
      </c>
    </row>
    <row r="2410" spans="1:3" x14ac:dyDescent="0.2">
      <c r="A2410" s="2" t="s">
        <v>2541</v>
      </c>
      <c r="B2410" s="2" t="s">
        <v>113</v>
      </c>
      <c r="C2410" s="3">
        <v>-2.1100114460000001</v>
      </c>
    </row>
    <row r="2411" spans="1:3" x14ac:dyDescent="0.2">
      <c r="A2411" s="2" t="s">
        <v>2542</v>
      </c>
      <c r="B2411" s="2" t="s">
        <v>184</v>
      </c>
      <c r="C2411" s="3">
        <v>21.053568670000001</v>
      </c>
    </row>
    <row r="2412" spans="1:3" x14ac:dyDescent="0.2">
      <c r="A2412" s="2" t="s">
        <v>2543</v>
      </c>
      <c r="B2412" s="2" t="s">
        <v>65</v>
      </c>
      <c r="C2412" s="3">
        <v>-11.08490181</v>
      </c>
    </row>
    <row r="2413" spans="1:3" x14ac:dyDescent="0.2">
      <c r="A2413" s="2" t="s">
        <v>2544</v>
      </c>
      <c r="B2413" s="2" t="s">
        <v>96</v>
      </c>
      <c r="C2413" s="3">
        <v>22.46043165</v>
      </c>
    </row>
    <row r="2414" spans="1:3" x14ac:dyDescent="0.2">
      <c r="A2414" s="2" t="s">
        <v>2545</v>
      </c>
      <c r="B2414" s="2">
        <v>0</v>
      </c>
      <c r="C2414" s="3">
        <v>3.2002050230000001</v>
      </c>
    </row>
    <row r="2415" spans="1:3" x14ac:dyDescent="0.2">
      <c r="A2415" s="2" t="s">
        <v>2546</v>
      </c>
      <c r="B2415" s="2" t="s">
        <v>6</v>
      </c>
      <c r="C2415" s="3">
        <v>31.211880000000001</v>
      </c>
    </row>
    <row r="2416" spans="1:3" x14ac:dyDescent="0.2">
      <c r="A2416" s="2" t="s">
        <v>2547</v>
      </c>
      <c r="B2416" s="2" t="s">
        <v>351</v>
      </c>
      <c r="C2416" s="3">
        <v>13.44437069</v>
      </c>
    </row>
    <row r="2417" spans="1:3" x14ac:dyDescent="0.2">
      <c r="A2417" s="2" t="s">
        <v>2548</v>
      </c>
      <c r="B2417" s="2"/>
      <c r="C2417" s="3">
        <v>19.925993099999999</v>
      </c>
    </row>
    <row r="2418" spans="1:3" x14ac:dyDescent="0.2">
      <c r="A2418" s="2" t="s">
        <v>2549</v>
      </c>
      <c r="B2418" s="2" t="s">
        <v>27</v>
      </c>
      <c r="C2418" s="3">
        <v>26.151092420000001</v>
      </c>
    </row>
    <row r="2419" spans="1:3" x14ac:dyDescent="0.2">
      <c r="A2419" s="2" t="s">
        <v>2550</v>
      </c>
      <c r="B2419" s="2" t="s">
        <v>23</v>
      </c>
      <c r="C2419" s="3">
        <v>25.182024290000001</v>
      </c>
    </row>
    <row r="2420" spans="1:3" x14ac:dyDescent="0.2">
      <c r="A2420" s="2" t="s">
        <v>2551</v>
      </c>
      <c r="B2420" s="2">
        <v>0</v>
      </c>
      <c r="C2420" s="3">
        <v>310.17857600000002</v>
      </c>
    </row>
    <row r="2421" spans="1:3" x14ac:dyDescent="0.2">
      <c r="A2421" s="2" t="s">
        <v>2552</v>
      </c>
      <c r="B2421" s="2" t="s">
        <v>478</v>
      </c>
      <c r="C2421" s="3">
        <v>1033.544729</v>
      </c>
    </row>
    <row r="2422" spans="1:3" x14ac:dyDescent="0.2">
      <c r="A2422" s="2" t="s">
        <v>2553</v>
      </c>
      <c r="B2422" s="2" t="s">
        <v>113</v>
      </c>
      <c r="C2422" s="3">
        <v>73.660714290000001</v>
      </c>
    </row>
    <row r="2423" spans="1:3" x14ac:dyDescent="0.2">
      <c r="A2423" s="2" t="s">
        <v>2554</v>
      </c>
      <c r="B2423" s="2" t="s">
        <v>113</v>
      </c>
      <c r="C2423" s="3">
        <v>-95.173793720000006</v>
      </c>
    </row>
    <row r="2424" spans="1:3" x14ac:dyDescent="0.2">
      <c r="A2424" s="2" t="s">
        <v>2555</v>
      </c>
      <c r="B2424" s="2" t="s">
        <v>158</v>
      </c>
      <c r="C2424" s="3">
        <v>126.24347299999999</v>
      </c>
    </row>
    <row r="2425" spans="1:3" x14ac:dyDescent="0.2">
      <c r="A2425" s="2" t="s">
        <v>2556</v>
      </c>
      <c r="B2425" s="2" t="s">
        <v>247</v>
      </c>
      <c r="C2425" s="3">
        <v>-23.150988170000002</v>
      </c>
    </row>
    <row r="2426" spans="1:3" x14ac:dyDescent="0.2">
      <c r="A2426" s="2" t="s">
        <v>2557</v>
      </c>
      <c r="B2426" s="2" t="s">
        <v>351</v>
      </c>
      <c r="C2426" s="3">
        <v>87.041060279999996</v>
      </c>
    </row>
    <row r="2427" spans="1:3" x14ac:dyDescent="0.2">
      <c r="A2427" s="2" t="s">
        <v>2558</v>
      </c>
      <c r="B2427" s="2">
        <v>0</v>
      </c>
      <c r="C2427" s="3">
        <v>18.60237583</v>
      </c>
    </row>
    <row r="2428" spans="1:3" x14ac:dyDescent="0.2">
      <c r="A2428" s="2" t="s">
        <v>2559</v>
      </c>
      <c r="B2428" s="2"/>
      <c r="C2428" s="3">
        <v>170.76276039999999</v>
      </c>
    </row>
    <row r="2429" spans="1:3" x14ac:dyDescent="0.2">
      <c r="A2429" s="2" t="s">
        <v>2560</v>
      </c>
      <c r="B2429" s="2" t="s">
        <v>247</v>
      </c>
      <c r="C2429" s="3">
        <v>68.818938200000005</v>
      </c>
    </row>
    <row r="2430" spans="1:3" x14ac:dyDescent="0.2">
      <c r="A2430" s="2" t="s">
        <v>2561</v>
      </c>
      <c r="B2430" s="2" t="s">
        <v>113</v>
      </c>
      <c r="C2430" s="3">
        <v>4.221449378</v>
      </c>
    </row>
    <row r="2431" spans="1:3" x14ac:dyDescent="0.2">
      <c r="A2431" s="2" t="s">
        <v>2562</v>
      </c>
      <c r="B2431" s="2" t="s">
        <v>238</v>
      </c>
      <c r="C2431" s="3">
        <v>44.497110220000003</v>
      </c>
    </row>
    <row r="2432" spans="1:3" x14ac:dyDescent="0.2">
      <c r="A2432" s="2" t="s">
        <v>2563</v>
      </c>
      <c r="B2432" s="2" t="s">
        <v>41</v>
      </c>
      <c r="C2432" s="3">
        <v>25.685125630000002</v>
      </c>
    </row>
    <row r="2433" spans="1:3" x14ac:dyDescent="0.2">
      <c r="A2433" s="2" t="s">
        <v>2564</v>
      </c>
      <c r="B2433" s="2" t="s">
        <v>292</v>
      </c>
      <c r="C2433" s="3"/>
    </row>
    <row r="2434" spans="1:3" x14ac:dyDescent="0.2">
      <c r="A2434" s="2" t="s">
        <v>2565</v>
      </c>
      <c r="B2434" s="2" t="s">
        <v>247</v>
      </c>
      <c r="C2434" s="3">
        <v>8.4767171569999995</v>
      </c>
    </row>
    <row r="2435" spans="1:3" x14ac:dyDescent="0.2">
      <c r="A2435" s="2" t="s">
        <v>2566</v>
      </c>
      <c r="B2435" s="2" t="s">
        <v>27</v>
      </c>
      <c r="C2435" s="3">
        <v>10.365370499999999</v>
      </c>
    </row>
    <row r="2436" spans="1:3" x14ac:dyDescent="0.2">
      <c r="A2436" s="2" t="s">
        <v>2567</v>
      </c>
      <c r="B2436" s="2" t="s">
        <v>113</v>
      </c>
      <c r="C2436" s="3">
        <v>6.7507376969999999</v>
      </c>
    </row>
    <row r="2437" spans="1:3" x14ac:dyDescent="0.2">
      <c r="A2437" s="2" t="s">
        <v>2568</v>
      </c>
      <c r="B2437" s="2" t="s">
        <v>133</v>
      </c>
      <c r="C2437" s="3">
        <v>27.16725405</v>
      </c>
    </row>
    <row r="2438" spans="1:3" x14ac:dyDescent="0.2">
      <c r="A2438" s="2" t="s">
        <v>2569</v>
      </c>
      <c r="B2438" s="2" t="s">
        <v>222</v>
      </c>
      <c r="C2438" s="3">
        <v>9.0246313249999996</v>
      </c>
    </row>
    <row r="2439" spans="1:3" x14ac:dyDescent="0.2">
      <c r="A2439" s="2" t="s">
        <v>2570</v>
      </c>
      <c r="B2439" s="2" t="s">
        <v>49</v>
      </c>
      <c r="C2439" s="3">
        <v>35.822497920000004</v>
      </c>
    </row>
    <row r="2440" spans="1:3" x14ac:dyDescent="0.2">
      <c r="A2440" s="2" t="s">
        <v>2571</v>
      </c>
      <c r="B2440" s="2" t="s">
        <v>113</v>
      </c>
      <c r="C2440" s="3">
        <v>12.26587097</v>
      </c>
    </row>
    <row r="2441" spans="1:3" x14ac:dyDescent="0.2">
      <c r="A2441" s="2" t="s">
        <v>2572</v>
      </c>
      <c r="B2441" s="2" t="s">
        <v>113</v>
      </c>
      <c r="C2441" s="3">
        <v>6.345581031</v>
      </c>
    </row>
    <row r="2442" spans="1:3" x14ac:dyDescent="0.2">
      <c r="A2442" s="2" t="s">
        <v>2573</v>
      </c>
      <c r="B2442" s="2" t="s">
        <v>582</v>
      </c>
      <c r="C2442" s="3">
        <v>2.1445966429999999</v>
      </c>
    </row>
    <row r="2443" spans="1:3" x14ac:dyDescent="0.2">
      <c r="A2443" s="2" t="s">
        <v>2574</v>
      </c>
      <c r="B2443" s="2" t="s">
        <v>46</v>
      </c>
      <c r="C2443" s="3">
        <v>16.133333329999999</v>
      </c>
    </row>
    <row r="2444" spans="1:3" x14ac:dyDescent="0.2">
      <c r="A2444" s="2" t="s">
        <v>2575</v>
      </c>
      <c r="B2444" s="2" t="s">
        <v>222</v>
      </c>
      <c r="C2444" s="3">
        <v>51.746830430000003</v>
      </c>
    </row>
    <row r="2445" spans="1:3" x14ac:dyDescent="0.2">
      <c r="A2445" s="2" t="s">
        <v>2576</v>
      </c>
      <c r="B2445" s="2">
        <v>0</v>
      </c>
      <c r="C2445" s="3">
        <v>3.1725434080000001</v>
      </c>
    </row>
    <row r="2446" spans="1:3" x14ac:dyDescent="0.2">
      <c r="A2446" s="2" t="s">
        <v>2577</v>
      </c>
      <c r="B2446" s="2" t="s">
        <v>88</v>
      </c>
      <c r="C2446" s="3">
        <v>37.43935965</v>
      </c>
    </row>
    <row r="2447" spans="1:3" x14ac:dyDescent="0.2">
      <c r="A2447" s="2" t="s">
        <v>2578</v>
      </c>
      <c r="B2447" s="2" t="s">
        <v>433</v>
      </c>
      <c r="C2447" s="3">
        <v>9.8703407189999997</v>
      </c>
    </row>
    <row r="2448" spans="1:3" x14ac:dyDescent="0.2">
      <c r="A2448" s="2" t="s">
        <v>2579</v>
      </c>
      <c r="B2448" s="2" t="s">
        <v>1193</v>
      </c>
      <c r="C2448" s="3">
        <v>-22.34874525</v>
      </c>
    </row>
    <row r="2449" spans="1:3" x14ac:dyDescent="0.2">
      <c r="A2449" s="2" t="s">
        <v>2580</v>
      </c>
      <c r="B2449" s="2" t="s">
        <v>35</v>
      </c>
      <c r="C2449" s="3">
        <v>23.219779590000002</v>
      </c>
    </row>
    <row r="2450" spans="1:3" x14ac:dyDescent="0.2">
      <c r="A2450" s="2" t="s">
        <v>2581</v>
      </c>
      <c r="B2450" s="2"/>
      <c r="C2450" s="3">
        <v>1.9788356389999999</v>
      </c>
    </row>
    <row r="2451" spans="1:3" x14ac:dyDescent="0.2">
      <c r="A2451" s="2" t="s">
        <v>2582</v>
      </c>
      <c r="B2451" s="2" t="s">
        <v>119</v>
      </c>
      <c r="C2451" s="3">
        <v>24.756714769999999</v>
      </c>
    </row>
    <row r="2452" spans="1:3" x14ac:dyDescent="0.2">
      <c r="A2452" s="2" t="s">
        <v>2583</v>
      </c>
      <c r="B2452" s="2" t="s">
        <v>135</v>
      </c>
      <c r="C2452" s="3">
        <v>450.2416154</v>
      </c>
    </row>
    <row r="2453" spans="1:3" x14ac:dyDescent="0.2">
      <c r="A2453" s="2" t="s">
        <v>2584</v>
      </c>
      <c r="B2453" s="2" t="s">
        <v>65</v>
      </c>
      <c r="C2453" s="3">
        <v>13.235294120000001</v>
      </c>
    </row>
    <row r="2454" spans="1:3" x14ac:dyDescent="0.2">
      <c r="A2454" s="2" t="s">
        <v>2585</v>
      </c>
      <c r="B2454" s="2">
        <v>0</v>
      </c>
      <c r="C2454" s="3">
        <v>208.80567970000001</v>
      </c>
    </row>
    <row r="2455" spans="1:3" x14ac:dyDescent="0.2">
      <c r="A2455" s="2" t="s">
        <v>2586</v>
      </c>
      <c r="B2455" s="2" t="s">
        <v>46</v>
      </c>
      <c r="C2455" s="3">
        <v>24.039155900000001</v>
      </c>
    </row>
    <row r="2456" spans="1:3" x14ac:dyDescent="0.2">
      <c r="A2456" s="2" t="s">
        <v>2587</v>
      </c>
      <c r="B2456" s="2" t="s">
        <v>113</v>
      </c>
      <c r="C2456" s="3">
        <v>-5.065284535</v>
      </c>
    </row>
    <row r="2457" spans="1:3" x14ac:dyDescent="0.2">
      <c r="A2457" s="2" t="s">
        <v>2588</v>
      </c>
      <c r="B2457" s="2" t="s">
        <v>216</v>
      </c>
      <c r="C2457" s="3">
        <v>-71.788888889999996</v>
      </c>
    </row>
    <row r="2458" spans="1:3" x14ac:dyDescent="0.2">
      <c r="A2458" s="2" t="s">
        <v>2589</v>
      </c>
      <c r="B2458" s="2"/>
      <c r="C2458" s="3">
        <v>21.915018870000001</v>
      </c>
    </row>
    <row r="2459" spans="1:3" x14ac:dyDescent="0.2">
      <c r="A2459" s="2" t="s">
        <v>2590</v>
      </c>
      <c r="B2459" s="2" t="s">
        <v>238</v>
      </c>
      <c r="C2459" s="3">
        <v>8.2699844410000001</v>
      </c>
    </row>
    <row r="2460" spans="1:3" x14ac:dyDescent="0.2">
      <c r="A2460" s="2" t="s">
        <v>2591</v>
      </c>
      <c r="B2460" s="2"/>
      <c r="C2460" s="3">
        <v>25.774812050000001</v>
      </c>
    </row>
    <row r="2461" spans="1:3" x14ac:dyDescent="0.2">
      <c r="A2461" s="2" t="s">
        <v>2592</v>
      </c>
      <c r="B2461" s="2" t="s">
        <v>169</v>
      </c>
      <c r="C2461" s="3">
        <v>3.3772178319999999</v>
      </c>
    </row>
    <row r="2462" spans="1:3" x14ac:dyDescent="0.2">
      <c r="A2462" s="2" t="s">
        <v>2593</v>
      </c>
      <c r="B2462" s="2"/>
      <c r="C2462" s="3">
        <v>-63.049345049999999</v>
      </c>
    </row>
    <row r="2463" spans="1:3" x14ac:dyDescent="0.2">
      <c r="A2463" s="2" t="s">
        <v>2594</v>
      </c>
      <c r="B2463" s="2" t="s">
        <v>169</v>
      </c>
      <c r="C2463" s="3">
        <v>955.10249999999996</v>
      </c>
    </row>
    <row r="2464" spans="1:3" x14ac:dyDescent="0.2">
      <c r="A2464" s="2" t="s">
        <v>2595</v>
      </c>
      <c r="B2464" s="2" t="s">
        <v>238</v>
      </c>
      <c r="C2464" s="3">
        <v>8.4479025110000006</v>
      </c>
    </row>
    <row r="2465" spans="1:3" x14ac:dyDescent="0.2">
      <c r="A2465" s="2" t="s">
        <v>2596</v>
      </c>
      <c r="B2465" s="2" t="s">
        <v>1171</v>
      </c>
      <c r="C2465" s="3">
        <v>20.332615520000001</v>
      </c>
    </row>
    <row r="2466" spans="1:3" x14ac:dyDescent="0.2">
      <c r="A2466" s="2" t="s">
        <v>2597</v>
      </c>
      <c r="B2466" s="2" t="s">
        <v>148</v>
      </c>
      <c r="C2466" s="3">
        <v>12.82577191</v>
      </c>
    </row>
    <row r="2467" spans="1:3" x14ac:dyDescent="0.2">
      <c r="A2467" s="2" t="s">
        <v>2598</v>
      </c>
      <c r="B2467" s="2" t="s">
        <v>96</v>
      </c>
      <c r="C2467" s="3">
        <v>86.386656549999998</v>
      </c>
    </row>
    <row r="2468" spans="1:3" x14ac:dyDescent="0.2">
      <c r="A2468" s="2" t="s">
        <v>2599</v>
      </c>
      <c r="B2468" s="2" t="s">
        <v>351</v>
      </c>
      <c r="C2468" s="3">
        <v>-356.17500000000001</v>
      </c>
    </row>
    <row r="2469" spans="1:3" x14ac:dyDescent="0.2">
      <c r="A2469" s="2" t="s">
        <v>2600</v>
      </c>
      <c r="B2469" s="2" t="s">
        <v>113</v>
      </c>
      <c r="C2469" s="3">
        <v>-3.9264057970000001</v>
      </c>
    </row>
    <row r="2470" spans="1:3" x14ac:dyDescent="0.2">
      <c r="A2470" s="2" t="s">
        <v>2601</v>
      </c>
      <c r="B2470" s="2" t="s">
        <v>490</v>
      </c>
      <c r="C2470" s="3">
        <v>16.34</v>
      </c>
    </row>
    <row r="2471" spans="1:3" x14ac:dyDescent="0.2">
      <c r="A2471" s="2" t="s">
        <v>2602</v>
      </c>
      <c r="B2471" s="2" t="s">
        <v>478</v>
      </c>
      <c r="C2471" s="3">
        <v>30.87</v>
      </c>
    </row>
    <row r="2472" spans="1:3" x14ac:dyDescent="0.2">
      <c r="A2472" s="2" t="s">
        <v>2603</v>
      </c>
      <c r="B2472" s="2" t="s">
        <v>88</v>
      </c>
      <c r="C2472" s="3">
        <v>23.458348820000001</v>
      </c>
    </row>
    <row r="2473" spans="1:3" x14ac:dyDescent="0.2">
      <c r="A2473" s="2" t="s">
        <v>2604</v>
      </c>
      <c r="B2473" s="2" t="s">
        <v>606</v>
      </c>
      <c r="C2473" s="3">
        <v>6.1982730259999999</v>
      </c>
    </row>
    <row r="2474" spans="1:3" x14ac:dyDescent="0.2">
      <c r="A2474" s="2" t="s">
        <v>2605</v>
      </c>
      <c r="B2474" s="2"/>
      <c r="C2474" s="3">
        <v>15.69895004</v>
      </c>
    </row>
    <row r="2475" spans="1:3" x14ac:dyDescent="0.2">
      <c r="A2475" s="2" t="s">
        <v>2606</v>
      </c>
      <c r="B2475" s="2" t="s">
        <v>430</v>
      </c>
      <c r="C2475" s="3">
        <v>27.542095119999999</v>
      </c>
    </row>
    <row r="2476" spans="1:3" x14ac:dyDescent="0.2">
      <c r="A2476" s="2" t="s">
        <v>2607</v>
      </c>
      <c r="B2476" s="2" t="s">
        <v>27</v>
      </c>
      <c r="C2476" s="3">
        <v>47.322153360000001</v>
      </c>
    </row>
    <row r="2477" spans="1:3" x14ac:dyDescent="0.2">
      <c r="A2477" s="2" t="s">
        <v>2608</v>
      </c>
      <c r="B2477" s="2" t="s">
        <v>65</v>
      </c>
      <c r="C2477" s="3">
        <v>-0.22051935</v>
      </c>
    </row>
    <row r="2478" spans="1:3" x14ac:dyDescent="0.2">
      <c r="A2478" s="2" t="s">
        <v>2609</v>
      </c>
      <c r="B2478" s="2" t="s">
        <v>184</v>
      </c>
      <c r="C2478" s="3">
        <v>-0.22278404800000001</v>
      </c>
    </row>
    <row r="2479" spans="1:3" x14ac:dyDescent="0.2">
      <c r="A2479" s="2" t="s">
        <v>2610</v>
      </c>
      <c r="B2479" s="2"/>
      <c r="C2479" s="3">
        <v>623.33333330000005</v>
      </c>
    </row>
    <row r="2480" spans="1:3" x14ac:dyDescent="0.2">
      <c r="A2480" s="2" t="s">
        <v>2611</v>
      </c>
      <c r="B2480" s="2" t="s">
        <v>181</v>
      </c>
      <c r="C2480" s="3">
        <v>-11.763172859999999</v>
      </c>
    </row>
    <row r="2481" spans="1:3" x14ac:dyDescent="0.2">
      <c r="A2481" s="2" t="s">
        <v>2612</v>
      </c>
      <c r="B2481" s="2" t="s">
        <v>113</v>
      </c>
      <c r="C2481" s="3">
        <v>3.628543707</v>
      </c>
    </row>
    <row r="2482" spans="1:3" x14ac:dyDescent="0.2">
      <c r="A2482" s="2" t="s">
        <v>2613</v>
      </c>
      <c r="B2482" s="2" t="s">
        <v>96</v>
      </c>
      <c r="C2482" s="3">
        <v>48.668688000000003</v>
      </c>
    </row>
    <row r="2483" spans="1:3" x14ac:dyDescent="0.2">
      <c r="A2483" s="2" t="s">
        <v>2614</v>
      </c>
      <c r="B2483" s="2" t="s">
        <v>41</v>
      </c>
      <c r="C2483" s="3">
        <v>-14.166473549999999</v>
      </c>
    </row>
    <row r="2484" spans="1:3" x14ac:dyDescent="0.2">
      <c r="A2484" s="2" t="s">
        <v>2615</v>
      </c>
      <c r="B2484" s="2" t="s">
        <v>46</v>
      </c>
      <c r="C2484" s="3">
        <v>19.69601673</v>
      </c>
    </row>
    <row r="2485" spans="1:3" x14ac:dyDescent="0.2">
      <c r="A2485" s="2" t="s">
        <v>2616</v>
      </c>
      <c r="B2485" s="2" t="s">
        <v>169</v>
      </c>
      <c r="C2485" s="3">
        <v>11.03147929</v>
      </c>
    </row>
    <row r="2486" spans="1:3" x14ac:dyDescent="0.2">
      <c r="A2486" s="2" t="s">
        <v>2617</v>
      </c>
      <c r="B2486" s="2" t="s">
        <v>46</v>
      </c>
      <c r="C2486" s="3">
        <v>4.9124340950000001</v>
      </c>
    </row>
    <row r="2487" spans="1:3" x14ac:dyDescent="0.2">
      <c r="A2487" s="2" t="s">
        <v>2618</v>
      </c>
      <c r="B2487" s="2" t="s">
        <v>129</v>
      </c>
      <c r="C2487" s="3">
        <v>6.2093541200000004</v>
      </c>
    </row>
    <row r="2488" spans="1:3" x14ac:dyDescent="0.2">
      <c r="A2488" s="2" t="s">
        <v>2619</v>
      </c>
      <c r="B2488" s="2" t="s">
        <v>1193</v>
      </c>
      <c r="C2488" s="3">
        <v>65.447411759999994</v>
      </c>
    </row>
    <row r="2489" spans="1:3" x14ac:dyDescent="0.2">
      <c r="A2489" s="2" t="s">
        <v>2620</v>
      </c>
      <c r="B2489" s="2">
        <v>0</v>
      </c>
      <c r="C2489" s="3">
        <v>7.5452074360000001</v>
      </c>
    </row>
    <row r="2490" spans="1:3" x14ac:dyDescent="0.2">
      <c r="A2490" s="2" t="s">
        <v>2621</v>
      </c>
      <c r="B2490" s="2" t="s">
        <v>145</v>
      </c>
      <c r="C2490" s="3">
        <v>36.803443710000003</v>
      </c>
    </row>
    <row r="2491" spans="1:3" x14ac:dyDescent="0.2">
      <c r="A2491" s="2" t="s">
        <v>2622</v>
      </c>
      <c r="B2491" s="2" t="s">
        <v>181</v>
      </c>
      <c r="C2491" s="3">
        <v>5.3946052480000004</v>
      </c>
    </row>
    <row r="2492" spans="1:3" x14ac:dyDescent="0.2">
      <c r="A2492" s="2" t="s">
        <v>2623</v>
      </c>
      <c r="B2492" s="2"/>
      <c r="C2492" s="3">
        <v>11.055776890000001</v>
      </c>
    </row>
    <row r="2493" spans="1:3" x14ac:dyDescent="0.2">
      <c r="A2493" s="2" t="s">
        <v>2624</v>
      </c>
      <c r="B2493" s="2" t="s">
        <v>292</v>
      </c>
      <c r="C2493" s="3"/>
    </row>
    <row r="2494" spans="1:3" x14ac:dyDescent="0.2">
      <c r="A2494" s="2" t="s">
        <v>2625</v>
      </c>
      <c r="B2494" s="2" t="s">
        <v>461</v>
      </c>
      <c r="C2494" s="3">
        <v>36.901703329999997</v>
      </c>
    </row>
    <row r="2495" spans="1:3" x14ac:dyDescent="0.2">
      <c r="A2495" s="2" t="s">
        <v>2626</v>
      </c>
      <c r="B2495" s="2" t="s">
        <v>158</v>
      </c>
      <c r="C2495" s="3">
        <v>11.199352230000001</v>
      </c>
    </row>
    <row r="2496" spans="1:3" x14ac:dyDescent="0.2">
      <c r="A2496" s="2" t="s">
        <v>2627</v>
      </c>
      <c r="B2496" s="2" t="s">
        <v>543</v>
      </c>
      <c r="C2496" s="3">
        <v>-2.1651448470000001</v>
      </c>
    </row>
    <row r="2497" spans="1:3" x14ac:dyDescent="0.2">
      <c r="A2497" s="2" t="s">
        <v>2628</v>
      </c>
      <c r="B2497" s="2" t="s">
        <v>113</v>
      </c>
      <c r="C2497" s="3">
        <v>-16.779065849999999</v>
      </c>
    </row>
    <row r="2498" spans="1:3" x14ac:dyDescent="0.2">
      <c r="A2498" s="2" t="s">
        <v>2629</v>
      </c>
      <c r="B2498" s="2" t="s">
        <v>433</v>
      </c>
      <c r="C2498" s="3">
        <v>-0.48195931199999997</v>
      </c>
    </row>
    <row r="2499" spans="1:3" x14ac:dyDescent="0.2">
      <c r="A2499" s="2" t="s">
        <v>2630</v>
      </c>
      <c r="B2499" s="2" t="s">
        <v>46</v>
      </c>
      <c r="C2499" s="3">
        <v>51.915755660000002</v>
      </c>
    </row>
    <row r="2500" spans="1:3" x14ac:dyDescent="0.2">
      <c r="A2500" s="2" t="s">
        <v>2631</v>
      </c>
      <c r="B2500" s="2" t="s">
        <v>133</v>
      </c>
      <c r="C2500" s="3">
        <v>-20.22054228</v>
      </c>
    </row>
    <row r="2501" spans="1:3" x14ac:dyDescent="0.2">
      <c r="A2501" s="2" t="s">
        <v>2632</v>
      </c>
      <c r="B2501" s="2" t="s">
        <v>231</v>
      </c>
      <c r="C2501" s="3">
        <v>7.2200436840000002</v>
      </c>
    </row>
    <row r="2502" spans="1:3" x14ac:dyDescent="0.2">
      <c r="A2502" s="2" t="s">
        <v>2633</v>
      </c>
      <c r="B2502" s="2" t="s">
        <v>181</v>
      </c>
      <c r="C2502" s="3">
        <v>202.03259259999999</v>
      </c>
    </row>
    <row r="2503" spans="1:3" x14ac:dyDescent="0.2">
      <c r="A2503" s="2" t="s">
        <v>2634</v>
      </c>
      <c r="B2503" s="2" t="s">
        <v>360</v>
      </c>
      <c r="C2503" s="3">
        <v>36.596273830000001</v>
      </c>
    </row>
    <row r="2504" spans="1:3" x14ac:dyDescent="0.2">
      <c r="A2504" s="2" t="s">
        <v>2635</v>
      </c>
      <c r="B2504" s="2" t="s">
        <v>84</v>
      </c>
      <c r="C2504" s="3">
        <v>36.337582949999998</v>
      </c>
    </row>
    <row r="2505" spans="1:3" x14ac:dyDescent="0.2">
      <c r="A2505" s="2" t="s">
        <v>2636</v>
      </c>
      <c r="B2505" s="2" t="s">
        <v>41</v>
      </c>
      <c r="C2505" s="3">
        <v>-0.49014001499999998</v>
      </c>
    </row>
    <row r="2506" spans="1:3" x14ac:dyDescent="0.2">
      <c r="A2506" s="2" t="s">
        <v>2637</v>
      </c>
      <c r="B2506" s="2" t="s">
        <v>503</v>
      </c>
      <c r="C2506" s="3">
        <v>-19.677321429999999</v>
      </c>
    </row>
    <row r="2507" spans="1:3" x14ac:dyDescent="0.2">
      <c r="A2507" s="2" t="s">
        <v>2638</v>
      </c>
      <c r="B2507" s="2" t="s">
        <v>6</v>
      </c>
      <c r="C2507" s="3">
        <v>98.318466760000007</v>
      </c>
    </row>
    <row r="2508" spans="1:3" x14ac:dyDescent="0.2">
      <c r="A2508" s="2" t="s">
        <v>2639</v>
      </c>
      <c r="B2508" s="2" t="s">
        <v>148</v>
      </c>
      <c r="C2508" s="3">
        <v>20.32744361</v>
      </c>
    </row>
    <row r="2509" spans="1:3" x14ac:dyDescent="0.2">
      <c r="A2509" s="2" t="s">
        <v>2640</v>
      </c>
      <c r="B2509" s="2" t="s">
        <v>119</v>
      </c>
      <c r="C2509" s="3">
        <v>-0.32336511000000001</v>
      </c>
    </row>
    <row r="2510" spans="1:3" x14ac:dyDescent="0.2">
      <c r="A2510" s="2" t="s">
        <v>2641</v>
      </c>
      <c r="B2510" s="2" t="s">
        <v>584</v>
      </c>
      <c r="C2510" s="3">
        <v>10.497802249999999</v>
      </c>
    </row>
    <row r="2511" spans="1:3" x14ac:dyDescent="0.2">
      <c r="A2511" s="2" t="s">
        <v>2642</v>
      </c>
      <c r="B2511" s="2" t="s">
        <v>158</v>
      </c>
      <c r="C2511" s="3">
        <v>-1.299547212</v>
      </c>
    </row>
    <row r="2512" spans="1:3" x14ac:dyDescent="0.2">
      <c r="A2512" s="2" t="s">
        <v>2643</v>
      </c>
      <c r="B2512" s="2" t="s">
        <v>584</v>
      </c>
      <c r="C2512" s="3">
        <v>-8.5977529950000005</v>
      </c>
    </row>
    <row r="2513" spans="1:3" x14ac:dyDescent="0.2">
      <c r="A2513" s="2" t="s">
        <v>2644</v>
      </c>
      <c r="B2513" s="2" t="s">
        <v>153</v>
      </c>
      <c r="C2513" s="3">
        <v>34.22128025</v>
      </c>
    </row>
    <row r="2514" spans="1:3" x14ac:dyDescent="0.2">
      <c r="A2514" s="2" t="s">
        <v>2645</v>
      </c>
      <c r="B2514" s="2" t="s">
        <v>238</v>
      </c>
      <c r="C2514" s="3">
        <v>6.775664602</v>
      </c>
    </row>
    <row r="2515" spans="1:3" x14ac:dyDescent="0.2">
      <c r="A2515" s="2" t="s">
        <v>2646</v>
      </c>
      <c r="B2515" s="2">
        <v>0</v>
      </c>
      <c r="C2515" s="3">
        <v>21.83664735</v>
      </c>
    </row>
    <row r="2516" spans="1:3" x14ac:dyDescent="0.2">
      <c r="A2516" s="2" t="s">
        <v>2647</v>
      </c>
      <c r="B2516" s="2" t="s">
        <v>189</v>
      </c>
      <c r="C2516" s="3">
        <v>24.280367049999999</v>
      </c>
    </row>
    <row r="2517" spans="1:3" x14ac:dyDescent="0.2">
      <c r="A2517" s="2" t="s">
        <v>2648</v>
      </c>
      <c r="B2517" s="2" t="s">
        <v>96</v>
      </c>
      <c r="C2517" s="3">
        <v>10.34994302</v>
      </c>
    </row>
    <row r="2518" spans="1:3" x14ac:dyDescent="0.2">
      <c r="A2518" s="2" t="s">
        <v>2649</v>
      </c>
      <c r="B2518" s="2" t="s">
        <v>247</v>
      </c>
      <c r="C2518" s="3">
        <v>6.4413836800000004</v>
      </c>
    </row>
    <row r="2519" spans="1:3" x14ac:dyDescent="0.2">
      <c r="A2519" s="2" t="s">
        <v>2650</v>
      </c>
      <c r="B2519" s="2" t="s">
        <v>113</v>
      </c>
      <c r="C2519" s="3">
        <v>-12.090899</v>
      </c>
    </row>
    <row r="2520" spans="1:3" x14ac:dyDescent="0.2">
      <c r="A2520" s="2" t="s">
        <v>2651</v>
      </c>
      <c r="B2520" s="2" t="s">
        <v>53</v>
      </c>
      <c r="C2520" s="3">
        <v>6.0720000000000001</v>
      </c>
    </row>
    <row r="2521" spans="1:3" x14ac:dyDescent="0.2">
      <c r="A2521" s="2" t="s">
        <v>2652</v>
      </c>
      <c r="B2521" s="2">
        <v>0</v>
      </c>
      <c r="C2521" s="3">
        <v>1.8267587199999999</v>
      </c>
    </row>
    <row r="2522" spans="1:3" x14ac:dyDescent="0.2">
      <c r="A2522" s="2" t="s">
        <v>2653</v>
      </c>
      <c r="B2522" s="2" t="s">
        <v>705</v>
      </c>
      <c r="C2522" s="3">
        <v>12.79608434</v>
      </c>
    </row>
    <row r="2523" spans="1:3" x14ac:dyDescent="0.2">
      <c r="A2523" s="2" t="s">
        <v>2654</v>
      </c>
      <c r="B2523" s="2" t="s">
        <v>53</v>
      </c>
      <c r="C2523" s="3">
        <v>-3.7920346000000001E-2</v>
      </c>
    </row>
    <row r="2524" spans="1:3" x14ac:dyDescent="0.2">
      <c r="A2524" s="2" t="s">
        <v>2655</v>
      </c>
      <c r="B2524" s="2" t="s">
        <v>69</v>
      </c>
      <c r="C2524" s="3">
        <v>-92.731389469999996</v>
      </c>
    </row>
    <row r="2525" spans="1:3" x14ac:dyDescent="0.2">
      <c r="A2525" s="2" t="s">
        <v>2656</v>
      </c>
      <c r="B2525" s="2" t="s">
        <v>46</v>
      </c>
      <c r="C2525" s="3">
        <v>10.874439690000001</v>
      </c>
    </row>
    <row r="2526" spans="1:3" x14ac:dyDescent="0.2">
      <c r="A2526" s="2" t="s">
        <v>2657</v>
      </c>
      <c r="B2526" s="2" t="s">
        <v>6</v>
      </c>
      <c r="C2526" s="3">
        <v>77.342039499999998</v>
      </c>
    </row>
    <row r="2527" spans="1:3" x14ac:dyDescent="0.2">
      <c r="A2527" s="2" t="s">
        <v>2658</v>
      </c>
      <c r="B2527" s="2" t="s">
        <v>46</v>
      </c>
      <c r="C2527" s="3">
        <v>9.9689476189999997</v>
      </c>
    </row>
    <row r="2528" spans="1:3" x14ac:dyDescent="0.2">
      <c r="A2528" s="2" t="s">
        <v>2659</v>
      </c>
      <c r="B2528" s="2" t="s">
        <v>247</v>
      </c>
      <c r="C2528" s="3">
        <v>7.4672866290000002</v>
      </c>
    </row>
    <row r="2529" spans="1:3" x14ac:dyDescent="0.2">
      <c r="A2529" s="2" t="s">
        <v>2660</v>
      </c>
      <c r="B2529" s="2" t="s">
        <v>238</v>
      </c>
      <c r="C2529" s="3">
        <v>-10.70655738</v>
      </c>
    </row>
    <row r="2530" spans="1:3" x14ac:dyDescent="0.2">
      <c r="A2530" s="2" t="s">
        <v>2661</v>
      </c>
      <c r="B2530" s="2"/>
      <c r="C2530" s="3">
        <v>17.48154362</v>
      </c>
    </row>
    <row r="2531" spans="1:3" x14ac:dyDescent="0.2">
      <c r="A2531" s="2" t="s">
        <v>2662</v>
      </c>
      <c r="B2531" s="2" t="s">
        <v>46</v>
      </c>
      <c r="C2531" s="3">
        <v>-30.63766588</v>
      </c>
    </row>
    <row r="2532" spans="1:3" x14ac:dyDescent="0.2">
      <c r="A2532" s="2" t="s">
        <v>2663</v>
      </c>
      <c r="B2532" s="2" t="s">
        <v>86</v>
      </c>
      <c r="C2532" s="3">
        <v>14.99395135</v>
      </c>
    </row>
    <row r="2533" spans="1:3" x14ac:dyDescent="0.2">
      <c r="A2533" s="2" t="s">
        <v>2664</v>
      </c>
      <c r="B2533" s="2" t="s">
        <v>433</v>
      </c>
      <c r="C2533" s="3">
        <v>18.899999999999999</v>
      </c>
    </row>
    <row r="2534" spans="1:3" x14ac:dyDescent="0.2">
      <c r="A2534" s="2" t="s">
        <v>2665</v>
      </c>
      <c r="B2534" s="2"/>
      <c r="C2534" s="3">
        <v>12.36085714</v>
      </c>
    </row>
    <row r="2535" spans="1:3" x14ac:dyDescent="0.2">
      <c r="A2535" s="2" t="s">
        <v>2666</v>
      </c>
      <c r="B2535" s="2" t="s">
        <v>169</v>
      </c>
      <c r="C2535" s="3">
        <v>5.1434707050000004</v>
      </c>
    </row>
    <row r="2536" spans="1:3" x14ac:dyDescent="0.2">
      <c r="A2536" s="2" t="s">
        <v>2667</v>
      </c>
      <c r="B2536" s="2" t="s">
        <v>46</v>
      </c>
      <c r="C2536" s="3">
        <v>-2.5837784020000001</v>
      </c>
    </row>
    <row r="2537" spans="1:3" x14ac:dyDescent="0.2">
      <c r="A2537" s="2" t="s">
        <v>2668</v>
      </c>
      <c r="B2537" s="2" t="s">
        <v>88</v>
      </c>
      <c r="C2537" s="3">
        <v>156.18197090000001</v>
      </c>
    </row>
    <row r="2538" spans="1:3" x14ac:dyDescent="0.2">
      <c r="A2538" s="2" t="s">
        <v>2669</v>
      </c>
      <c r="B2538" s="2" t="s">
        <v>145</v>
      </c>
      <c r="C2538" s="3">
        <v>257.39999999999998</v>
      </c>
    </row>
    <row r="2539" spans="1:3" x14ac:dyDescent="0.2">
      <c r="A2539" s="2" t="s">
        <v>2670</v>
      </c>
      <c r="B2539" s="2" t="s">
        <v>65</v>
      </c>
      <c r="C2539" s="3">
        <v>13.68879707</v>
      </c>
    </row>
    <row r="2540" spans="1:3" x14ac:dyDescent="0.2">
      <c r="A2540" s="2" t="s">
        <v>2671</v>
      </c>
      <c r="B2540" s="2"/>
      <c r="C2540" s="3">
        <v>61.23857143</v>
      </c>
    </row>
    <row r="2541" spans="1:3" x14ac:dyDescent="0.2">
      <c r="A2541" s="2" t="s">
        <v>2672</v>
      </c>
      <c r="B2541" s="2" t="s">
        <v>184</v>
      </c>
      <c r="C2541" s="3">
        <v>9.8880936439999996</v>
      </c>
    </row>
    <row r="2542" spans="1:3" x14ac:dyDescent="0.2">
      <c r="A2542" s="2" t="s">
        <v>2673</v>
      </c>
      <c r="B2542" s="2" t="s">
        <v>113</v>
      </c>
      <c r="C2542" s="3">
        <v>13.88219797</v>
      </c>
    </row>
    <row r="2543" spans="1:3" x14ac:dyDescent="0.2">
      <c r="A2543" s="2" t="s">
        <v>2674</v>
      </c>
      <c r="B2543" s="2" t="s">
        <v>113</v>
      </c>
      <c r="C2543" s="3">
        <v>-3.3055577760000001</v>
      </c>
    </row>
    <row r="2544" spans="1:3" x14ac:dyDescent="0.2">
      <c r="A2544" s="2" t="s">
        <v>2675</v>
      </c>
      <c r="B2544" s="2" t="s">
        <v>433</v>
      </c>
      <c r="C2544" s="3">
        <v>23.267045450000001</v>
      </c>
    </row>
    <row r="2545" spans="1:3" x14ac:dyDescent="0.2">
      <c r="A2545" s="2" t="s">
        <v>2676</v>
      </c>
      <c r="B2545" s="2" t="s">
        <v>65</v>
      </c>
      <c r="C2545" s="3">
        <v>18.058102470000001</v>
      </c>
    </row>
    <row r="2546" spans="1:3" x14ac:dyDescent="0.2">
      <c r="A2546" s="2" t="s">
        <v>2677</v>
      </c>
      <c r="B2546" s="2">
        <v>0</v>
      </c>
      <c r="C2546" s="3">
        <v>7.2487500000000002</v>
      </c>
    </row>
    <row r="2547" spans="1:3" x14ac:dyDescent="0.2">
      <c r="A2547" s="2" t="s">
        <v>2678</v>
      </c>
      <c r="B2547" s="2" t="s">
        <v>351</v>
      </c>
      <c r="C2547" s="3">
        <v>66.173680520000005</v>
      </c>
    </row>
    <row r="2548" spans="1:3" x14ac:dyDescent="0.2">
      <c r="A2548" s="2" t="s">
        <v>2679</v>
      </c>
      <c r="B2548" s="2" t="s">
        <v>203</v>
      </c>
      <c r="C2548" s="3">
        <v>337.62271199999998</v>
      </c>
    </row>
    <row r="2549" spans="1:3" x14ac:dyDescent="0.2">
      <c r="A2549" s="2" t="s">
        <v>2680</v>
      </c>
      <c r="B2549" s="2" t="s">
        <v>55</v>
      </c>
      <c r="C2549" s="3">
        <v>-11.15337748</v>
      </c>
    </row>
    <row r="2550" spans="1:3" x14ac:dyDescent="0.2">
      <c r="A2550" s="2" t="s">
        <v>2681</v>
      </c>
      <c r="B2550" s="2" t="s">
        <v>145</v>
      </c>
      <c r="C2550" s="3">
        <v>-9.5067903949999994</v>
      </c>
    </row>
    <row r="2551" spans="1:3" x14ac:dyDescent="0.2">
      <c r="A2551" s="2" t="s">
        <v>2682</v>
      </c>
      <c r="B2551" s="2" t="s">
        <v>6</v>
      </c>
      <c r="C2551" s="3">
        <v>12.63157895</v>
      </c>
    </row>
    <row r="2552" spans="1:3" x14ac:dyDescent="0.2">
      <c r="A2552" s="2" t="s">
        <v>2683</v>
      </c>
      <c r="B2552" s="2" t="s">
        <v>131</v>
      </c>
      <c r="C2552" s="3">
        <v>26.921925130000002</v>
      </c>
    </row>
    <row r="2553" spans="1:3" x14ac:dyDescent="0.2">
      <c r="A2553" s="2" t="s">
        <v>2684</v>
      </c>
      <c r="B2553" s="2" t="s">
        <v>238</v>
      </c>
      <c r="C2553" s="3">
        <v>93.227777779999997</v>
      </c>
    </row>
    <row r="2554" spans="1:3" x14ac:dyDescent="0.2">
      <c r="A2554" s="2" t="s">
        <v>2685</v>
      </c>
      <c r="B2554" s="2" t="s">
        <v>74</v>
      </c>
      <c r="C2554" s="3">
        <v>96.603928850000003</v>
      </c>
    </row>
    <row r="2555" spans="1:3" x14ac:dyDescent="0.2">
      <c r="A2555" s="2" t="s">
        <v>2686</v>
      </c>
      <c r="B2555" s="2" t="s">
        <v>238</v>
      </c>
      <c r="C2555" s="3">
        <v>28.653077140000001</v>
      </c>
    </row>
    <row r="2556" spans="1:3" x14ac:dyDescent="0.2">
      <c r="A2556" s="2" t="s">
        <v>2687</v>
      </c>
      <c r="B2556" s="2" t="s">
        <v>6</v>
      </c>
      <c r="C2556" s="3">
        <v>-38.252335879999997</v>
      </c>
    </row>
    <row r="2557" spans="1:3" x14ac:dyDescent="0.2">
      <c r="A2557" s="2" t="s">
        <v>2688</v>
      </c>
      <c r="B2557" s="2" t="s">
        <v>41</v>
      </c>
      <c r="C2557" s="3">
        <v>9.7343167319999999</v>
      </c>
    </row>
    <row r="2558" spans="1:3" x14ac:dyDescent="0.2">
      <c r="A2558" s="2" t="s">
        <v>2689</v>
      </c>
      <c r="B2558" s="2" t="s">
        <v>262</v>
      </c>
      <c r="C2558" s="3">
        <v>19.998405600000002</v>
      </c>
    </row>
    <row r="2559" spans="1:3" x14ac:dyDescent="0.2">
      <c r="A2559" s="2" t="s">
        <v>2690</v>
      </c>
      <c r="B2559" s="2" t="s">
        <v>247</v>
      </c>
      <c r="C2559" s="3">
        <v>6.543408522</v>
      </c>
    </row>
    <row r="2560" spans="1:3" x14ac:dyDescent="0.2">
      <c r="A2560" s="2" t="s">
        <v>2691</v>
      </c>
      <c r="B2560" s="2" t="s">
        <v>427</v>
      </c>
      <c r="C2560" s="3">
        <v>832.75900000000001</v>
      </c>
    </row>
    <row r="2561" spans="1:3" x14ac:dyDescent="0.2">
      <c r="A2561" s="2" t="s">
        <v>2692</v>
      </c>
      <c r="B2561" s="2" t="s">
        <v>18</v>
      </c>
      <c r="C2561" s="3">
        <v>25.997257149999999</v>
      </c>
    </row>
    <row r="2562" spans="1:3" x14ac:dyDescent="0.2">
      <c r="A2562" s="2" t="s">
        <v>2693</v>
      </c>
      <c r="B2562" s="2" t="s">
        <v>109</v>
      </c>
      <c r="C2562" s="3">
        <v>-6.2000913999999997E-2</v>
      </c>
    </row>
    <row r="2563" spans="1:3" x14ac:dyDescent="0.2">
      <c r="A2563" s="2" t="s">
        <v>2694</v>
      </c>
      <c r="B2563" s="2" t="s">
        <v>216</v>
      </c>
      <c r="C2563" s="3">
        <v>18.385520230000001</v>
      </c>
    </row>
    <row r="2564" spans="1:3" x14ac:dyDescent="0.2">
      <c r="A2564" s="2" t="s">
        <v>2695</v>
      </c>
      <c r="B2564" s="2" t="s">
        <v>238</v>
      </c>
      <c r="C2564" s="3">
        <v>-5.0583332480000003</v>
      </c>
    </row>
    <row r="2565" spans="1:3" x14ac:dyDescent="0.2">
      <c r="A2565" s="2" t="s">
        <v>2696</v>
      </c>
      <c r="B2565" s="2" t="s">
        <v>113</v>
      </c>
      <c r="C2565" s="3">
        <v>7.9635185479999997</v>
      </c>
    </row>
    <row r="2566" spans="1:3" x14ac:dyDescent="0.2">
      <c r="A2566" s="2" t="s">
        <v>2697</v>
      </c>
      <c r="B2566" s="2" t="s">
        <v>158</v>
      </c>
      <c r="C2566" s="3">
        <v>16.908730030000001</v>
      </c>
    </row>
    <row r="2567" spans="1:3" x14ac:dyDescent="0.2">
      <c r="A2567" s="2" t="s">
        <v>2698</v>
      </c>
      <c r="B2567" s="2">
        <v>0</v>
      </c>
      <c r="C2567" s="3">
        <v>45.79065421</v>
      </c>
    </row>
    <row r="2568" spans="1:3" x14ac:dyDescent="0.2">
      <c r="A2568" s="2" t="s">
        <v>2699</v>
      </c>
      <c r="B2568" s="2" t="s">
        <v>65</v>
      </c>
      <c r="C2568" s="3">
        <v>36.502262690000002</v>
      </c>
    </row>
    <row r="2569" spans="1:3" x14ac:dyDescent="0.2">
      <c r="A2569" s="2" t="s">
        <v>2700</v>
      </c>
      <c r="B2569" s="2"/>
      <c r="C2569" s="3">
        <v>-21.726400000000002</v>
      </c>
    </row>
    <row r="2570" spans="1:3" x14ac:dyDescent="0.2">
      <c r="A2570" s="2" t="s">
        <v>2701</v>
      </c>
      <c r="B2570" s="2" t="s">
        <v>292</v>
      </c>
      <c r="C2570" s="3"/>
    </row>
    <row r="2571" spans="1:3" x14ac:dyDescent="0.2">
      <c r="A2571" s="2" t="s">
        <v>2702</v>
      </c>
      <c r="B2571" s="2" t="s">
        <v>1193</v>
      </c>
      <c r="C2571" s="3">
        <v>324.87229139999999</v>
      </c>
    </row>
    <row r="2572" spans="1:3" x14ac:dyDescent="0.2">
      <c r="A2572" s="2" t="s">
        <v>2703</v>
      </c>
      <c r="B2572" s="2" t="s">
        <v>113</v>
      </c>
      <c r="C2572" s="3">
        <v>9.7643386769999996</v>
      </c>
    </row>
    <row r="2573" spans="1:3" x14ac:dyDescent="0.2">
      <c r="A2573" s="2" t="s">
        <v>2704</v>
      </c>
      <c r="B2573" s="2" t="s">
        <v>96</v>
      </c>
      <c r="C2573" s="3">
        <v>347.63628569999997</v>
      </c>
    </row>
    <row r="2574" spans="1:3" x14ac:dyDescent="0.2">
      <c r="A2574" s="2" t="s">
        <v>2705</v>
      </c>
      <c r="B2574" s="2" t="s">
        <v>272</v>
      </c>
      <c r="C2574" s="3">
        <v>6.4284050859999997</v>
      </c>
    </row>
    <row r="2575" spans="1:3" x14ac:dyDescent="0.2">
      <c r="A2575" s="2" t="s">
        <v>2706</v>
      </c>
      <c r="B2575" s="2" t="s">
        <v>169</v>
      </c>
      <c r="C2575" s="3">
        <v>8.3089824490000002</v>
      </c>
    </row>
    <row r="2576" spans="1:3" x14ac:dyDescent="0.2">
      <c r="A2576" s="2" t="s">
        <v>2707</v>
      </c>
      <c r="B2576" s="2" t="s">
        <v>606</v>
      </c>
      <c r="C2576" s="3">
        <v>23.944651740000001</v>
      </c>
    </row>
    <row r="2577" spans="1:3" x14ac:dyDescent="0.2">
      <c r="A2577" s="2" t="s">
        <v>2708</v>
      </c>
      <c r="B2577" s="2" t="s">
        <v>222</v>
      </c>
      <c r="C2577" s="3">
        <v>-3.8134626979999999</v>
      </c>
    </row>
    <row r="2578" spans="1:3" x14ac:dyDescent="0.2">
      <c r="A2578" s="2" t="s">
        <v>2709</v>
      </c>
      <c r="B2578" s="2"/>
      <c r="C2578" s="3">
        <v>-58.514405850000003</v>
      </c>
    </row>
    <row r="2579" spans="1:3" x14ac:dyDescent="0.2">
      <c r="A2579" s="2" t="s">
        <v>2710</v>
      </c>
      <c r="B2579" s="2" t="s">
        <v>169</v>
      </c>
      <c r="C2579" s="3">
        <v>22.079386790000001</v>
      </c>
    </row>
    <row r="2580" spans="1:3" x14ac:dyDescent="0.2">
      <c r="A2580" s="2" t="s">
        <v>2711</v>
      </c>
      <c r="B2580" s="2" t="s">
        <v>158</v>
      </c>
      <c r="C2580" s="3">
        <v>5.4633599999999998</v>
      </c>
    </row>
    <row r="2581" spans="1:3" x14ac:dyDescent="0.2">
      <c r="A2581" s="2" t="s">
        <v>2712</v>
      </c>
      <c r="B2581" s="2" t="s">
        <v>35</v>
      </c>
      <c r="C2581" s="3">
        <v>25.816668060000001</v>
      </c>
    </row>
    <row r="2582" spans="1:3" x14ac:dyDescent="0.2">
      <c r="A2582" s="2" t="s">
        <v>2713</v>
      </c>
      <c r="B2582" s="2" t="s">
        <v>96</v>
      </c>
      <c r="C2582" s="3">
        <v>64.413157089999999</v>
      </c>
    </row>
    <row r="2583" spans="1:3" x14ac:dyDescent="0.2">
      <c r="A2583" s="2" t="s">
        <v>2714</v>
      </c>
      <c r="B2583" s="2" t="s">
        <v>490</v>
      </c>
      <c r="C2583" s="3">
        <v>22.801478469999999</v>
      </c>
    </row>
    <row r="2584" spans="1:3" x14ac:dyDescent="0.2">
      <c r="A2584" s="2" t="s">
        <v>2715</v>
      </c>
      <c r="B2584" s="2" t="s">
        <v>1908</v>
      </c>
      <c r="C2584" s="3">
        <v>14.422492399999999</v>
      </c>
    </row>
    <row r="2585" spans="1:3" x14ac:dyDescent="0.2">
      <c r="A2585" s="2" t="s">
        <v>2716</v>
      </c>
      <c r="B2585" s="2" t="s">
        <v>292</v>
      </c>
      <c r="C2585" s="3"/>
    </row>
    <row r="2586" spans="1:3" x14ac:dyDescent="0.2">
      <c r="A2586" s="2" t="s">
        <v>2717</v>
      </c>
      <c r="B2586" s="2" t="s">
        <v>113</v>
      </c>
      <c r="C2586" s="3">
        <v>-14.475023009999999</v>
      </c>
    </row>
    <row r="2587" spans="1:3" x14ac:dyDescent="0.2">
      <c r="A2587" s="2" t="s">
        <v>2718</v>
      </c>
      <c r="B2587" s="2" t="s">
        <v>113</v>
      </c>
      <c r="C2587" s="3">
        <v>-942.87102500000003</v>
      </c>
    </row>
    <row r="2588" spans="1:3" x14ac:dyDescent="0.2">
      <c r="A2588" s="2" t="s">
        <v>2719</v>
      </c>
      <c r="B2588" s="2"/>
      <c r="C2588" s="3">
        <v>13.237359550000001</v>
      </c>
    </row>
    <row r="2589" spans="1:3" x14ac:dyDescent="0.2">
      <c r="A2589" s="2" t="s">
        <v>2720</v>
      </c>
      <c r="B2589" s="2" t="s">
        <v>262</v>
      </c>
      <c r="C2589" s="3">
        <v>24.528497810000001</v>
      </c>
    </row>
    <row r="2590" spans="1:3" x14ac:dyDescent="0.2">
      <c r="A2590" s="2" t="s">
        <v>2721</v>
      </c>
      <c r="B2590" s="2" t="s">
        <v>433</v>
      </c>
      <c r="C2590" s="3">
        <v>31.282777039999999</v>
      </c>
    </row>
    <row r="2591" spans="1:3" x14ac:dyDescent="0.2">
      <c r="A2591" s="2" t="s">
        <v>2722</v>
      </c>
      <c r="B2591" s="2" t="s">
        <v>452</v>
      </c>
      <c r="C2591" s="3">
        <v>-3.7573640620000002</v>
      </c>
    </row>
    <row r="2592" spans="1:3" x14ac:dyDescent="0.2">
      <c r="A2592" s="2" t="s">
        <v>2723</v>
      </c>
      <c r="B2592" s="2" t="s">
        <v>113</v>
      </c>
      <c r="C2592" s="3">
        <v>-82.161553400000003</v>
      </c>
    </row>
    <row r="2593" spans="1:3" x14ac:dyDescent="0.2">
      <c r="A2593" s="2" t="s">
        <v>2724</v>
      </c>
      <c r="B2593" s="2" t="s">
        <v>381</v>
      </c>
      <c r="C2593" s="3">
        <v>110.9416586</v>
      </c>
    </row>
    <row r="2594" spans="1:3" x14ac:dyDescent="0.2">
      <c r="A2594" s="2" t="s">
        <v>2725</v>
      </c>
      <c r="B2594" s="2" t="s">
        <v>181</v>
      </c>
      <c r="C2594" s="3">
        <v>4655.1312500000004</v>
      </c>
    </row>
    <row r="2595" spans="1:3" x14ac:dyDescent="0.2">
      <c r="A2595" s="2" t="s">
        <v>2726</v>
      </c>
      <c r="B2595" s="2" t="s">
        <v>96</v>
      </c>
      <c r="C2595" s="3">
        <v>31.434444679999999</v>
      </c>
    </row>
    <row r="2596" spans="1:3" x14ac:dyDescent="0.2">
      <c r="A2596" s="2" t="s">
        <v>2727</v>
      </c>
      <c r="B2596" s="2" t="s">
        <v>35</v>
      </c>
      <c r="C2596" s="3">
        <v>166.13775000000001</v>
      </c>
    </row>
    <row r="2597" spans="1:3" x14ac:dyDescent="0.2">
      <c r="A2597" s="2" t="s">
        <v>2728</v>
      </c>
      <c r="B2597" s="2" t="s">
        <v>55</v>
      </c>
      <c r="C2597" s="3">
        <v>-0.78852417799999996</v>
      </c>
    </row>
    <row r="2598" spans="1:3" x14ac:dyDescent="0.2">
      <c r="A2598" s="2" t="s">
        <v>2729</v>
      </c>
      <c r="B2598" s="2" t="s">
        <v>687</v>
      </c>
      <c r="C2598" s="3">
        <v>17.28635688</v>
      </c>
    </row>
    <row r="2599" spans="1:3" x14ac:dyDescent="0.2">
      <c r="A2599" s="2" t="s">
        <v>2730</v>
      </c>
      <c r="B2599" s="2" t="s">
        <v>216</v>
      </c>
      <c r="C2599" s="3">
        <v>166.06308749999999</v>
      </c>
    </row>
    <row r="2600" spans="1:3" x14ac:dyDescent="0.2">
      <c r="A2600" s="2" t="s">
        <v>2731</v>
      </c>
      <c r="B2600" s="2" t="s">
        <v>113</v>
      </c>
      <c r="C2600" s="3">
        <v>11.615625</v>
      </c>
    </row>
    <row r="2601" spans="1:3" x14ac:dyDescent="0.2">
      <c r="A2601" s="2" t="s">
        <v>2732</v>
      </c>
      <c r="B2601" s="2" t="s">
        <v>65</v>
      </c>
      <c r="C2601" s="3">
        <v>-0.11741072</v>
      </c>
    </row>
    <row r="2602" spans="1:3" x14ac:dyDescent="0.2">
      <c r="A2602" s="2" t="s">
        <v>2733</v>
      </c>
      <c r="B2602" s="2">
        <v>0</v>
      </c>
      <c r="C2602" s="3">
        <v>59.80675325</v>
      </c>
    </row>
    <row r="2603" spans="1:3" x14ac:dyDescent="0.2">
      <c r="A2603" s="2" t="s">
        <v>2734</v>
      </c>
      <c r="B2603" s="2" t="s">
        <v>129</v>
      </c>
      <c r="C2603" s="3">
        <v>-6.64E+17</v>
      </c>
    </row>
    <row r="2604" spans="1:3" x14ac:dyDescent="0.2">
      <c r="A2604" s="2" t="s">
        <v>2735</v>
      </c>
      <c r="B2604" s="2" t="s">
        <v>145</v>
      </c>
      <c r="C2604" s="3">
        <v>766.92636779999998</v>
      </c>
    </row>
    <row r="2605" spans="1:3" x14ac:dyDescent="0.2">
      <c r="A2605" s="2" t="s">
        <v>2736</v>
      </c>
      <c r="B2605" s="2">
        <v>0</v>
      </c>
      <c r="C2605" s="3">
        <v>148.38709679999999</v>
      </c>
    </row>
    <row r="2606" spans="1:3" x14ac:dyDescent="0.2">
      <c r="A2606" s="2" t="s">
        <v>2737</v>
      </c>
      <c r="B2606" s="2"/>
      <c r="C2606" s="3">
        <v>67.5625</v>
      </c>
    </row>
    <row r="2607" spans="1:3" x14ac:dyDescent="0.2">
      <c r="A2607" s="2" t="s">
        <v>2738</v>
      </c>
      <c r="B2607" s="2" t="s">
        <v>96</v>
      </c>
      <c r="C2607" s="3">
        <v>-285.52499999999998</v>
      </c>
    </row>
    <row r="2608" spans="1:3" x14ac:dyDescent="0.2">
      <c r="A2608" s="2" t="s">
        <v>2739</v>
      </c>
      <c r="B2608" s="2" t="s">
        <v>113</v>
      </c>
      <c r="C2608" s="3">
        <v>87.769230769999993</v>
      </c>
    </row>
    <row r="2609" spans="1:3" x14ac:dyDescent="0.2">
      <c r="A2609" s="2" t="s">
        <v>2740</v>
      </c>
      <c r="B2609" s="2" t="s">
        <v>133</v>
      </c>
      <c r="C2609" s="3">
        <v>-13.53672107</v>
      </c>
    </row>
    <row r="2610" spans="1:3" x14ac:dyDescent="0.2">
      <c r="A2610" s="2" t="s">
        <v>2741</v>
      </c>
      <c r="B2610" s="2" t="s">
        <v>303</v>
      </c>
      <c r="C2610" s="3">
        <v>-0.31796949299999999</v>
      </c>
    </row>
    <row r="2611" spans="1:3" x14ac:dyDescent="0.2">
      <c r="A2611" s="2" t="s">
        <v>2742</v>
      </c>
      <c r="B2611" s="2" t="s">
        <v>205</v>
      </c>
      <c r="C2611" s="3">
        <v>133.6133595</v>
      </c>
    </row>
    <row r="2612" spans="1:3" x14ac:dyDescent="0.2">
      <c r="A2612" s="2" t="s">
        <v>2743</v>
      </c>
      <c r="B2612" s="2" t="s">
        <v>181</v>
      </c>
      <c r="C2612" s="3">
        <v>2265.5475999999999</v>
      </c>
    </row>
    <row r="2613" spans="1:3" x14ac:dyDescent="0.2">
      <c r="A2613" s="2" t="s">
        <v>2744</v>
      </c>
      <c r="B2613" s="2" t="s">
        <v>216</v>
      </c>
      <c r="C2613" s="3">
        <v>49.176049999999996</v>
      </c>
    </row>
    <row r="2614" spans="1:3" x14ac:dyDescent="0.2">
      <c r="A2614" s="2" t="s">
        <v>2745</v>
      </c>
      <c r="B2614" s="2" t="s">
        <v>272</v>
      </c>
      <c r="C2614" s="3">
        <v>-37.893981850000003</v>
      </c>
    </row>
    <row r="2615" spans="1:3" x14ac:dyDescent="0.2">
      <c r="A2615" s="2" t="s">
        <v>2746</v>
      </c>
      <c r="B2615" s="2">
        <v>0</v>
      </c>
      <c r="C2615" s="3">
        <v>25.301404489999999</v>
      </c>
    </row>
    <row r="2616" spans="1:3" x14ac:dyDescent="0.2">
      <c r="A2616" s="2" t="s">
        <v>2747</v>
      </c>
      <c r="B2616" s="2">
        <v>0</v>
      </c>
      <c r="C2616" s="3">
        <v>-6.5439680229999997</v>
      </c>
    </row>
    <row r="2617" spans="1:3" x14ac:dyDescent="0.2">
      <c r="A2617" s="2" t="s">
        <v>2748</v>
      </c>
      <c r="B2617" s="2">
        <v>0</v>
      </c>
      <c r="C2617" s="3">
        <v>24.203832259999999</v>
      </c>
    </row>
    <row r="2618" spans="1:3" x14ac:dyDescent="0.2">
      <c r="A2618" s="2" t="s">
        <v>2749</v>
      </c>
      <c r="B2618" s="2" t="s">
        <v>46</v>
      </c>
      <c r="C2618" s="3">
        <v>-8.1507926089999998</v>
      </c>
    </row>
    <row r="2619" spans="1:3" x14ac:dyDescent="0.2">
      <c r="A2619" s="2" t="s">
        <v>2750</v>
      </c>
      <c r="B2619" s="2" t="s">
        <v>113</v>
      </c>
      <c r="C2619" s="3">
        <v>6.719989655</v>
      </c>
    </row>
    <row r="2620" spans="1:3" x14ac:dyDescent="0.2">
      <c r="A2620" s="2" t="s">
        <v>2751</v>
      </c>
      <c r="B2620" s="2" t="s">
        <v>43</v>
      </c>
      <c r="C2620" s="3">
        <v>12.09655285</v>
      </c>
    </row>
    <row r="2621" spans="1:3" x14ac:dyDescent="0.2">
      <c r="A2621" s="2" t="s">
        <v>2752</v>
      </c>
      <c r="B2621" s="2" t="s">
        <v>351</v>
      </c>
      <c r="C2621" s="3">
        <v>28.478305169999999</v>
      </c>
    </row>
    <row r="2622" spans="1:3" x14ac:dyDescent="0.2">
      <c r="A2622" s="2" t="s">
        <v>2753</v>
      </c>
      <c r="B2622" s="2">
        <v>0</v>
      </c>
      <c r="C2622" s="3">
        <v>2.7726157800000002</v>
      </c>
    </row>
    <row r="2623" spans="1:3" x14ac:dyDescent="0.2">
      <c r="A2623" s="2" t="s">
        <v>2754</v>
      </c>
      <c r="B2623" s="2" t="s">
        <v>41</v>
      </c>
      <c r="C2623" s="3">
        <v>-0.41637167600000002</v>
      </c>
    </row>
    <row r="2624" spans="1:3" x14ac:dyDescent="0.2">
      <c r="A2624" s="2" t="s">
        <v>2755</v>
      </c>
      <c r="B2624" s="2" t="s">
        <v>351</v>
      </c>
      <c r="C2624" s="3">
        <v>11.86832944</v>
      </c>
    </row>
    <row r="2625" spans="1:3" x14ac:dyDescent="0.2">
      <c r="A2625" s="2" t="s">
        <v>2756</v>
      </c>
      <c r="B2625" s="2" t="s">
        <v>433</v>
      </c>
      <c r="C2625" s="3">
        <v>8.7350275019999994</v>
      </c>
    </row>
    <row r="2626" spans="1:3" x14ac:dyDescent="0.2">
      <c r="A2626" s="2" t="s">
        <v>2757</v>
      </c>
      <c r="B2626" s="2" t="s">
        <v>720</v>
      </c>
      <c r="C2626" s="3">
        <v>-26.295686480000001</v>
      </c>
    </row>
    <row r="2627" spans="1:3" x14ac:dyDescent="0.2">
      <c r="A2627" s="2" t="s">
        <v>2758</v>
      </c>
      <c r="B2627" s="2" t="s">
        <v>65</v>
      </c>
      <c r="C2627" s="3">
        <v>15.44532017</v>
      </c>
    </row>
    <row r="2628" spans="1:3" x14ac:dyDescent="0.2">
      <c r="A2628" s="2" t="s">
        <v>2759</v>
      </c>
      <c r="B2628" s="2" t="s">
        <v>158</v>
      </c>
      <c r="C2628" s="3">
        <v>5.5682219420000001</v>
      </c>
    </row>
    <row r="2629" spans="1:3" x14ac:dyDescent="0.2">
      <c r="A2629" s="2" t="s">
        <v>2760</v>
      </c>
      <c r="B2629" s="2" t="s">
        <v>65</v>
      </c>
      <c r="C2629" s="3">
        <v>-46.363850909999996</v>
      </c>
    </row>
    <row r="2630" spans="1:3" x14ac:dyDescent="0.2">
      <c r="A2630" s="2" t="s">
        <v>2761</v>
      </c>
      <c r="B2630" s="2" t="s">
        <v>292</v>
      </c>
      <c r="C2630" s="3"/>
    </row>
    <row r="2631" spans="1:3" x14ac:dyDescent="0.2">
      <c r="A2631" s="2" t="s">
        <v>2762</v>
      </c>
      <c r="B2631" s="2" t="s">
        <v>41</v>
      </c>
      <c r="C2631" s="3">
        <v>0.87088613999999998</v>
      </c>
    </row>
    <row r="2632" spans="1:3" x14ac:dyDescent="0.2">
      <c r="A2632" s="2" t="s">
        <v>2763</v>
      </c>
      <c r="B2632" s="2" t="s">
        <v>461</v>
      </c>
      <c r="C2632" s="3">
        <v>19.689495050000001</v>
      </c>
    </row>
    <row r="2633" spans="1:3" x14ac:dyDescent="0.2">
      <c r="A2633" s="2" t="s">
        <v>2764</v>
      </c>
      <c r="B2633" s="2" t="s">
        <v>113</v>
      </c>
      <c r="C2633" s="3">
        <v>43.250142330000003</v>
      </c>
    </row>
    <row r="2634" spans="1:3" x14ac:dyDescent="0.2">
      <c r="A2634" s="2" t="s">
        <v>2765</v>
      </c>
      <c r="B2634" s="2" t="s">
        <v>351</v>
      </c>
      <c r="C2634" s="3">
        <v>4.0304882729999996</v>
      </c>
    </row>
    <row r="2635" spans="1:3" x14ac:dyDescent="0.2">
      <c r="A2635" s="2" t="s">
        <v>2766</v>
      </c>
      <c r="B2635" s="2" t="s">
        <v>433</v>
      </c>
      <c r="C2635" s="3">
        <v>5.0037725919999998</v>
      </c>
    </row>
    <row r="2636" spans="1:3" x14ac:dyDescent="0.2">
      <c r="A2636" s="2" t="s">
        <v>2767</v>
      </c>
      <c r="B2636" s="2" t="s">
        <v>113</v>
      </c>
      <c r="C2636" s="3">
        <v>-3.2608227369999998</v>
      </c>
    </row>
    <row r="2637" spans="1:3" x14ac:dyDescent="0.2">
      <c r="A2637" s="2" t="s">
        <v>2768</v>
      </c>
      <c r="B2637" s="2" t="s">
        <v>222</v>
      </c>
      <c r="C2637" s="3">
        <v>-4.0909901409999998</v>
      </c>
    </row>
    <row r="2638" spans="1:3" x14ac:dyDescent="0.2">
      <c r="A2638" s="2" t="s">
        <v>2769</v>
      </c>
      <c r="B2638" s="2" t="s">
        <v>169</v>
      </c>
      <c r="C2638" s="3">
        <v>60.408439459999997</v>
      </c>
    </row>
    <row r="2639" spans="1:3" x14ac:dyDescent="0.2">
      <c r="A2639" s="2" t="s">
        <v>2770</v>
      </c>
      <c r="B2639" s="2" t="s">
        <v>113</v>
      </c>
      <c r="C2639" s="3">
        <v>-6.3208065500000004</v>
      </c>
    </row>
    <row r="2640" spans="1:3" x14ac:dyDescent="0.2">
      <c r="A2640" s="2" t="s">
        <v>2771</v>
      </c>
      <c r="B2640" s="2" t="s">
        <v>65</v>
      </c>
      <c r="C2640" s="3">
        <v>66.728724920000005</v>
      </c>
    </row>
    <row r="2641" spans="1:3" x14ac:dyDescent="0.2">
      <c r="A2641" s="2" t="s">
        <v>2772</v>
      </c>
      <c r="B2641" s="2"/>
      <c r="C2641" s="3">
        <v>-0.66327923</v>
      </c>
    </row>
    <row r="2642" spans="1:3" x14ac:dyDescent="0.2">
      <c r="A2642" s="2" t="s">
        <v>2773</v>
      </c>
      <c r="B2642" s="2" t="s">
        <v>292</v>
      </c>
      <c r="C2642" s="3"/>
    </row>
    <row r="2643" spans="1:3" x14ac:dyDescent="0.2">
      <c r="A2643" s="2" t="s">
        <v>2774</v>
      </c>
      <c r="B2643" s="2" t="s">
        <v>351</v>
      </c>
      <c r="C2643" s="3">
        <v>3.154875857</v>
      </c>
    </row>
    <row r="2644" spans="1:3" x14ac:dyDescent="0.2">
      <c r="A2644" s="2" t="s">
        <v>2775</v>
      </c>
      <c r="B2644" s="2" t="s">
        <v>117</v>
      </c>
      <c r="C2644" s="3">
        <v>4.5996170740000002</v>
      </c>
    </row>
    <row r="2645" spans="1:3" x14ac:dyDescent="0.2">
      <c r="A2645" s="2" t="s">
        <v>2776</v>
      </c>
      <c r="B2645" s="2" t="s">
        <v>96</v>
      </c>
      <c r="C2645" s="3">
        <v>7.3650103749999998</v>
      </c>
    </row>
    <row r="2646" spans="1:3" x14ac:dyDescent="0.2">
      <c r="A2646" s="2" t="s">
        <v>2777</v>
      </c>
      <c r="B2646" s="2">
        <v>0</v>
      </c>
      <c r="C2646" s="3">
        <v>-205.40952379999999</v>
      </c>
    </row>
    <row r="2647" spans="1:3" x14ac:dyDescent="0.2">
      <c r="A2647" s="2" t="s">
        <v>2778</v>
      </c>
      <c r="B2647" s="2" t="s">
        <v>35</v>
      </c>
      <c r="C2647" s="3">
        <v>4306.1000000000004</v>
      </c>
    </row>
    <row r="2648" spans="1:3" x14ac:dyDescent="0.2">
      <c r="A2648" s="2" t="s">
        <v>2779</v>
      </c>
      <c r="B2648" s="2" t="s">
        <v>113</v>
      </c>
      <c r="C2648" s="3">
        <v>-4306.0079999999998</v>
      </c>
    </row>
    <row r="2649" spans="1:3" x14ac:dyDescent="0.2">
      <c r="A2649" s="2" t="s">
        <v>2780</v>
      </c>
      <c r="B2649" s="2" t="s">
        <v>543</v>
      </c>
      <c r="C2649" s="3">
        <v>-58.164512160000001</v>
      </c>
    </row>
    <row r="2650" spans="1:3" x14ac:dyDescent="0.2">
      <c r="A2650" s="2" t="s">
        <v>2781</v>
      </c>
      <c r="B2650" s="2">
        <v>0</v>
      </c>
      <c r="C2650" s="3">
        <v>17.344211959999999</v>
      </c>
    </row>
    <row r="2651" spans="1:3" x14ac:dyDescent="0.2">
      <c r="A2651" s="2" t="s">
        <v>2782</v>
      </c>
      <c r="B2651" s="2" t="s">
        <v>169</v>
      </c>
      <c r="C2651" s="3">
        <v>16.22357736</v>
      </c>
    </row>
    <row r="2652" spans="1:3" x14ac:dyDescent="0.2">
      <c r="A2652" s="2" t="s">
        <v>2783</v>
      </c>
      <c r="B2652" s="2" t="s">
        <v>272</v>
      </c>
      <c r="C2652" s="3">
        <v>11.81339343</v>
      </c>
    </row>
    <row r="2653" spans="1:3" x14ac:dyDescent="0.2">
      <c r="A2653" s="2" t="s">
        <v>2784</v>
      </c>
      <c r="B2653" s="2" t="s">
        <v>238</v>
      </c>
      <c r="C2653" s="3">
        <v>5.3449408910000002</v>
      </c>
    </row>
    <row r="2654" spans="1:3" x14ac:dyDescent="0.2">
      <c r="A2654" s="2" t="s">
        <v>2785</v>
      </c>
      <c r="B2654" s="2">
        <v>0</v>
      </c>
      <c r="C2654" s="3">
        <v>11.566370729999999</v>
      </c>
    </row>
    <row r="2655" spans="1:3" x14ac:dyDescent="0.2">
      <c r="A2655" s="2" t="s">
        <v>2786</v>
      </c>
      <c r="B2655" s="2"/>
      <c r="C2655" s="3">
        <v>16.4088101</v>
      </c>
    </row>
    <row r="2656" spans="1:3" x14ac:dyDescent="0.2">
      <c r="A2656" s="2" t="s">
        <v>2787</v>
      </c>
      <c r="B2656" s="2" t="s">
        <v>849</v>
      </c>
      <c r="C2656" s="3">
        <v>37.035466</v>
      </c>
    </row>
    <row r="2657" spans="1:3" x14ac:dyDescent="0.2">
      <c r="A2657" s="2" t="s">
        <v>2788</v>
      </c>
      <c r="B2657" s="2" t="s">
        <v>181</v>
      </c>
      <c r="C2657" s="3">
        <v>5.6555435669999996</v>
      </c>
    </row>
    <row r="2658" spans="1:3" x14ac:dyDescent="0.2">
      <c r="A2658" s="2" t="s">
        <v>2789</v>
      </c>
      <c r="B2658" s="2" t="s">
        <v>35</v>
      </c>
      <c r="C2658" s="3">
        <v>25.434216020000001</v>
      </c>
    </row>
    <row r="2659" spans="1:3" x14ac:dyDescent="0.2">
      <c r="A2659" s="2" t="s">
        <v>2790</v>
      </c>
      <c r="B2659" s="2">
        <v>0</v>
      </c>
      <c r="C2659" s="3">
        <v>9.4753914990000006</v>
      </c>
    </row>
    <row r="2660" spans="1:3" x14ac:dyDescent="0.2">
      <c r="A2660" s="2" t="s">
        <v>2791</v>
      </c>
      <c r="B2660" s="2" t="s">
        <v>184</v>
      </c>
      <c r="C2660" s="3">
        <v>0.89447757299999997</v>
      </c>
    </row>
    <row r="2661" spans="1:3" x14ac:dyDescent="0.2">
      <c r="A2661" s="2" t="s">
        <v>2792</v>
      </c>
      <c r="B2661" s="2" t="s">
        <v>113</v>
      </c>
      <c r="C2661" s="3">
        <v>58.7928</v>
      </c>
    </row>
    <row r="2662" spans="1:3" x14ac:dyDescent="0.2">
      <c r="A2662" s="2" t="s">
        <v>2793</v>
      </c>
      <c r="B2662" s="2" t="s">
        <v>96</v>
      </c>
      <c r="C2662" s="3">
        <v>2.9724472569999998</v>
      </c>
    </row>
    <row r="2663" spans="1:3" x14ac:dyDescent="0.2">
      <c r="A2663" s="2" t="s">
        <v>2794</v>
      </c>
      <c r="B2663" s="2" t="s">
        <v>543</v>
      </c>
      <c r="C2663" s="3">
        <v>31.27226667</v>
      </c>
    </row>
    <row r="2664" spans="1:3" x14ac:dyDescent="0.2">
      <c r="A2664" s="2" t="s">
        <v>2795</v>
      </c>
      <c r="B2664" s="2" t="s">
        <v>238</v>
      </c>
      <c r="C2664" s="3">
        <v>8.4421999999999997</v>
      </c>
    </row>
    <row r="2665" spans="1:3" x14ac:dyDescent="0.2">
      <c r="A2665" s="2" t="s">
        <v>2796</v>
      </c>
      <c r="B2665" s="2" t="s">
        <v>222</v>
      </c>
      <c r="C2665" s="3">
        <v>17.571048749999999</v>
      </c>
    </row>
    <row r="2666" spans="1:3" x14ac:dyDescent="0.2">
      <c r="A2666" s="2" t="s">
        <v>2797</v>
      </c>
      <c r="B2666" s="2" t="s">
        <v>41</v>
      </c>
      <c r="C2666" s="3">
        <v>11.05048311</v>
      </c>
    </row>
    <row r="2667" spans="1:3" x14ac:dyDescent="0.2">
      <c r="A2667" s="2" t="s">
        <v>2798</v>
      </c>
      <c r="B2667" s="2" t="s">
        <v>119</v>
      </c>
      <c r="C2667" s="3">
        <v>12.819934610000001</v>
      </c>
    </row>
    <row r="2668" spans="1:3" x14ac:dyDescent="0.2">
      <c r="A2668" s="2" t="s">
        <v>2799</v>
      </c>
      <c r="B2668" s="2" t="s">
        <v>272</v>
      </c>
      <c r="C2668" s="3">
        <v>14.79513191</v>
      </c>
    </row>
    <row r="2669" spans="1:3" x14ac:dyDescent="0.2">
      <c r="A2669" s="2" t="s">
        <v>2800</v>
      </c>
      <c r="B2669" s="2" t="s">
        <v>113</v>
      </c>
      <c r="C2669" s="3">
        <v>25.274454550000002</v>
      </c>
    </row>
    <row r="2670" spans="1:3" x14ac:dyDescent="0.2">
      <c r="A2670" s="2" t="s">
        <v>2801</v>
      </c>
      <c r="B2670" s="2" t="s">
        <v>133</v>
      </c>
      <c r="C2670" s="3">
        <v>-17.838778909999998</v>
      </c>
    </row>
    <row r="2671" spans="1:3" x14ac:dyDescent="0.2">
      <c r="A2671" s="2" t="s">
        <v>2802</v>
      </c>
      <c r="B2671" s="2" t="s">
        <v>687</v>
      </c>
      <c r="C2671" s="3">
        <v>90.345249999999993</v>
      </c>
    </row>
    <row r="2672" spans="1:3" x14ac:dyDescent="0.2">
      <c r="A2672" s="2" t="s">
        <v>2803</v>
      </c>
      <c r="B2672" s="2" t="s">
        <v>113</v>
      </c>
      <c r="C2672" s="3">
        <v>81.112672599999996</v>
      </c>
    </row>
    <row r="2673" spans="1:3" x14ac:dyDescent="0.2">
      <c r="A2673" s="2" t="s">
        <v>2804</v>
      </c>
      <c r="B2673" s="2" t="s">
        <v>94</v>
      </c>
      <c r="C2673" s="3">
        <v>-172.25</v>
      </c>
    </row>
    <row r="2674" spans="1:3" x14ac:dyDescent="0.2">
      <c r="A2674" s="2" t="s">
        <v>2805</v>
      </c>
      <c r="B2674" s="2" t="s">
        <v>74</v>
      </c>
      <c r="C2674" s="3">
        <v>53.607714289999997</v>
      </c>
    </row>
    <row r="2675" spans="1:3" x14ac:dyDescent="0.2">
      <c r="A2675" s="2" t="s">
        <v>2806</v>
      </c>
      <c r="B2675" s="2" t="s">
        <v>96</v>
      </c>
      <c r="C2675" s="3">
        <v>-1.7698606539999999</v>
      </c>
    </row>
    <row r="2676" spans="1:3" x14ac:dyDescent="0.2">
      <c r="A2676" s="2" t="s">
        <v>2807</v>
      </c>
      <c r="B2676" s="2" t="s">
        <v>41</v>
      </c>
      <c r="C2676" s="3">
        <v>6.8206569549999996</v>
      </c>
    </row>
    <row r="2677" spans="1:3" x14ac:dyDescent="0.2">
      <c r="A2677" s="2" t="s">
        <v>2808</v>
      </c>
      <c r="B2677" s="2" t="s">
        <v>96</v>
      </c>
      <c r="C2677" s="3">
        <v>24.265153550000001</v>
      </c>
    </row>
    <row r="2678" spans="1:3" x14ac:dyDescent="0.2">
      <c r="A2678" s="2" t="s">
        <v>2809</v>
      </c>
      <c r="B2678" s="2" t="s">
        <v>109</v>
      </c>
      <c r="C2678" s="3">
        <v>152.71666669999999</v>
      </c>
    </row>
    <row r="2679" spans="1:3" x14ac:dyDescent="0.2">
      <c r="A2679" s="2" t="s">
        <v>2810</v>
      </c>
      <c r="B2679" s="2" t="s">
        <v>231</v>
      </c>
      <c r="C2679" s="3">
        <v>18.163978520000001</v>
      </c>
    </row>
    <row r="2680" spans="1:3" x14ac:dyDescent="0.2">
      <c r="A2680" s="2" t="s">
        <v>2811</v>
      </c>
      <c r="B2680" s="2" t="s">
        <v>238</v>
      </c>
      <c r="C2680" s="3">
        <v>24.11040702</v>
      </c>
    </row>
    <row r="2681" spans="1:3" x14ac:dyDescent="0.2">
      <c r="A2681" s="2" t="s">
        <v>2812</v>
      </c>
      <c r="B2681" s="2" t="s">
        <v>65</v>
      </c>
      <c r="C2681" s="3">
        <v>13.49340787</v>
      </c>
    </row>
    <row r="2682" spans="1:3" x14ac:dyDescent="0.2">
      <c r="A2682" s="2" t="s">
        <v>2813</v>
      </c>
      <c r="B2682" s="2" t="s">
        <v>351</v>
      </c>
      <c r="C2682" s="3">
        <v>373.90777270000001</v>
      </c>
    </row>
    <row r="2683" spans="1:3" x14ac:dyDescent="0.2">
      <c r="A2683" s="2" t="s">
        <v>2814</v>
      </c>
      <c r="B2683" s="2"/>
      <c r="C2683" s="3">
        <v>19.831857500000002</v>
      </c>
    </row>
    <row r="2684" spans="1:3" x14ac:dyDescent="0.2">
      <c r="A2684" s="2" t="s">
        <v>2815</v>
      </c>
      <c r="B2684" s="2" t="s">
        <v>543</v>
      </c>
      <c r="C2684" s="3">
        <v>-1.7323332E-2</v>
      </c>
    </row>
    <row r="2685" spans="1:3" x14ac:dyDescent="0.2">
      <c r="A2685" s="2" t="s">
        <v>2816</v>
      </c>
      <c r="B2685" s="2">
        <v>0</v>
      </c>
      <c r="C2685" s="3">
        <v>1.6009400709999999</v>
      </c>
    </row>
    <row r="2686" spans="1:3" x14ac:dyDescent="0.2">
      <c r="A2686" s="2" t="s">
        <v>2817</v>
      </c>
      <c r="B2686" s="2" t="s">
        <v>158</v>
      </c>
      <c r="C2686" s="3">
        <v>35.487540869999997</v>
      </c>
    </row>
    <row r="2687" spans="1:3" x14ac:dyDescent="0.2">
      <c r="A2687" s="2" t="s">
        <v>2818</v>
      </c>
      <c r="B2687" s="2" t="s">
        <v>181</v>
      </c>
      <c r="C2687" s="3">
        <v>13.23344805</v>
      </c>
    </row>
    <row r="2688" spans="1:3" x14ac:dyDescent="0.2">
      <c r="A2688" s="2" t="s">
        <v>2819</v>
      </c>
      <c r="B2688" s="2" t="s">
        <v>209</v>
      </c>
      <c r="C2688" s="3">
        <v>71.380678950000004</v>
      </c>
    </row>
    <row r="2689" spans="1:3" x14ac:dyDescent="0.2">
      <c r="A2689" s="2" t="s">
        <v>2820</v>
      </c>
      <c r="B2689" s="2" t="s">
        <v>410</v>
      </c>
      <c r="C2689" s="3">
        <v>-1.0691377500000001</v>
      </c>
    </row>
    <row r="2690" spans="1:3" x14ac:dyDescent="0.2">
      <c r="A2690" s="2" t="s">
        <v>2821</v>
      </c>
      <c r="B2690" s="2" t="s">
        <v>113</v>
      </c>
      <c r="C2690" s="3">
        <v>150.4675593</v>
      </c>
    </row>
    <row r="2691" spans="1:3" x14ac:dyDescent="0.2">
      <c r="A2691" s="2" t="s">
        <v>2822</v>
      </c>
      <c r="B2691" s="2" t="s">
        <v>238</v>
      </c>
      <c r="C2691" s="3">
        <v>6.8846207980000003</v>
      </c>
    </row>
    <row r="2692" spans="1:3" x14ac:dyDescent="0.2">
      <c r="A2692" s="2" t="s">
        <v>2823</v>
      </c>
      <c r="B2692" s="2" t="s">
        <v>6</v>
      </c>
      <c r="C2692" s="3">
        <v>12.22626663</v>
      </c>
    </row>
    <row r="2693" spans="1:3" x14ac:dyDescent="0.2">
      <c r="A2693" s="2" t="s">
        <v>2824</v>
      </c>
      <c r="B2693" s="2" t="s">
        <v>238</v>
      </c>
      <c r="C2693" s="3">
        <v>-2.899787178</v>
      </c>
    </row>
    <row r="2694" spans="1:3" x14ac:dyDescent="0.2">
      <c r="A2694" s="2" t="s">
        <v>2825</v>
      </c>
      <c r="B2694" s="2" t="s">
        <v>49</v>
      </c>
      <c r="C2694" s="3">
        <v>5.3862144000000001</v>
      </c>
    </row>
    <row r="2695" spans="1:3" x14ac:dyDescent="0.2">
      <c r="A2695" s="2" t="s">
        <v>2826</v>
      </c>
      <c r="B2695" s="2">
        <v>0</v>
      </c>
      <c r="C2695" s="3">
        <v>7.8632397660000004</v>
      </c>
    </row>
    <row r="2696" spans="1:3" x14ac:dyDescent="0.2">
      <c r="A2696" s="2" t="s">
        <v>2827</v>
      </c>
      <c r="B2696" s="2" t="s">
        <v>205</v>
      </c>
      <c r="C2696" s="3">
        <v>-0.47403514800000002</v>
      </c>
    </row>
    <row r="2697" spans="1:3" x14ac:dyDescent="0.2">
      <c r="A2697" s="2" t="s">
        <v>2828</v>
      </c>
      <c r="B2697" s="2" t="s">
        <v>169</v>
      </c>
      <c r="C2697" s="3">
        <v>-161.1551269</v>
      </c>
    </row>
    <row r="2698" spans="1:3" x14ac:dyDescent="0.2">
      <c r="A2698" s="2" t="s">
        <v>2829</v>
      </c>
      <c r="B2698" s="2" t="s">
        <v>543</v>
      </c>
      <c r="C2698" s="3">
        <v>21.70853984</v>
      </c>
    </row>
    <row r="2699" spans="1:3" x14ac:dyDescent="0.2">
      <c r="A2699" s="2" t="s">
        <v>2830</v>
      </c>
      <c r="B2699" s="2" t="s">
        <v>184</v>
      </c>
      <c r="C2699" s="3">
        <v>14.610709659999999</v>
      </c>
    </row>
    <row r="2700" spans="1:3" x14ac:dyDescent="0.2">
      <c r="A2700" s="2" t="s">
        <v>2831</v>
      </c>
      <c r="B2700" s="2" t="s">
        <v>109</v>
      </c>
      <c r="C2700" s="3">
        <v>-499.7005001</v>
      </c>
    </row>
    <row r="2701" spans="1:3" x14ac:dyDescent="0.2">
      <c r="A2701" s="2" t="s">
        <v>2832</v>
      </c>
      <c r="B2701" s="2" t="s">
        <v>113</v>
      </c>
      <c r="C2701" s="3">
        <v>7.3310222200000004</v>
      </c>
    </row>
    <row r="2702" spans="1:3" x14ac:dyDescent="0.2">
      <c r="A2702" s="2" t="s">
        <v>2833</v>
      </c>
      <c r="B2702" s="2" t="s">
        <v>238</v>
      </c>
      <c r="C2702" s="3">
        <v>14.17053203</v>
      </c>
    </row>
    <row r="2703" spans="1:3" x14ac:dyDescent="0.2">
      <c r="A2703" s="2" t="s">
        <v>2834</v>
      </c>
      <c r="B2703" s="2" t="s">
        <v>113</v>
      </c>
      <c r="C2703" s="3">
        <v>8.7159468419999993</v>
      </c>
    </row>
    <row r="2704" spans="1:3" x14ac:dyDescent="0.2">
      <c r="A2704" s="2" t="s">
        <v>2835</v>
      </c>
      <c r="B2704" s="2">
        <v>0</v>
      </c>
      <c r="C2704" s="3">
        <v>46.164573160000003</v>
      </c>
    </row>
    <row r="2705" spans="1:3" x14ac:dyDescent="0.2">
      <c r="A2705" s="2" t="s">
        <v>2836</v>
      </c>
      <c r="B2705" s="2" t="s">
        <v>2463</v>
      </c>
      <c r="C2705" s="3">
        <v>16.360316480000002</v>
      </c>
    </row>
    <row r="2706" spans="1:3" x14ac:dyDescent="0.2">
      <c r="A2706" s="2" t="s">
        <v>2837</v>
      </c>
      <c r="B2706" s="2" t="s">
        <v>216</v>
      </c>
      <c r="C2706" s="3">
        <v>-15.88807229</v>
      </c>
    </row>
    <row r="2707" spans="1:3" x14ac:dyDescent="0.2">
      <c r="A2707" s="2" t="s">
        <v>2838</v>
      </c>
      <c r="B2707" s="2" t="s">
        <v>117</v>
      </c>
      <c r="C2707" s="3">
        <v>5.3861106559999996</v>
      </c>
    </row>
    <row r="2708" spans="1:3" x14ac:dyDescent="0.2">
      <c r="A2708" s="2" t="s">
        <v>2839</v>
      </c>
      <c r="B2708" s="2" t="s">
        <v>41</v>
      </c>
      <c r="C2708" s="3">
        <v>9.5121065379999994</v>
      </c>
    </row>
    <row r="2709" spans="1:3" x14ac:dyDescent="0.2">
      <c r="A2709" s="2" t="s">
        <v>2840</v>
      </c>
      <c r="B2709" s="2" t="s">
        <v>1189</v>
      </c>
      <c r="C2709" s="3">
        <v>-2.2991980719999998</v>
      </c>
    </row>
    <row r="2710" spans="1:3" x14ac:dyDescent="0.2">
      <c r="A2710" s="2" t="s">
        <v>2841</v>
      </c>
      <c r="B2710" s="2" t="s">
        <v>584</v>
      </c>
      <c r="C2710" s="3">
        <v>-8.3417036319999998</v>
      </c>
    </row>
    <row r="2711" spans="1:3" x14ac:dyDescent="0.2">
      <c r="A2711" s="2" t="s">
        <v>2842</v>
      </c>
      <c r="B2711" s="2" t="s">
        <v>169</v>
      </c>
      <c r="C2711" s="3">
        <v>8.8136124430000002</v>
      </c>
    </row>
    <row r="2712" spans="1:3" x14ac:dyDescent="0.2">
      <c r="A2712" s="2" t="s">
        <v>2843</v>
      </c>
      <c r="B2712" s="2" t="s">
        <v>41</v>
      </c>
      <c r="C2712" s="3">
        <v>42.291331569999997</v>
      </c>
    </row>
    <row r="2713" spans="1:3" x14ac:dyDescent="0.2">
      <c r="A2713" s="2" t="s">
        <v>2844</v>
      </c>
      <c r="B2713" s="2" t="s">
        <v>351</v>
      </c>
      <c r="C2713" s="3">
        <v>26.093959730000002</v>
      </c>
    </row>
    <row r="2714" spans="1:3" x14ac:dyDescent="0.2">
      <c r="A2714" s="2" t="s">
        <v>2845</v>
      </c>
      <c r="B2714" s="2" t="s">
        <v>503</v>
      </c>
      <c r="C2714" s="3">
        <v>32.891920339999999</v>
      </c>
    </row>
    <row r="2715" spans="1:3" x14ac:dyDescent="0.2">
      <c r="A2715" s="2" t="s">
        <v>2846</v>
      </c>
      <c r="B2715" s="2" t="s">
        <v>606</v>
      </c>
      <c r="C2715" s="3">
        <v>-0.52863580600000004</v>
      </c>
    </row>
    <row r="2716" spans="1:3" x14ac:dyDescent="0.2">
      <c r="A2716" s="2" t="s">
        <v>2847</v>
      </c>
      <c r="B2716" s="2" t="s">
        <v>606</v>
      </c>
      <c r="C2716" s="3">
        <v>7.5701575200000004</v>
      </c>
    </row>
    <row r="2717" spans="1:3" x14ac:dyDescent="0.2">
      <c r="A2717" s="2" t="s">
        <v>2848</v>
      </c>
      <c r="B2717" s="2" t="s">
        <v>543</v>
      </c>
      <c r="C2717" s="3">
        <v>-1.422797224</v>
      </c>
    </row>
    <row r="2718" spans="1:3" x14ac:dyDescent="0.2">
      <c r="A2718" s="2" t="s">
        <v>2849</v>
      </c>
      <c r="B2718" s="2">
        <v>0</v>
      </c>
      <c r="C2718" s="3">
        <v>16.249462179999998</v>
      </c>
    </row>
    <row r="2719" spans="1:3" x14ac:dyDescent="0.2">
      <c r="A2719" s="2" t="s">
        <v>2850</v>
      </c>
      <c r="B2719" s="2" t="s">
        <v>41</v>
      </c>
      <c r="C2719" s="3">
        <v>-1.7501190579999999</v>
      </c>
    </row>
    <row r="2720" spans="1:3" x14ac:dyDescent="0.2">
      <c r="A2720" s="2" t="s">
        <v>2851</v>
      </c>
      <c r="B2720" s="2" t="s">
        <v>687</v>
      </c>
      <c r="C2720" s="3">
        <v>11.810429450000001</v>
      </c>
    </row>
    <row r="2721" spans="1:3" x14ac:dyDescent="0.2">
      <c r="A2721" s="2" t="s">
        <v>2852</v>
      </c>
      <c r="B2721" s="2" t="s">
        <v>113</v>
      </c>
      <c r="C2721" s="3">
        <v>59.100051069999999</v>
      </c>
    </row>
    <row r="2722" spans="1:3" x14ac:dyDescent="0.2">
      <c r="A2722" s="2" t="s">
        <v>2853</v>
      </c>
      <c r="B2722" s="2" t="s">
        <v>292</v>
      </c>
      <c r="C2722" s="3"/>
    </row>
    <row r="2723" spans="1:3" x14ac:dyDescent="0.2">
      <c r="A2723" s="2" t="s">
        <v>2854</v>
      </c>
      <c r="B2723" s="2" t="s">
        <v>96</v>
      </c>
      <c r="C2723" s="3">
        <v>-17.546821099999999</v>
      </c>
    </row>
    <row r="2724" spans="1:3" x14ac:dyDescent="0.2">
      <c r="A2724" s="2" t="s">
        <v>2855</v>
      </c>
      <c r="B2724" s="2" t="s">
        <v>55</v>
      </c>
      <c r="C2724" s="3">
        <v>-6.4851452610000004</v>
      </c>
    </row>
    <row r="2725" spans="1:3" x14ac:dyDescent="0.2">
      <c r="A2725" s="2" t="s">
        <v>2856</v>
      </c>
      <c r="B2725" s="2" t="s">
        <v>35</v>
      </c>
      <c r="C2725" s="3">
        <v>38.007359999999998</v>
      </c>
    </row>
    <row r="2726" spans="1:3" x14ac:dyDescent="0.2">
      <c r="A2726" s="2" t="s">
        <v>2857</v>
      </c>
      <c r="B2726" s="2" t="s">
        <v>113</v>
      </c>
      <c r="C2726" s="3">
        <v>7.7518456020000004</v>
      </c>
    </row>
    <row r="2727" spans="1:3" x14ac:dyDescent="0.2">
      <c r="A2727" s="2" t="s">
        <v>2858</v>
      </c>
      <c r="B2727" s="2">
        <v>0</v>
      </c>
      <c r="C2727" s="3">
        <v>1.5753490020000001</v>
      </c>
    </row>
    <row r="2728" spans="1:3" x14ac:dyDescent="0.2">
      <c r="A2728" s="2" t="s">
        <v>2859</v>
      </c>
      <c r="B2728" s="2" t="s">
        <v>360</v>
      </c>
      <c r="C2728" s="3">
        <v>20.800071429999999</v>
      </c>
    </row>
    <row r="2729" spans="1:3" x14ac:dyDescent="0.2">
      <c r="A2729" s="2" t="s">
        <v>2860</v>
      </c>
      <c r="B2729" s="2" t="s">
        <v>164</v>
      </c>
      <c r="C2729" s="3">
        <v>54.064442499999998</v>
      </c>
    </row>
    <row r="2730" spans="1:3" x14ac:dyDescent="0.2">
      <c r="A2730" s="2" t="s">
        <v>2861</v>
      </c>
      <c r="B2730" s="2" t="s">
        <v>65</v>
      </c>
      <c r="C2730" s="3">
        <v>59.967390479999999</v>
      </c>
    </row>
    <row r="2731" spans="1:3" x14ac:dyDescent="0.2">
      <c r="A2731" s="2" t="s">
        <v>2862</v>
      </c>
      <c r="B2731" s="2" t="s">
        <v>49</v>
      </c>
      <c r="C2731" s="3">
        <v>6.0299855999999998</v>
      </c>
    </row>
    <row r="2732" spans="1:3" x14ac:dyDescent="0.2">
      <c r="A2732" s="2" t="s">
        <v>2863</v>
      </c>
      <c r="B2732" s="2" t="s">
        <v>41</v>
      </c>
      <c r="C2732" s="3">
        <v>5.0800116219999998</v>
      </c>
    </row>
    <row r="2733" spans="1:3" x14ac:dyDescent="0.2">
      <c r="A2733" s="2" t="s">
        <v>2864</v>
      </c>
      <c r="B2733" s="2">
        <v>0</v>
      </c>
      <c r="C2733" s="3">
        <v>17.160828769999998</v>
      </c>
    </row>
    <row r="2734" spans="1:3" x14ac:dyDescent="0.2">
      <c r="A2734" s="2" t="s">
        <v>2865</v>
      </c>
      <c r="B2734" s="2" t="s">
        <v>490</v>
      </c>
      <c r="C2734" s="3">
        <v>375.56158859999999</v>
      </c>
    </row>
    <row r="2735" spans="1:3" x14ac:dyDescent="0.2">
      <c r="A2735" s="2" t="s">
        <v>2866</v>
      </c>
      <c r="B2735" s="2" t="s">
        <v>145</v>
      </c>
      <c r="C2735" s="3">
        <v>-268.23480710000001</v>
      </c>
    </row>
    <row r="2736" spans="1:3" x14ac:dyDescent="0.2">
      <c r="A2736" s="2" t="s">
        <v>2867</v>
      </c>
      <c r="B2736" s="2" t="s">
        <v>96</v>
      </c>
      <c r="C2736" s="3">
        <v>-18.83724874</v>
      </c>
    </row>
    <row r="2737" spans="1:3" x14ac:dyDescent="0.2">
      <c r="A2737" s="2" t="s">
        <v>2868</v>
      </c>
      <c r="B2737" s="2" t="s">
        <v>231</v>
      </c>
      <c r="C2737" s="3">
        <v>-39.454315790000003</v>
      </c>
    </row>
    <row r="2738" spans="1:3" x14ac:dyDescent="0.2">
      <c r="A2738" s="2" t="s">
        <v>2869</v>
      </c>
      <c r="B2738" s="2">
        <v>0</v>
      </c>
      <c r="C2738" s="3">
        <v>21.403628569999999</v>
      </c>
    </row>
    <row r="2739" spans="1:3" x14ac:dyDescent="0.2">
      <c r="A2739" s="2" t="s">
        <v>2870</v>
      </c>
      <c r="B2739" s="2" t="s">
        <v>247</v>
      </c>
      <c r="C2739" s="3">
        <v>44.06233752</v>
      </c>
    </row>
    <row r="2740" spans="1:3" x14ac:dyDescent="0.2">
      <c r="A2740" s="2" t="s">
        <v>2871</v>
      </c>
      <c r="B2740" s="2" t="s">
        <v>184</v>
      </c>
      <c r="C2740" s="3">
        <v>25.86100699</v>
      </c>
    </row>
    <row r="2741" spans="1:3" x14ac:dyDescent="0.2">
      <c r="A2741" s="2" t="s">
        <v>2872</v>
      </c>
      <c r="B2741" s="2" t="s">
        <v>351</v>
      </c>
      <c r="C2741" s="3">
        <v>6.8056651930000003</v>
      </c>
    </row>
    <row r="2742" spans="1:3" x14ac:dyDescent="0.2">
      <c r="A2742" s="2" t="s">
        <v>2873</v>
      </c>
      <c r="B2742" s="2" t="s">
        <v>247</v>
      </c>
      <c r="C2742" s="3">
        <v>10.36669296</v>
      </c>
    </row>
    <row r="2743" spans="1:3" x14ac:dyDescent="0.2">
      <c r="A2743" s="2" t="s">
        <v>2874</v>
      </c>
      <c r="B2743" s="2" t="s">
        <v>606</v>
      </c>
      <c r="C2743" s="3">
        <v>-4.9519623660000001</v>
      </c>
    </row>
    <row r="2744" spans="1:3" x14ac:dyDescent="0.2">
      <c r="A2744" s="2" t="s">
        <v>2875</v>
      </c>
      <c r="B2744" s="2" t="s">
        <v>272</v>
      </c>
      <c r="C2744" s="3">
        <v>1.6804098789999999</v>
      </c>
    </row>
    <row r="2745" spans="1:3" x14ac:dyDescent="0.2">
      <c r="A2745" s="2" t="s">
        <v>2876</v>
      </c>
      <c r="B2745" s="2" t="s">
        <v>135</v>
      </c>
      <c r="C2745" s="3">
        <v>-10.66590029</v>
      </c>
    </row>
    <row r="2746" spans="1:3" x14ac:dyDescent="0.2">
      <c r="A2746" s="2" t="s">
        <v>2877</v>
      </c>
      <c r="B2746" s="2" t="s">
        <v>23</v>
      </c>
      <c r="C2746" s="3">
        <v>7.3433734939999997</v>
      </c>
    </row>
    <row r="2747" spans="1:3" x14ac:dyDescent="0.2">
      <c r="A2747" s="2" t="s">
        <v>2878</v>
      </c>
      <c r="B2747" s="2" t="s">
        <v>812</v>
      </c>
      <c r="C2747" s="3">
        <v>-0.711980948</v>
      </c>
    </row>
    <row r="2748" spans="1:3" x14ac:dyDescent="0.2">
      <c r="A2748" s="2" t="s">
        <v>2879</v>
      </c>
      <c r="B2748" s="2" t="s">
        <v>113</v>
      </c>
      <c r="C2748" s="3">
        <v>5.3417119880000001</v>
      </c>
    </row>
    <row r="2749" spans="1:3" x14ac:dyDescent="0.2">
      <c r="A2749" s="2" t="s">
        <v>2880</v>
      </c>
      <c r="B2749" s="2" t="s">
        <v>158</v>
      </c>
      <c r="C2749" s="3">
        <v>-1.275271204</v>
      </c>
    </row>
    <row r="2750" spans="1:3" x14ac:dyDescent="0.2">
      <c r="A2750" s="2" t="s">
        <v>2881</v>
      </c>
      <c r="B2750" s="2"/>
      <c r="C2750" s="3">
        <v>-3.7494783059999999</v>
      </c>
    </row>
    <row r="2751" spans="1:3" x14ac:dyDescent="0.2">
      <c r="A2751" s="2" t="s">
        <v>2882</v>
      </c>
      <c r="B2751" s="2">
        <v>0</v>
      </c>
      <c r="C2751" s="3">
        <v>-60.355525</v>
      </c>
    </row>
    <row r="2752" spans="1:3" x14ac:dyDescent="0.2">
      <c r="A2752" s="2" t="s">
        <v>2883</v>
      </c>
      <c r="B2752" s="2">
        <v>0</v>
      </c>
      <c r="C2752" s="3">
        <v>-3.22254496</v>
      </c>
    </row>
    <row r="2753" spans="1:3" x14ac:dyDescent="0.2">
      <c r="A2753" s="2" t="s">
        <v>2884</v>
      </c>
      <c r="B2753" s="2" t="s">
        <v>6</v>
      </c>
      <c r="C2753" s="3">
        <v>7.9319359739999999</v>
      </c>
    </row>
    <row r="2754" spans="1:3" x14ac:dyDescent="0.2">
      <c r="A2754" s="2" t="s">
        <v>2885</v>
      </c>
      <c r="B2754" s="2" t="s">
        <v>452</v>
      </c>
      <c r="C2754" s="3">
        <v>-3.4567040229999999</v>
      </c>
    </row>
    <row r="2755" spans="1:3" x14ac:dyDescent="0.2">
      <c r="A2755" s="2" t="s">
        <v>2886</v>
      </c>
      <c r="B2755" s="2">
        <v>0</v>
      </c>
      <c r="C2755" s="3">
        <v>34.037588210000003</v>
      </c>
    </row>
    <row r="2756" spans="1:3" x14ac:dyDescent="0.2">
      <c r="A2756" s="2" t="s">
        <v>2887</v>
      </c>
      <c r="B2756" s="2"/>
      <c r="C2756" s="3">
        <v>46.254570510000001</v>
      </c>
    </row>
    <row r="2757" spans="1:3" x14ac:dyDescent="0.2">
      <c r="A2757" s="2" t="s">
        <v>2888</v>
      </c>
      <c r="B2757" s="2" t="s">
        <v>433</v>
      </c>
      <c r="C2757" s="3">
        <v>25.767542859999999</v>
      </c>
    </row>
    <row r="2758" spans="1:3" x14ac:dyDescent="0.2">
      <c r="A2758" s="2" t="s">
        <v>2889</v>
      </c>
      <c r="B2758" s="2" t="s">
        <v>247</v>
      </c>
      <c r="C2758" s="3">
        <v>34.237921350000001</v>
      </c>
    </row>
    <row r="2759" spans="1:3" x14ac:dyDescent="0.2">
      <c r="A2759" s="2" t="s">
        <v>2890</v>
      </c>
      <c r="B2759" s="2" t="s">
        <v>238</v>
      </c>
      <c r="C2759" s="3">
        <v>20.396648389999999</v>
      </c>
    </row>
    <row r="2760" spans="1:3" x14ac:dyDescent="0.2">
      <c r="A2760" s="2" t="s">
        <v>2891</v>
      </c>
      <c r="B2760" s="2">
        <v>0</v>
      </c>
      <c r="C2760" s="3">
        <v>10.323612519999999</v>
      </c>
    </row>
    <row r="2761" spans="1:3" x14ac:dyDescent="0.2">
      <c r="A2761" s="2" t="s">
        <v>2892</v>
      </c>
      <c r="B2761" s="2" t="s">
        <v>677</v>
      </c>
      <c r="C2761" s="3">
        <v>16.70708411</v>
      </c>
    </row>
    <row r="2762" spans="1:3" x14ac:dyDescent="0.2">
      <c r="A2762" s="2" t="s">
        <v>2893</v>
      </c>
      <c r="B2762" s="2" t="s">
        <v>351</v>
      </c>
      <c r="C2762" s="3">
        <v>5.6844055410000003</v>
      </c>
    </row>
    <row r="2763" spans="1:3" x14ac:dyDescent="0.2">
      <c r="A2763" s="2" t="s">
        <v>2894</v>
      </c>
      <c r="B2763" s="2" t="s">
        <v>96</v>
      </c>
      <c r="C2763" s="3">
        <v>14.108599999999999</v>
      </c>
    </row>
    <row r="2764" spans="1:3" x14ac:dyDescent="0.2">
      <c r="A2764" s="2" t="s">
        <v>2895</v>
      </c>
      <c r="B2764" s="2" t="s">
        <v>113</v>
      </c>
      <c r="C2764" s="3">
        <v>-13.16592267</v>
      </c>
    </row>
    <row r="2765" spans="1:3" x14ac:dyDescent="0.2">
      <c r="A2765" s="2" t="s">
        <v>2896</v>
      </c>
      <c r="B2765" s="2" t="s">
        <v>247</v>
      </c>
      <c r="C2765" s="3">
        <v>101.6327486</v>
      </c>
    </row>
    <row r="2766" spans="1:3" x14ac:dyDescent="0.2">
      <c r="A2766" s="2" t="s">
        <v>2897</v>
      </c>
      <c r="B2766" s="2" t="s">
        <v>247</v>
      </c>
      <c r="C2766" s="3">
        <v>32.036622870000002</v>
      </c>
    </row>
    <row r="2767" spans="1:3" x14ac:dyDescent="0.2">
      <c r="A2767" s="2" t="s">
        <v>2898</v>
      </c>
      <c r="B2767" s="2">
        <v>0</v>
      </c>
      <c r="C2767" s="3">
        <v>2.0657741559999998</v>
      </c>
    </row>
    <row r="2768" spans="1:3" x14ac:dyDescent="0.2">
      <c r="A2768" s="2" t="s">
        <v>2899</v>
      </c>
      <c r="B2768" s="2" t="s">
        <v>6</v>
      </c>
      <c r="C2768" s="3">
        <v>35.47701936</v>
      </c>
    </row>
    <row r="2769" spans="1:3" x14ac:dyDescent="0.2">
      <c r="A2769" s="2" t="s">
        <v>2900</v>
      </c>
      <c r="B2769" s="2"/>
      <c r="C2769" s="3">
        <v>16.569343459999999</v>
      </c>
    </row>
    <row r="2770" spans="1:3" x14ac:dyDescent="0.2">
      <c r="A2770" s="2" t="s">
        <v>2901</v>
      </c>
      <c r="B2770" s="2" t="s">
        <v>351</v>
      </c>
      <c r="C2770" s="3">
        <v>5.7422359839999997</v>
      </c>
    </row>
    <row r="2771" spans="1:3" x14ac:dyDescent="0.2">
      <c r="A2771" s="2" t="s">
        <v>2902</v>
      </c>
      <c r="B2771" s="2" t="s">
        <v>503</v>
      </c>
      <c r="C2771" s="3">
        <v>11.716283049999999</v>
      </c>
    </row>
    <row r="2772" spans="1:3" x14ac:dyDescent="0.2">
      <c r="A2772" s="2" t="s">
        <v>2903</v>
      </c>
      <c r="B2772" s="2" t="s">
        <v>113</v>
      </c>
      <c r="C2772" s="3">
        <v>-0.26945921499999997</v>
      </c>
    </row>
    <row r="2773" spans="1:3" x14ac:dyDescent="0.2">
      <c r="A2773" s="2" t="s">
        <v>2904</v>
      </c>
      <c r="B2773" s="2" t="s">
        <v>169</v>
      </c>
      <c r="C2773" s="3">
        <v>63.16258929</v>
      </c>
    </row>
    <row r="2774" spans="1:3" x14ac:dyDescent="0.2">
      <c r="A2774" s="2" t="s">
        <v>2905</v>
      </c>
      <c r="B2774" s="2" t="s">
        <v>473</v>
      </c>
      <c r="C2774" s="3"/>
    </row>
    <row r="2775" spans="1:3" x14ac:dyDescent="0.2">
      <c r="A2775" s="2" t="s">
        <v>2906</v>
      </c>
      <c r="B2775" s="2" t="s">
        <v>65</v>
      </c>
      <c r="C2775" s="3">
        <v>11.691769539999999</v>
      </c>
    </row>
    <row r="2776" spans="1:3" x14ac:dyDescent="0.2">
      <c r="A2776" s="2" t="s">
        <v>2907</v>
      </c>
      <c r="B2776" s="2" t="s">
        <v>205</v>
      </c>
      <c r="C2776" s="3">
        <v>13.305660380000001</v>
      </c>
    </row>
    <row r="2777" spans="1:3" x14ac:dyDescent="0.2">
      <c r="A2777" s="2" t="s">
        <v>2908</v>
      </c>
      <c r="B2777" s="2">
        <v>0</v>
      </c>
      <c r="C2777" s="3">
        <v>4.7823841959999998</v>
      </c>
    </row>
    <row r="2778" spans="1:3" x14ac:dyDescent="0.2">
      <c r="A2778" s="2" t="s">
        <v>2909</v>
      </c>
      <c r="B2778" s="2">
        <v>0</v>
      </c>
      <c r="C2778" s="3">
        <v>5.8983365550000002</v>
      </c>
    </row>
    <row r="2779" spans="1:3" x14ac:dyDescent="0.2">
      <c r="A2779" s="2" t="s">
        <v>2910</v>
      </c>
      <c r="B2779" s="2" t="s">
        <v>49</v>
      </c>
      <c r="C2779" s="3">
        <v>15.248717389999999</v>
      </c>
    </row>
    <row r="2780" spans="1:3" x14ac:dyDescent="0.2">
      <c r="A2780" s="2" t="s">
        <v>2911</v>
      </c>
      <c r="B2780" s="2" t="s">
        <v>292</v>
      </c>
      <c r="C2780" s="3"/>
    </row>
    <row r="2781" spans="1:3" x14ac:dyDescent="0.2">
      <c r="A2781" s="2" t="s">
        <v>2912</v>
      </c>
      <c r="B2781" s="2">
        <v>0</v>
      </c>
      <c r="C2781" s="3">
        <v>112.8519</v>
      </c>
    </row>
    <row r="2782" spans="1:3" x14ac:dyDescent="0.2">
      <c r="A2782" s="2" t="s">
        <v>2913</v>
      </c>
      <c r="B2782" s="2" t="s">
        <v>169</v>
      </c>
      <c r="C2782" s="3">
        <v>32.661869160000002</v>
      </c>
    </row>
    <row r="2783" spans="1:3" x14ac:dyDescent="0.2">
      <c r="A2783" s="2" t="s">
        <v>2914</v>
      </c>
      <c r="B2783" s="2" t="s">
        <v>35</v>
      </c>
      <c r="C2783" s="3">
        <v>18.083560949999999</v>
      </c>
    </row>
    <row r="2784" spans="1:3" x14ac:dyDescent="0.2">
      <c r="A2784" s="2" t="s">
        <v>2915</v>
      </c>
      <c r="B2784" s="2" t="s">
        <v>247</v>
      </c>
      <c r="C2784" s="3">
        <v>37.862196959999999</v>
      </c>
    </row>
    <row r="2785" spans="1:3" x14ac:dyDescent="0.2">
      <c r="A2785" s="2" t="s">
        <v>2916</v>
      </c>
      <c r="B2785" s="2" t="s">
        <v>35</v>
      </c>
      <c r="C2785" s="3">
        <v>695.13</v>
      </c>
    </row>
    <row r="2786" spans="1:3" x14ac:dyDescent="0.2">
      <c r="A2786" s="2" t="s">
        <v>2917</v>
      </c>
      <c r="B2786" s="2" t="s">
        <v>96</v>
      </c>
      <c r="C2786" s="3">
        <v>-38.149774659999999</v>
      </c>
    </row>
    <row r="2787" spans="1:3" x14ac:dyDescent="0.2">
      <c r="A2787" s="2" t="s">
        <v>2918</v>
      </c>
      <c r="B2787" s="2" t="s">
        <v>109</v>
      </c>
      <c r="C2787" s="3">
        <v>-12.212720620000001</v>
      </c>
    </row>
    <row r="2788" spans="1:3" x14ac:dyDescent="0.2">
      <c r="A2788" s="2" t="s">
        <v>2919</v>
      </c>
      <c r="B2788" s="2" t="s">
        <v>169</v>
      </c>
      <c r="C2788" s="3">
        <v>107.9812766</v>
      </c>
    </row>
    <row r="2789" spans="1:3" x14ac:dyDescent="0.2">
      <c r="A2789" s="2" t="s">
        <v>2920</v>
      </c>
      <c r="B2789" s="2">
        <v>0</v>
      </c>
      <c r="C2789" s="3">
        <v>69.093934000000004</v>
      </c>
    </row>
    <row r="2790" spans="1:3" x14ac:dyDescent="0.2">
      <c r="A2790" s="2" t="s">
        <v>2921</v>
      </c>
      <c r="B2790" s="2" t="s">
        <v>292</v>
      </c>
      <c r="C2790" s="3"/>
    </row>
    <row r="2791" spans="1:3" x14ac:dyDescent="0.2">
      <c r="A2791" s="2" t="s">
        <v>2922</v>
      </c>
      <c r="B2791" s="2">
        <v>0</v>
      </c>
      <c r="C2791" s="3">
        <v>12.80034831</v>
      </c>
    </row>
    <row r="2792" spans="1:3" x14ac:dyDescent="0.2">
      <c r="A2792" s="2" t="s">
        <v>2923</v>
      </c>
      <c r="B2792" s="2" t="s">
        <v>41</v>
      </c>
      <c r="C2792" s="3">
        <v>61.005049999999997</v>
      </c>
    </row>
    <row r="2793" spans="1:3" x14ac:dyDescent="0.2">
      <c r="A2793" s="2" t="s">
        <v>2924</v>
      </c>
      <c r="B2793" s="2" t="s">
        <v>96</v>
      </c>
      <c r="C2793" s="3">
        <v>-34.098999999999997</v>
      </c>
    </row>
    <row r="2794" spans="1:3" x14ac:dyDescent="0.2">
      <c r="A2794" s="2" t="s">
        <v>2925</v>
      </c>
      <c r="B2794" s="2" t="s">
        <v>46</v>
      </c>
      <c r="C2794" s="3">
        <v>-1.188568705</v>
      </c>
    </row>
    <row r="2795" spans="1:3" x14ac:dyDescent="0.2">
      <c r="A2795" s="2" t="s">
        <v>2926</v>
      </c>
      <c r="B2795" s="2" t="s">
        <v>96</v>
      </c>
      <c r="C2795" s="3">
        <v>-2.1670457889999999</v>
      </c>
    </row>
    <row r="2796" spans="1:3" x14ac:dyDescent="0.2">
      <c r="A2796" s="2" t="s">
        <v>2927</v>
      </c>
      <c r="B2796" s="2" t="s">
        <v>41</v>
      </c>
      <c r="C2796" s="3">
        <v>-5.5446291179999996</v>
      </c>
    </row>
    <row r="2797" spans="1:3" x14ac:dyDescent="0.2">
      <c r="A2797" s="2" t="s">
        <v>2928</v>
      </c>
      <c r="B2797" s="2" t="s">
        <v>181</v>
      </c>
      <c r="C2797" s="3">
        <v>26.919061899999999</v>
      </c>
    </row>
    <row r="2798" spans="1:3" x14ac:dyDescent="0.2">
      <c r="A2798" s="2" t="s">
        <v>2929</v>
      </c>
      <c r="B2798" s="2">
        <v>0</v>
      </c>
      <c r="C2798" s="3">
        <v>3.6150352190000001</v>
      </c>
    </row>
    <row r="2799" spans="1:3" x14ac:dyDescent="0.2">
      <c r="A2799" s="2" t="s">
        <v>2930</v>
      </c>
      <c r="B2799" s="2" t="s">
        <v>351</v>
      </c>
      <c r="C2799" s="3">
        <v>14.350254659999999</v>
      </c>
    </row>
    <row r="2800" spans="1:3" x14ac:dyDescent="0.2">
      <c r="A2800" s="2" t="s">
        <v>2931</v>
      </c>
      <c r="B2800" s="2" t="s">
        <v>292</v>
      </c>
      <c r="C2800" s="3"/>
    </row>
    <row r="2801" spans="1:3" x14ac:dyDescent="0.2">
      <c r="A2801" s="2" t="s">
        <v>2932</v>
      </c>
      <c r="B2801" s="2" t="s">
        <v>169</v>
      </c>
      <c r="C2801" s="3">
        <v>30.760395599999999</v>
      </c>
    </row>
    <row r="2802" spans="1:3" x14ac:dyDescent="0.2">
      <c r="A2802" s="2" t="s">
        <v>2933</v>
      </c>
      <c r="B2802" s="2" t="s">
        <v>169</v>
      </c>
      <c r="C2802" s="3">
        <v>5.160132817</v>
      </c>
    </row>
    <row r="2803" spans="1:3" x14ac:dyDescent="0.2">
      <c r="A2803" s="2" t="s">
        <v>2934</v>
      </c>
      <c r="B2803" s="2" t="s">
        <v>351</v>
      </c>
      <c r="C2803" s="3">
        <v>132.84474</v>
      </c>
    </row>
    <row r="2804" spans="1:3" x14ac:dyDescent="0.2">
      <c r="A2804" s="2" t="s">
        <v>2935</v>
      </c>
      <c r="B2804" s="2">
        <v>0</v>
      </c>
      <c r="C2804" s="3">
        <v>-2.2154937760000002</v>
      </c>
    </row>
    <row r="2805" spans="1:3" x14ac:dyDescent="0.2">
      <c r="A2805" s="2" t="s">
        <v>2936</v>
      </c>
      <c r="B2805" s="2" t="s">
        <v>169</v>
      </c>
      <c r="C2805" s="3">
        <v>21.908940399999999</v>
      </c>
    </row>
    <row r="2806" spans="1:3" x14ac:dyDescent="0.2">
      <c r="A2806" s="2" t="s">
        <v>2937</v>
      </c>
      <c r="B2806" s="2" t="s">
        <v>360</v>
      </c>
      <c r="C2806" s="3">
        <v>22.93383979</v>
      </c>
    </row>
    <row r="2807" spans="1:3" x14ac:dyDescent="0.2">
      <c r="A2807" s="2" t="s">
        <v>2938</v>
      </c>
      <c r="B2807" s="2" t="s">
        <v>169</v>
      </c>
      <c r="C2807" s="3">
        <v>-1099.711935</v>
      </c>
    </row>
    <row r="2808" spans="1:3" x14ac:dyDescent="0.2">
      <c r="A2808" s="2" t="s">
        <v>2939</v>
      </c>
      <c r="B2808" s="2" t="s">
        <v>606</v>
      </c>
      <c r="C2808" s="3">
        <v>9.4985936599999992</v>
      </c>
    </row>
    <row r="2809" spans="1:3" x14ac:dyDescent="0.2">
      <c r="A2809" s="2" t="s">
        <v>2940</v>
      </c>
      <c r="B2809" s="2" t="s">
        <v>247</v>
      </c>
      <c r="C2809" s="3">
        <v>9.7332404730000004</v>
      </c>
    </row>
    <row r="2810" spans="1:3" x14ac:dyDescent="0.2">
      <c r="A2810" s="2" t="s">
        <v>2941</v>
      </c>
      <c r="B2810" s="2" t="s">
        <v>238</v>
      </c>
      <c r="C2810" s="3">
        <v>-0.55252918299999998</v>
      </c>
    </row>
    <row r="2811" spans="1:3" x14ac:dyDescent="0.2">
      <c r="A2811" s="2" t="s">
        <v>2942</v>
      </c>
      <c r="B2811" s="2">
        <v>0</v>
      </c>
      <c r="C2811" s="3">
        <v>0.87781719599999997</v>
      </c>
    </row>
    <row r="2812" spans="1:3" x14ac:dyDescent="0.2">
      <c r="A2812" s="2" t="s">
        <v>2943</v>
      </c>
      <c r="B2812" s="2">
        <v>0</v>
      </c>
      <c r="C2812" s="3">
        <v>8.9174062500000009</v>
      </c>
    </row>
    <row r="2813" spans="1:3" x14ac:dyDescent="0.2">
      <c r="A2813" s="2" t="s">
        <v>2944</v>
      </c>
      <c r="B2813" s="2">
        <v>0</v>
      </c>
      <c r="C2813" s="3">
        <v>11.212445860000001</v>
      </c>
    </row>
    <row r="2814" spans="1:3" x14ac:dyDescent="0.2">
      <c r="A2814" s="2" t="s">
        <v>2945</v>
      </c>
      <c r="B2814" s="2" t="s">
        <v>238</v>
      </c>
      <c r="C2814" s="3">
        <v>-30.999756860000002</v>
      </c>
    </row>
    <row r="2815" spans="1:3" x14ac:dyDescent="0.2">
      <c r="A2815" s="2" t="s">
        <v>2946</v>
      </c>
      <c r="B2815" s="2" t="s">
        <v>20</v>
      </c>
      <c r="C2815" s="3">
        <v>6.9534722220000003</v>
      </c>
    </row>
    <row r="2816" spans="1:3" x14ac:dyDescent="0.2">
      <c r="A2816" s="2" t="s">
        <v>2947</v>
      </c>
      <c r="B2816" s="2" t="s">
        <v>351</v>
      </c>
      <c r="C2816" s="3">
        <v>2.1403597150000002</v>
      </c>
    </row>
    <row r="2817" spans="1:3" x14ac:dyDescent="0.2">
      <c r="A2817" s="2" t="s">
        <v>2948</v>
      </c>
      <c r="B2817" s="2" t="s">
        <v>705</v>
      </c>
      <c r="C2817" s="3">
        <v>-20.173416150000001</v>
      </c>
    </row>
    <row r="2818" spans="1:3" x14ac:dyDescent="0.2">
      <c r="A2818" s="2" t="s">
        <v>2949</v>
      </c>
      <c r="B2818" s="2">
        <v>0</v>
      </c>
      <c r="C2818" s="3">
        <v>-3243.27</v>
      </c>
    </row>
    <row r="2819" spans="1:3" x14ac:dyDescent="0.2">
      <c r="A2819" s="2" t="s">
        <v>2950</v>
      </c>
      <c r="B2819" s="2" t="s">
        <v>169</v>
      </c>
      <c r="C2819" s="3">
        <v>-7.3377632650000004</v>
      </c>
    </row>
    <row r="2820" spans="1:3" x14ac:dyDescent="0.2">
      <c r="A2820" s="2" t="s">
        <v>2951</v>
      </c>
      <c r="B2820" s="2" t="s">
        <v>96</v>
      </c>
      <c r="C2820" s="3">
        <v>46.211886</v>
      </c>
    </row>
    <row r="2821" spans="1:3" x14ac:dyDescent="0.2">
      <c r="A2821" s="2" t="s">
        <v>2952</v>
      </c>
      <c r="B2821" s="2" t="s">
        <v>292</v>
      </c>
      <c r="C2821" s="3"/>
    </row>
    <row r="2822" spans="1:3" x14ac:dyDescent="0.2">
      <c r="A2822" s="2" t="s">
        <v>2953</v>
      </c>
      <c r="B2822" s="2" t="s">
        <v>292</v>
      </c>
      <c r="C2822" s="3"/>
    </row>
    <row r="2823" spans="1:3" x14ac:dyDescent="0.2">
      <c r="A2823" s="2" t="s">
        <v>2954</v>
      </c>
      <c r="B2823" s="2" t="s">
        <v>153</v>
      </c>
      <c r="C2823" s="3">
        <v>8.8403153420000002</v>
      </c>
    </row>
    <row r="2824" spans="1:3" x14ac:dyDescent="0.2">
      <c r="A2824" s="2" t="s">
        <v>2955</v>
      </c>
      <c r="B2824" s="2" t="s">
        <v>133</v>
      </c>
      <c r="C2824" s="3">
        <v>-201.49062499999999</v>
      </c>
    </row>
    <row r="2825" spans="1:3" x14ac:dyDescent="0.2">
      <c r="A2825" s="2" t="s">
        <v>2956</v>
      </c>
      <c r="B2825" s="2" t="s">
        <v>433</v>
      </c>
      <c r="C2825" s="3">
        <v>-1.1110928870000001</v>
      </c>
    </row>
    <row r="2826" spans="1:3" x14ac:dyDescent="0.2">
      <c r="A2826" s="2" t="s">
        <v>2957</v>
      </c>
      <c r="B2826" s="2" t="s">
        <v>478</v>
      </c>
      <c r="C2826" s="3">
        <v>-0.79204267100000003</v>
      </c>
    </row>
    <row r="2827" spans="1:3" x14ac:dyDescent="0.2">
      <c r="A2827" s="2" t="s">
        <v>2958</v>
      </c>
      <c r="B2827" s="2">
        <v>0</v>
      </c>
      <c r="C2827" s="3">
        <v>11.14982578</v>
      </c>
    </row>
    <row r="2828" spans="1:3" x14ac:dyDescent="0.2">
      <c r="A2828" s="2" t="s">
        <v>2959</v>
      </c>
      <c r="B2828" s="2" t="s">
        <v>113</v>
      </c>
      <c r="C2828" s="3">
        <v>-0.15405933999999999</v>
      </c>
    </row>
    <row r="2829" spans="1:3" x14ac:dyDescent="0.2">
      <c r="A2829" s="2" t="s">
        <v>2960</v>
      </c>
      <c r="B2829" s="2" t="s">
        <v>433</v>
      </c>
      <c r="C2829" s="3">
        <v>8.4144680330000003</v>
      </c>
    </row>
    <row r="2830" spans="1:3" x14ac:dyDescent="0.2">
      <c r="A2830" s="2" t="s">
        <v>2961</v>
      </c>
      <c r="B2830" s="2" t="s">
        <v>131</v>
      </c>
      <c r="C2830" s="3">
        <v>11.63873109</v>
      </c>
    </row>
    <row r="2831" spans="1:3" x14ac:dyDescent="0.2">
      <c r="A2831" s="2" t="s">
        <v>2962</v>
      </c>
      <c r="B2831" s="2" t="s">
        <v>6</v>
      </c>
      <c r="C2831" s="3">
        <v>11.46256161</v>
      </c>
    </row>
    <row r="2832" spans="1:3" x14ac:dyDescent="0.2">
      <c r="A2832" s="2" t="s">
        <v>2963</v>
      </c>
      <c r="B2832" s="2" t="s">
        <v>113</v>
      </c>
      <c r="C2832" s="3">
        <v>138.36093260000001</v>
      </c>
    </row>
    <row r="2833" spans="1:3" x14ac:dyDescent="0.2">
      <c r="A2833" s="2" t="s">
        <v>2964</v>
      </c>
      <c r="B2833" s="2" t="s">
        <v>113</v>
      </c>
      <c r="C2833" s="3">
        <v>-5.9326412240000002</v>
      </c>
    </row>
    <row r="2834" spans="1:3" x14ac:dyDescent="0.2">
      <c r="A2834" s="2" t="s">
        <v>2965</v>
      </c>
      <c r="B2834" s="2" t="s">
        <v>381</v>
      </c>
      <c r="C2834" s="3">
        <v>-1.6913850530000001</v>
      </c>
    </row>
    <row r="2835" spans="1:3" x14ac:dyDescent="0.2">
      <c r="A2835" s="2" t="s">
        <v>2966</v>
      </c>
      <c r="B2835" s="2">
        <v>0</v>
      </c>
      <c r="C2835" s="3">
        <v>75.321428569999995</v>
      </c>
    </row>
    <row r="2836" spans="1:3" x14ac:dyDescent="0.2">
      <c r="A2836" s="2" t="s">
        <v>2967</v>
      </c>
      <c r="B2836" s="2" t="s">
        <v>65</v>
      </c>
      <c r="C2836" s="3">
        <v>-95.419365999999997</v>
      </c>
    </row>
    <row r="2837" spans="1:3" x14ac:dyDescent="0.2">
      <c r="A2837" s="2" t="s">
        <v>2968</v>
      </c>
      <c r="B2837" s="2">
        <v>0</v>
      </c>
      <c r="C2837" s="3">
        <v>-0.79750475799999998</v>
      </c>
    </row>
    <row r="2838" spans="1:3" x14ac:dyDescent="0.2">
      <c r="A2838" s="2" t="s">
        <v>2969</v>
      </c>
      <c r="B2838" s="2" t="s">
        <v>337</v>
      </c>
      <c r="C2838" s="3">
        <v>-5.1896627850000003</v>
      </c>
    </row>
    <row r="2839" spans="1:3" x14ac:dyDescent="0.2">
      <c r="A2839" s="2" t="s">
        <v>2970</v>
      </c>
      <c r="B2839" s="2">
        <v>0</v>
      </c>
      <c r="C2839" s="3">
        <v>19.6502625</v>
      </c>
    </row>
    <row r="2840" spans="1:3" x14ac:dyDescent="0.2">
      <c r="A2840" s="2" t="s">
        <v>2971</v>
      </c>
      <c r="B2840" s="2" t="s">
        <v>49</v>
      </c>
      <c r="C2840" s="3">
        <v>40.29569231</v>
      </c>
    </row>
    <row r="2841" spans="1:3" x14ac:dyDescent="0.2">
      <c r="A2841" s="2" t="s">
        <v>2972</v>
      </c>
      <c r="B2841" s="2" t="s">
        <v>46</v>
      </c>
      <c r="C2841" s="3">
        <v>36.120655749999997</v>
      </c>
    </row>
    <row r="2842" spans="1:3" x14ac:dyDescent="0.2">
      <c r="A2842" s="2" t="s">
        <v>2973</v>
      </c>
      <c r="B2842" s="2">
        <v>0</v>
      </c>
      <c r="C2842" s="3">
        <v>60.429508419999998</v>
      </c>
    </row>
    <row r="2843" spans="1:3" x14ac:dyDescent="0.2">
      <c r="A2843" s="2" t="s">
        <v>2974</v>
      </c>
      <c r="B2843" s="2" t="s">
        <v>27</v>
      </c>
      <c r="C2843" s="3">
        <v>-19.200385390000001</v>
      </c>
    </row>
    <row r="2844" spans="1:3" x14ac:dyDescent="0.2">
      <c r="A2844" s="2" t="s">
        <v>2975</v>
      </c>
      <c r="B2844" s="2" t="s">
        <v>96</v>
      </c>
      <c r="C2844" s="3">
        <v>-183.5862741</v>
      </c>
    </row>
    <row r="2845" spans="1:3" x14ac:dyDescent="0.2">
      <c r="A2845" s="2" t="s">
        <v>2976</v>
      </c>
      <c r="B2845" s="2">
        <v>0</v>
      </c>
      <c r="C2845" s="3">
        <v>70.659781820000006</v>
      </c>
    </row>
    <row r="2846" spans="1:3" x14ac:dyDescent="0.2">
      <c r="A2846" s="2" t="s">
        <v>2977</v>
      </c>
      <c r="B2846" s="2" t="s">
        <v>205</v>
      </c>
      <c r="C2846" s="3">
        <v>16.701612900000001</v>
      </c>
    </row>
    <row r="2847" spans="1:3" x14ac:dyDescent="0.2">
      <c r="A2847" s="2" t="s">
        <v>2978</v>
      </c>
      <c r="B2847" s="2" t="s">
        <v>238</v>
      </c>
      <c r="C2847" s="3">
        <v>-6.0481408999999999</v>
      </c>
    </row>
    <row r="2848" spans="1:3" x14ac:dyDescent="0.2">
      <c r="A2848" s="2" t="s">
        <v>2979</v>
      </c>
      <c r="B2848" s="2" t="s">
        <v>469</v>
      </c>
      <c r="C2848" s="3">
        <v>-2.7419828E-2</v>
      </c>
    </row>
    <row r="2849" spans="1:3" x14ac:dyDescent="0.2">
      <c r="A2849" s="2" t="s">
        <v>2980</v>
      </c>
      <c r="B2849" s="2" t="s">
        <v>238</v>
      </c>
      <c r="C2849" s="3">
        <v>1.8738548589999999</v>
      </c>
    </row>
    <row r="2850" spans="1:3" x14ac:dyDescent="0.2">
      <c r="A2850" s="2" t="s">
        <v>2981</v>
      </c>
      <c r="B2850" s="2" t="s">
        <v>238</v>
      </c>
      <c r="C2850" s="3">
        <v>20.38576222</v>
      </c>
    </row>
    <row r="2851" spans="1:3" x14ac:dyDescent="0.2">
      <c r="A2851" s="2" t="s">
        <v>2982</v>
      </c>
      <c r="B2851" s="2" t="s">
        <v>169</v>
      </c>
      <c r="C2851" s="3">
        <v>18.031059710000001</v>
      </c>
    </row>
    <row r="2852" spans="1:3" x14ac:dyDescent="0.2">
      <c r="A2852" s="2" t="s">
        <v>2983</v>
      </c>
      <c r="B2852" s="2" t="s">
        <v>169</v>
      </c>
      <c r="C2852" s="3">
        <v>510.62888220000002</v>
      </c>
    </row>
    <row r="2853" spans="1:3" x14ac:dyDescent="0.2">
      <c r="A2853" s="2" t="s">
        <v>2984</v>
      </c>
      <c r="B2853" s="2" t="s">
        <v>35</v>
      </c>
      <c r="C2853" s="3">
        <v>-19.37851504</v>
      </c>
    </row>
    <row r="2854" spans="1:3" x14ac:dyDescent="0.2">
      <c r="A2854" s="2" t="s">
        <v>2985</v>
      </c>
      <c r="B2854" s="2" t="s">
        <v>49</v>
      </c>
      <c r="C2854" s="3">
        <v>339.4370778</v>
      </c>
    </row>
    <row r="2855" spans="1:3" x14ac:dyDescent="0.2">
      <c r="A2855" s="2" t="s">
        <v>2986</v>
      </c>
      <c r="B2855" s="2" t="s">
        <v>433</v>
      </c>
      <c r="C2855" s="3">
        <v>56.452970829999998</v>
      </c>
    </row>
    <row r="2856" spans="1:3" x14ac:dyDescent="0.2">
      <c r="A2856" s="2" t="s">
        <v>2987</v>
      </c>
      <c r="B2856" s="2" t="s">
        <v>158</v>
      </c>
      <c r="C2856" s="3">
        <v>-3.8040574280000001</v>
      </c>
    </row>
    <row r="2857" spans="1:3" x14ac:dyDescent="0.2">
      <c r="A2857" s="2" t="s">
        <v>2988</v>
      </c>
      <c r="B2857" s="2"/>
      <c r="C2857" s="3">
        <v>13.724988919999999</v>
      </c>
    </row>
    <row r="2858" spans="1:3" x14ac:dyDescent="0.2">
      <c r="A2858" s="2" t="s">
        <v>2989</v>
      </c>
      <c r="B2858" s="2">
        <v>0</v>
      </c>
      <c r="C2858" s="3">
        <v>20.97434483</v>
      </c>
    </row>
    <row r="2859" spans="1:3" x14ac:dyDescent="0.2">
      <c r="A2859" s="2" t="s">
        <v>2990</v>
      </c>
      <c r="B2859" s="2" t="s">
        <v>473</v>
      </c>
      <c r="C2859" s="3"/>
    </row>
    <row r="2860" spans="1:3" x14ac:dyDescent="0.2">
      <c r="A2860" s="2" t="s">
        <v>2991</v>
      </c>
      <c r="B2860" s="2" t="s">
        <v>133</v>
      </c>
      <c r="C2860" s="3">
        <v>-5.4284739999999998E-2</v>
      </c>
    </row>
    <row r="2861" spans="1:3" x14ac:dyDescent="0.2">
      <c r="A2861" s="2" t="s">
        <v>2992</v>
      </c>
      <c r="B2861" s="2">
        <v>0</v>
      </c>
      <c r="C2861" s="3">
        <v>19.74988235</v>
      </c>
    </row>
    <row r="2862" spans="1:3" x14ac:dyDescent="0.2">
      <c r="A2862" s="2" t="s">
        <v>2993</v>
      </c>
      <c r="B2862" s="2">
        <v>0</v>
      </c>
      <c r="C2862" s="3">
        <v>14.77172745</v>
      </c>
    </row>
    <row r="2863" spans="1:3" x14ac:dyDescent="0.2">
      <c r="A2863" s="2" t="s">
        <v>2994</v>
      </c>
      <c r="B2863" s="2" t="s">
        <v>41</v>
      </c>
      <c r="C2863" s="3">
        <v>17.311853450000001</v>
      </c>
    </row>
    <row r="2864" spans="1:3" x14ac:dyDescent="0.2">
      <c r="A2864" s="2" t="s">
        <v>2995</v>
      </c>
      <c r="B2864" s="2">
        <v>0</v>
      </c>
      <c r="C2864" s="3">
        <v>-21.657383599999999</v>
      </c>
    </row>
    <row r="2865" spans="1:3" x14ac:dyDescent="0.2">
      <c r="A2865" s="2" t="s">
        <v>2996</v>
      </c>
      <c r="B2865" s="2">
        <v>0</v>
      </c>
      <c r="C2865" s="3">
        <v>1001.4920499999999</v>
      </c>
    </row>
    <row r="2866" spans="1:3" x14ac:dyDescent="0.2">
      <c r="A2866" s="2" t="s">
        <v>2997</v>
      </c>
      <c r="B2866" s="2" t="s">
        <v>222</v>
      </c>
      <c r="C2866" s="3">
        <v>9.3792431250000003</v>
      </c>
    </row>
    <row r="2867" spans="1:3" x14ac:dyDescent="0.2">
      <c r="A2867" s="2" t="s">
        <v>2998</v>
      </c>
      <c r="B2867" s="2" t="s">
        <v>381</v>
      </c>
      <c r="C2867" s="3">
        <v>150.01043749999999</v>
      </c>
    </row>
    <row r="2868" spans="1:3" x14ac:dyDescent="0.2">
      <c r="A2868" s="2" t="s">
        <v>2999</v>
      </c>
      <c r="B2868" s="2" t="s">
        <v>433</v>
      </c>
      <c r="C2868" s="3">
        <v>-2.5090164000000002E-2</v>
      </c>
    </row>
    <row r="2869" spans="1:3" x14ac:dyDescent="0.2">
      <c r="A2869" s="2" t="s">
        <v>3000</v>
      </c>
      <c r="B2869" s="2" t="s">
        <v>169</v>
      </c>
      <c r="C2869" s="3">
        <v>7.77963293</v>
      </c>
    </row>
    <row r="2870" spans="1:3" x14ac:dyDescent="0.2">
      <c r="A2870" s="2" t="s">
        <v>3001</v>
      </c>
      <c r="B2870" s="2"/>
      <c r="C2870" s="3">
        <v>15.12639594</v>
      </c>
    </row>
    <row r="2871" spans="1:3" x14ac:dyDescent="0.2">
      <c r="A2871" s="2" t="s">
        <v>3002</v>
      </c>
      <c r="B2871" s="2" t="s">
        <v>292</v>
      </c>
      <c r="C2871" s="3"/>
    </row>
    <row r="2872" spans="1:3" x14ac:dyDescent="0.2">
      <c r="A2872" s="2" t="s">
        <v>3003</v>
      </c>
      <c r="B2872" s="2">
        <v>0</v>
      </c>
      <c r="C2872" s="3">
        <v>-17.00571429</v>
      </c>
    </row>
    <row r="2873" spans="1:3" x14ac:dyDescent="0.2">
      <c r="A2873" s="2" t="s">
        <v>3004</v>
      </c>
      <c r="B2873" s="2" t="s">
        <v>49</v>
      </c>
      <c r="C2873" s="3">
        <v>227.98536920000001</v>
      </c>
    </row>
    <row r="2874" spans="1:3" x14ac:dyDescent="0.2">
      <c r="A2874" s="2" t="s">
        <v>3005</v>
      </c>
      <c r="B2874" s="2" t="s">
        <v>543</v>
      </c>
      <c r="C2874" s="3">
        <v>29.58</v>
      </c>
    </row>
    <row r="2875" spans="1:3" x14ac:dyDescent="0.2">
      <c r="A2875" s="2" t="s">
        <v>3006</v>
      </c>
      <c r="B2875" s="2">
        <v>0</v>
      </c>
      <c r="C2875" s="3">
        <v>18.012347559999998</v>
      </c>
    </row>
    <row r="2876" spans="1:3" x14ac:dyDescent="0.2">
      <c r="A2876" s="2" t="s">
        <v>3007</v>
      </c>
      <c r="B2876" s="2" t="s">
        <v>351</v>
      </c>
      <c r="C2876" s="3">
        <v>73.750559370000005</v>
      </c>
    </row>
    <row r="2877" spans="1:3" x14ac:dyDescent="0.2">
      <c r="A2877" s="2" t="s">
        <v>3008</v>
      </c>
      <c r="B2877" s="2" t="s">
        <v>433</v>
      </c>
      <c r="C2877" s="3">
        <v>226.92307690000001</v>
      </c>
    </row>
    <row r="2878" spans="1:3" x14ac:dyDescent="0.2">
      <c r="A2878" s="2" t="s">
        <v>3009</v>
      </c>
      <c r="B2878" s="2" t="s">
        <v>127</v>
      </c>
      <c r="C2878" s="3">
        <v>23.39664123</v>
      </c>
    </row>
    <row r="2879" spans="1:3" x14ac:dyDescent="0.2">
      <c r="A2879" s="2" t="s">
        <v>3010</v>
      </c>
      <c r="B2879" s="2" t="s">
        <v>292</v>
      </c>
      <c r="C2879" s="3"/>
    </row>
    <row r="2880" spans="1:3" x14ac:dyDescent="0.2">
      <c r="A2880" s="2" t="s">
        <v>3011</v>
      </c>
      <c r="B2880" s="2" t="s">
        <v>862</v>
      </c>
      <c r="C2880" s="3">
        <v>1.2286849479999999</v>
      </c>
    </row>
    <row r="2881" spans="1:3" x14ac:dyDescent="0.2">
      <c r="A2881" s="2" t="s">
        <v>3012</v>
      </c>
      <c r="B2881" s="2">
        <v>0</v>
      </c>
      <c r="C2881" s="3">
        <v>-41.246138070000001</v>
      </c>
    </row>
    <row r="2882" spans="1:3" x14ac:dyDescent="0.2">
      <c r="A2882" s="2" t="s">
        <v>3013</v>
      </c>
      <c r="B2882" s="2">
        <v>0</v>
      </c>
      <c r="C2882" s="3">
        <v>4.1092780900000001</v>
      </c>
    </row>
    <row r="2883" spans="1:3" x14ac:dyDescent="0.2">
      <c r="A2883" s="2" t="s">
        <v>3014</v>
      </c>
      <c r="B2883" s="2" t="s">
        <v>41</v>
      </c>
      <c r="C2883" s="3">
        <v>-3.3387498000000002E-2</v>
      </c>
    </row>
    <row r="2884" spans="1:3" x14ac:dyDescent="0.2">
      <c r="A2884" s="2" t="s">
        <v>3015</v>
      </c>
      <c r="B2884" s="2" t="s">
        <v>96</v>
      </c>
      <c r="C2884" s="3">
        <v>-1.027578232</v>
      </c>
    </row>
    <row r="2885" spans="1:3" x14ac:dyDescent="0.2">
      <c r="A2885" s="2" t="s">
        <v>3016</v>
      </c>
      <c r="B2885" s="2" t="s">
        <v>113</v>
      </c>
      <c r="C2885" s="3">
        <v>-11.412691649999999</v>
      </c>
    </row>
    <row r="2886" spans="1:3" x14ac:dyDescent="0.2">
      <c r="A2886" s="2" t="s">
        <v>3017</v>
      </c>
      <c r="B2886" s="2" t="s">
        <v>169</v>
      </c>
      <c r="C2886" s="3">
        <v>5.0789473679999997</v>
      </c>
    </row>
    <row r="2887" spans="1:3" x14ac:dyDescent="0.2">
      <c r="A2887" s="2" t="s">
        <v>3018</v>
      </c>
      <c r="B2887" s="2" t="s">
        <v>267</v>
      </c>
      <c r="C2887" s="3">
        <v>70.172008390000002</v>
      </c>
    </row>
    <row r="2888" spans="1:3" x14ac:dyDescent="0.2">
      <c r="A2888" s="2" t="s">
        <v>3019</v>
      </c>
      <c r="B2888" s="2"/>
      <c r="C2888" s="3">
        <v>89.748357189999993</v>
      </c>
    </row>
    <row r="2889" spans="1:3" x14ac:dyDescent="0.2">
      <c r="A2889" s="2" t="s">
        <v>3020</v>
      </c>
      <c r="B2889" s="2" t="s">
        <v>96</v>
      </c>
      <c r="C2889" s="3">
        <v>-34.166666669999998</v>
      </c>
    </row>
    <row r="2890" spans="1:3" x14ac:dyDescent="0.2">
      <c r="A2890" s="2" t="s">
        <v>3021</v>
      </c>
      <c r="B2890" s="2" t="s">
        <v>109</v>
      </c>
      <c r="C2890" s="3">
        <v>57.3819856</v>
      </c>
    </row>
    <row r="2891" spans="1:3" x14ac:dyDescent="0.2">
      <c r="A2891" s="2" t="s">
        <v>3022</v>
      </c>
      <c r="B2891" s="2" t="s">
        <v>129</v>
      </c>
      <c r="C2891" s="3">
        <v>-2.167800454</v>
      </c>
    </row>
    <row r="2892" spans="1:3" x14ac:dyDescent="0.2">
      <c r="A2892" s="2" t="s">
        <v>3023</v>
      </c>
      <c r="B2892" s="2">
        <v>0</v>
      </c>
      <c r="C2892" s="3">
        <v>26.53053843</v>
      </c>
    </row>
    <row r="2893" spans="1:3" x14ac:dyDescent="0.2">
      <c r="A2893" s="2" t="s">
        <v>3024</v>
      </c>
      <c r="B2893" s="2">
        <v>0</v>
      </c>
      <c r="C2893" s="3">
        <v>-4.8881655290000001</v>
      </c>
    </row>
    <row r="2894" spans="1:3" x14ac:dyDescent="0.2">
      <c r="A2894" s="2" t="s">
        <v>3025</v>
      </c>
      <c r="B2894" s="2">
        <v>0</v>
      </c>
      <c r="C2894" s="3">
        <v>317.94548889999999</v>
      </c>
    </row>
    <row r="2895" spans="1:3" x14ac:dyDescent="0.2">
      <c r="A2895" s="2" t="s">
        <v>3026</v>
      </c>
      <c r="B2895" s="2">
        <v>0</v>
      </c>
      <c r="C2895" s="3">
        <v>143.06470200000001</v>
      </c>
    </row>
    <row r="2896" spans="1:3" x14ac:dyDescent="0.2">
      <c r="A2896" s="2" t="s">
        <v>3027</v>
      </c>
      <c r="B2896" s="2" t="s">
        <v>292</v>
      </c>
      <c r="C2896" s="3"/>
    </row>
    <row r="2897" spans="1:3" x14ac:dyDescent="0.2">
      <c r="A2897" s="2" t="s">
        <v>3028</v>
      </c>
      <c r="B2897" s="2" t="s">
        <v>292</v>
      </c>
      <c r="C2897" s="3"/>
    </row>
    <row r="2898" spans="1:3" x14ac:dyDescent="0.2">
      <c r="A2898" s="2" t="s">
        <v>3029</v>
      </c>
      <c r="B2898" s="2"/>
      <c r="C2898" s="3">
        <v>21.80340649</v>
      </c>
    </row>
    <row r="2899" spans="1:3" x14ac:dyDescent="0.2">
      <c r="A2899" s="2" t="s">
        <v>3030</v>
      </c>
      <c r="B2899" s="2" t="s">
        <v>96</v>
      </c>
      <c r="C2899" s="3">
        <v>81.400704000000005</v>
      </c>
    </row>
    <row r="2900" spans="1:3" x14ac:dyDescent="0.2">
      <c r="A2900" s="2" t="s">
        <v>3031</v>
      </c>
      <c r="B2900" s="2"/>
      <c r="C2900" s="3">
        <v>3.2514742860000001</v>
      </c>
    </row>
    <row r="2901" spans="1:3" x14ac:dyDescent="0.2">
      <c r="A2901" s="2" t="s">
        <v>3032</v>
      </c>
      <c r="B2901" s="2" t="s">
        <v>6</v>
      </c>
      <c r="C2901" s="3">
        <v>52.664886109999998</v>
      </c>
    </row>
    <row r="2902" spans="1:3" x14ac:dyDescent="0.2">
      <c r="A2902" s="2" t="s">
        <v>3033</v>
      </c>
      <c r="B2902" s="2" t="s">
        <v>11</v>
      </c>
      <c r="C2902" s="3">
        <v>17.002552399999999</v>
      </c>
    </row>
    <row r="2903" spans="1:3" x14ac:dyDescent="0.2">
      <c r="A2903" s="2" t="s">
        <v>3034</v>
      </c>
      <c r="B2903" s="2" t="s">
        <v>303</v>
      </c>
      <c r="C2903" s="3">
        <v>123.3455726</v>
      </c>
    </row>
    <row r="2904" spans="1:3" x14ac:dyDescent="0.2">
      <c r="A2904" s="2" t="s">
        <v>3035</v>
      </c>
      <c r="B2904" s="2">
        <v>0</v>
      </c>
      <c r="C2904" s="3">
        <v>69.046483899999998</v>
      </c>
    </row>
    <row r="2905" spans="1:3" x14ac:dyDescent="0.2">
      <c r="A2905" s="2" t="s">
        <v>3036</v>
      </c>
      <c r="B2905" s="2" t="s">
        <v>433</v>
      </c>
      <c r="C2905" s="3">
        <v>117.8775</v>
      </c>
    </row>
    <row r="2906" spans="1:3" x14ac:dyDescent="0.2">
      <c r="A2906" s="2" t="s">
        <v>3037</v>
      </c>
      <c r="B2906" s="2"/>
      <c r="C2906" s="3">
        <v>2.2967082599999999</v>
      </c>
    </row>
    <row r="2907" spans="1:3" x14ac:dyDescent="0.2">
      <c r="A2907" s="2" t="s">
        <v>3038</v>
      </c>
      <c r="B2907" s="2">
        <v>0</v>
      </c>
      <c r="C2907" s="3">
        <v>5.6419161679999998</v>
      </c>
    </row>
    <row r="2908" spans="1:3" x14ac:dyDescent="0.2">
      <c r="A2908" s="2" t="s">
        <v>3039</v>
      </c>
      <c r="B2908" s="2" t="s">
        <v>96</v>
      </c>
      <c r="C2908" s="3">
        <v>15.945587099999999</v>
      </c>
    </row>
    <row r="2909" spans="1:3" x14ac:dyDescent="0.2">
      <c r="A2909" s="2" t="s">
        <v>3040</v>
      </c>
      <c r="B2909" s="2" t="s">
        <v>23</v>
      </c>
      <c r="C2909" s="3">
        <v>-216.53846150000001</v>
      </c>
    </row>
    <row r="2910" spans="1:3" x14ac:dyDescent="0.2">
      <c r="A2910" s="2" t="s">
        <v>3041</v>
      </c>
      <c r="B2910" s="2" t="s">
        <v>23</v>
      </c>
      <c r="C2910" s="3">
        <v>93.8</v>
      </c>
    </row>
    <row r="2911" spans="1:3" x14ac:dyDescent="0.2">
      <c r="A2911" s="2" t="s">
        <v>3042</v>
      </c>
      <c r="B2911" s="2" t="s">
        <v>41</v>
      </c>
      <c r="C2911" s="3">
        <v>44.647848809999999</v>
      </c>
    </row>
    <row r="2912" spans="1:3" x14ac:dyDescent="0.2">
      <c r="A2912" s="2" t="s">
        <v>3043</v>
      </c>
      <c r="B2912" s="2" t="s">
        <v>127</v>
      </c>
      <c r="C2912" s="3">
        <v>165</v>
      </c>
    </row>
    <row r="2913" spans="1:3" x14ac:dyDescent="0.2">
      <c r="A2913" s="2" t="s">
        <v>3044</v>
      </c>
      <c r="B2913" s="2" t="s">
        <v>18</v>
      </c>
      <c r="C2913" s="3">
        <v>15.75</v>
      </c>
    </row>
    <row r="2914" spans="1:3" x14ac:dyDescent="0.2">
      <c r="A2914" s="2" t="s">
        <v>3045</v>
      </c>
      <c r="B2914" s="2" t="s">
        <v>433</v>
      </c>
      <c r="C2914" s="3">
        <v>48.287469829999999</v>
      </c>
    </row>
    <row r="2915" spans="1:3" x14ac:dyDescent="0.2">
      <c r="A2915" s="2" t="s">
        <v>3046</v>
      </c>
      <c r="B2915" s="2" t="s">
        <v>65</v>
      </c>
      <c r="C2915" s="3">
        <v>-1.244728914</v>
      </c>
    </row>
    <row r="2916" spans="1:3" x14ac:dyDescent="0.2">
      <c r="A2916" s="2" t="s">
        <v>3047</v>
      </c>
      <c r="B2916" s="2" t="s">
        <v>94</v>
      </c>
      <c r="C2916" s="3">
        <v>560</v>
      </c>
    </row>
    <row r="2917" spans="1:3" x14ac:dyDescent="0.2">
      <c r="A2917" s="2" t="s">
        <v>3048</v>
      </c>
      <c r="B2917" s="2"/>
      <c r="C2917" s="3">
        <v>11.23457661</v>
      </c>
    </row>
    <row r="2918" spans="1:3" x14ac:dyDescent="0.2">
      <c r="A2918" s="2" t="s">
        <v>3049</v>
      </c>
      <c r="B2918" s="2"/>
      <c r="C2918" s="3">
        <v>-12.28557522</v>
      </c>
    </row>
    <row r="2919" spans="1:3" x14ac:dyDescent="0.2">
      <c r="A2919" s="2" t="s">
        <v>3050</v>
      </c>
      <c r="B2919" s="2" t="s">
        <v>247</v>
      </c>
      <c r="C2919" s="3">
        <v>-4.2953568110000004</v>
      </c>
    </row>
    <row r="2920" spans="1:3" x14ac:dyDescent="0.2">
      <c r="A2920" s="2" t="s">
        <v>3051</v>
      </c>
      <c r="B2920" s="2" t="s">
        <v>65</v>
      </c>
      <c r="C2920" s="3">
        <v>-5.8224020479999998</v>
      </c>
    </row>
    <row r="2921" spans="1:3" x14ac:dyDescent="0.2">
      <c r="A2921" s="2" t="s">
        <v>3052</v>
      </c>
      <c r="B2921" s="2" t="s">
        <v>292</v>
      </c>
      <c r="C2921" s="3"/>
    </row>
    <row r="2922" spans="1:3" x14ac:dyDescent="0.2">
      <c r="A2922" s="2" t="s">
        <v>3053</v>
      </c>
      <c r="B2922" s="2">
        <v>0</v>
      </c>
      <c r="C2922" s="3">
        <v>15.46068436</v>
      </c>
    </row>
    <row r="2923" spans="1:3" x14ac:dyDescent="0.2">
      <c r="A2923" s="2" t="s">
        <v>3054</v>
      </c>
      <c r="B2923" s="2">
        <v>0</v>
      </c>
      <c r="C2923" s="3">
        <v>30.705155829999999</v>
      </c>
    </row>
    <row r="2924" spans="1:3" x14ac:dyDescent="0.2">
      <c r="A2924" s="2" t="s">
        <v>3055</v>
      </c>
      <c r="B2924" s="2" t="s">
        <v>292</v>
      </c>
      <c r="C2924" s="3"/>
    </row>
    <row r="2925" spans="1:3" x14ac:dyDescent="0.2">
      <c r="A2925" s="2" t="s">
        <v>3056</v>
      </c>
      <c r="B2925" s="2"/>
      <c r="C2925" s="3">
        <v>250.18181820000001</v>
      </c>
    </row>
    <row r="2926" spans="1:3" x14ac:dyDescent="0.2">
      <c r="A2926" s="2" t="s">
        <v>3057</v>
      </c>
      <c r="B2926" s="2" t="s">
        <v>96</v>
      </c>
      <c r="C2926" s="3">
        <v>-0.64856279999999999</v>
      </c>
    </row>
    <row r="2927" spans="1:3" x14ac:dyDescent="0.2">
      <c r="A2927" s="2" t="s">
        <v>3058</v>
      </c>
      <c r="B2927" s="2" t="s">
        <v>292</v>
      </c>
      <c r="C2927" s="3"/>
    </row>
    <row r="2928" spans="1:3" x14ac:dyDescent="0.2">
      <c r="A2928" s="2" t="s">
        <v>3059</v>
      </c>
      <c r="B2928" s="2" t="s">
        <v>96</v>
      </c>
      <c r="C2928" s="3">
        <v>17.844155839999999</v>
      </c>
    </row>
    <row r="2929" spans="1:3" x14ac:dyDescent="0.2">
      <c r="A2929" s="2" t="s">
        <v>3060</v>
      </c>
      <c r="B2929" s="2" t="s">
        <v>862</v>
      </c>
      <c r="C2929" s="3">
        <v>18.03795461</v>
      </c>
    </row>
    <row r="2930" spans="1:3" x14ac:dyDescent="0.2">
      <c r="A2930" s="2" t="s">
        <v>3061</v>
      </c>
      <c r="B2930" s="2" t="s">
        <v>238</v>
      </c>
      <c r="C2930" s="3">
        <v>25.59749652</v>
      </c>
    </row>
    <row r="2931" spans="1:3" x14ac:dyDescent="0.2">
      <c r="A2931" s="2" t="s">
        <v>3062</v>
      </c>
      <c r="B2931" s="2" t="s">
        <v>473</v>
      </c>
      <c r="C2931" s="3"/>
    </row>
    <row r="2932" spans="1:3" x14ac:dyDescent="0.2">
      <c r="A2932" s="2" t="s">
        <v>3063</v>
      </c>
      <c r="B2932" s="2" t="s">
        <v>46</v>
      </c>
      <c r="C2932" s="3">
        <v>-32.545086789999999</v>
      </c>
    </row>
    <row r="2933" spans="1:3" x14ac:dyDescent="0.2">
      <c r="A2933" s="2" t="s">
        <v>3064</v>
      </c>
      <c r="B2933" s="2" t="s">
        <v>96</v>
      </c>
      <c r="C2933" s="3">
        <v>5.6227478240000002</v>
      </c>
    </row>
    <row r="2934" spans="1:3" x14ac:dyDescent="0.2">
      <c r="A2934" s="2" t="s">
        <v>3065</v>
      </c>
      <c r="B2934" s="2"/>
      <c r="C2934" s="3">
        <v>17.724857140000001</v>
      </c>
    </row>
    <row r="2935" spans="1:3" x14ac:dyDescent="0.2">
      <c r="A2935" s="2" t="s">
        <v>3066</v>
      </c>
      <c r="B2935" s="2"/>
      <c r="C2935" s="3">
        <v>43.2039981</v>
      </c>
    </row>
    <row r="2936" spans="1:3" x14ac:dyDescent="0.2">
      <c r="A2936" s="2" t="s">
        <v>3067</v>
      </c>
      <c r="B2936" s="2">
        <v>0</v>
      </c>
      <c r="C2936" s="3">
        <v>6.68762963</v>
      </c>
    </row>
    <row r="2937" spans="1:3" x14ac:dyDescent="0.2">
      <c r="A2937" s="2" t="s">
        <v>3068</v>
      </c>
      <c r="B2937" s="2" t="s">
        <v>148</v>
      </c>
      <c r="C2937" s="3">
        <v>11.969134690000001</v>
      </c>
    </row>
    <row r="2938" spans="1:3" x14ac:dyDescent="0.2">
      <c r="A2938" s="2" t="s">
        <v>3069</v>
      </c>
      <c r="B2938" s="2" t="s">
        <v>109</v>
      </c>
      <c r="C2938" s="3">
        <v>19.152382660000001</v>
      </c>
    </row>
    <row r="2939" spans="1:3" x14ac:dyDescent="0.2">
      <c r="A2939" s="2" t="s">
        <v>3070</v>
      </c>
      <c r="B2939" s="2" t="s">
        <v>189</v>
      </c>
      <c r="C2939" s="3">
        <v>-2.593665385</v>
      </c>
    </row>
    <row r="2940" spans="1:3" x14ac:dyDescent="0.2">
      <c r="A2940" s="2" t="s">
        <v>3071</v>
      </c>
      <c r="B2940" s="2" t="s">
        <v>216</v>
      </c>
      <c r="C2940" s="3">
        <v>-1.322704369</v>
      </c>
    </row>
    <row r="2941" spans="1:3" x14ac:dyDescent="0.2">
      <c r="A2941" s="2" t="s">
        <v>3072</v>
      </c>
      <c r="B2941" s="2" t="s">
        <v>65</v>
      </c>
      <c r="C2941" s="3">
        <v>-8.8802583000000004E-2</v>
      </c>
    </row>
    <row r="2942" spans="1:3" x14ac:dyDescent="0.2">
      <c r="A2942" s="2" t="s">
        <v>3073</v>
      </c>
      <c r="B2942" s="2" t="s">
        <v>209</v>
      </c>
      <c r="C2942" s="3">
        <v>-1.14427963</v>
      </c>
    </row>
    <row r="2943" spans="1:3" x14ac:dyDescent="0.2">
      <c r="A2943" s="2" t="s">
        <v>3074</v>
      </c>
      <c r="B2943" s="2" t="s">
        <v>205</v>
      </c>
      <c r="C2943" s="3">
        <v>20.96404922</v>
      </c>
    </row>
    <row r="2944" spans="1:3" x14ac:dyDescent="0.2">
      <c r="A2944" s="2" t="s">
        <v>3075</v>
      </c>
      <c r="B2944" s="2" t="s">
        <v>231</v>
      </c>
      <c r="C2944" s="3">
        <v>60.9375</v>
      </c>
    </row>
    <row r="2945" spans="1:3" x14ac:dyDescent="0.2">
      <c r="A2945" s="2" t="s">
        <v>3076</v>
      </c>
      <c r="B2945" s="2" t="s">
        <v>478</v>
      </c>
      <c r="C2945" s="3">
        <v>-446.00044700000001</v>
      </c>
    </row>
    <row r="2946" spans="1:3" x14ac:dyDescent="0.2">
      <c r="A2946" s="2" t="s">
        <v>3077</v>
      </c>
      <c r="B2946" s="2" t="s">
        <v>6</v>
      </c>
      <c r="C2946" s="3">
        <v>2.1171850189999999</v>
      </c>
    </row>
    <row r="2947" spans="1:3" x14ac:dyDescent="0.2">
      <c r="A2947" s="2" t="s">
        <v>3078</v>
      </c>
      <c r="B2947" s="2" t="s">
        <v>113</v>
      </c>
      <c r="C2947" s="3">
        <v>95.310817409999999</v>
      </c>
    </row>
    <row r="2948" spans="1:3" x14ac:dyDescent="0.2">
      <c r="A2948" s="2" t="s">
        <v>3079</v>
      </c>
      <c r="B2948" s="2" t="s">
        <v>381</v>
      </c>
      <c r="C2948" s="3">
        <v>8.2098923080000006</v>
      </c>
    </row>
    <row r="2949" spans="1:3" x14ac:dyDescent="0.2">
      <c r="A2949" s="2" t="s">
        <v>3080</v>
      </c>
      <c r="B2949" s="2" t="s">
        <v>113</v>
      </c>
      <c r="C2949" s="3">
        <v>26.742745450000001</v>
      </c>
    </row>
    <row r="2950" spans="1:3" x14ac:dyDescent="0.2">
      <c r="A2950" s="2" t="s">
        <v>3081</v>
      </c>
      <c r="B2950" s="2">
        <v>0</v>
      </c>
      <c r="C2950" s="3">
        <v>881.45249999999999</v>
      </c>
    </row>
    <row r="2951" spans="1:3" x14ac:dyDescent="0.2">
      <c r="A2951" s="2" t="s">
        <v>3082</v>
      </c>
      <c r="B2951" s="2" t="s">
        <v>96</v>
      </c>
      <c r="C2951" s="3">
        <v>15.73298692</v>
      </c>
    </row>
    <row r="2952" spans="1:3" x14ac:dyDescent="0.2">
      <c r="A2952" s="2" t="s">
        <v>3083</v>
      </c>
      <c r="B2952" s="2" t="s">
        <v>216</v>
      </c>
      <c r="C2952" s="3">
        <v>-10.96473029</v>
      </c>
    </row>
    <row r="2953" spans="1:3" x14ac:dyDescent="0.2">
      <c r="A2953" s="2" t="s">
        <v>3084</v>
      </c>
      <c r="B2953" s="2" t="s">
        <v>238</v>
      </c>
      <c r="C2953" s="3">
        <v>28.058976059999999</v>
      </c>
    </row>
    <row r="2954" spans="1:3" x14ac:dyDescent="0.2">
      <c r="A2954" s="2" t="s">
        <v>3085</v>
      </c>
      <c r="B2954" s="2" t="s">
        <v>606</v>
      </c>
      <c r="C2954" s="3">
        <v>10.04885496</v>
      </c>
    </row>
    <row r="2955" spans="1:3" x14ac:dyDescent="0.2">
      <c r="A2955" s="2" t="s">
        <v>3086</v>
      </c>
      <c r="B2955" s="2" t="s">
        <v>543</v>
      </c>
      <c r="C2955" s="3">
        <v>15.125237070000001</v>
      </c>
    </row>
    <row r="2956" spans="1:3" x14ac:dyDescent="0.2">
      <c r="A2956" s="2" t="s">
        <v>3087</v>
      </c>
      <c r="B2956" s="2"/>
      <c r="C2956" s="3">
        <v>9.1693379789999998</v>
      </c>
    </row>
    <row r="2957" spans="1:3" x14ac:dyDescent="0.2">
      <c r="A2957" s="2" t="s">
        <v>3088</v>
      </c>
      <c r="B2957" s="2" t="s">
        <v>49</v>
      </c>
      <c r="C2957" s="3">
        <v>32.894287759999997</v>
      </c>
    </row>
    <row r="2958" spans="1:3" x14ac:dyDescent="0.2">
      <c r="A2958" s="2" t="s">
        <v>3089</v>
      </c>
      <c r="B2958" s="2" t="s">
        <v>351</v>
      </c>
      <c r="C2958" s="3">
        <v>28.25865323</v>
      </c>
    </row>
    <row r="2959" spans="1:3" x14ac:dyDescent="0.2">
      <c r="A2959" s="2" t="s">
        <v>3090</v>
      </c>
      <c r="B2959" s="2" t="s">
        <v>377</v>
      </c>
      <c r="C2959" s="3">
        <v>36.990971829999999</v>
      </c>
    </row>
    <row r="2960" spans="1:3" x14ac:dyDescent="0.2">
      <c r="A2960" s="2" t="s">
        <v>3091</v>
      </c>
      <c r="B2960" s="2" t="s">
        <v>35</v>
      </c>
      <c r="C2960" s="3">
        <v>38.616882349999997</v>
      </c>
    </row>
    <row r="2961" spans="1:3" x14ac:dyDescent="0.2">
      <c r="A2961" s="2" t="s">
        <v>3092</v>
      </c>
      <c r="B2961" s="2" t="s">
        <v>113</v>
      </c>
      <c r="C2961" s="3">
        <v>4.453310696</v>
      </c>
    </row>
    <row r="2962" spans="1:3" x14ac:dyDescent="0.2">
      <c r="A2962" s="2" t="s">
        <v>3093</v>
      </c>
      <c r="B2962" s="2"/>
      <c r="C2962" s="3">
        <v>11.11674468</v>
      </c>
    </row>
    <row r="2963" spans="1:3" x14ac:dyDescent="0.2">
      <c r="A2963" s="2" t="s">
        <v>3094</v>
      </c>
      <c r="B2963" s="2" t="s">
        <v>158</v>
      </c>
      <c r="C2963" s="3">
        <v>11.87403668</v>
      </c>
    </row>
    <row r="2964" spans="1:3" x14ac:dyDescent="0.2">
      <c r="A2964" s="2" t="s">
        <v>3095</v>
      </c>
      <c r="B2964" s="2">
        <v>0</v>
      </c>
      <c r="C2964" s="3">
        <v>7.6811133180000004</v>
      </c>
    </row>
    <row r="2965" spans="1:3" x14ac:dyDescent="0.2">
      <c r="A2965" s="2" t="s">
        <v>3096</v>
      </c>
      <c r="B2965" s="2" t="s">
        <v>176</v>
      </c>
      <c r="C2965" s="3">
        <v>42.069550739999997</v>
      </c>
    </row>
    <row r="2966" spans="1:3" x14ac:dyDescent="0.2">
      <c r="A2966" s="2" t="s">
        <v>3097</v>
      </c>
      <c r="B2966" s="2" t="s">
        <v>169</v>
      </c>
      <c r="C2966" s="3">
        <v>152.94117650000001</v>
      </c>
    </row>
    <row r="2967" spans="1:3" x14ac:dyDescent="0.2">
      <c r="A2967" s="2" t="s">
        <v>3098</v>
      </c>
      <c r="B2967" s="2" t="s">
        <v>238</v>
      </c>
      <c r="C2967" s="3">
        <v>24.728680539999999</v>
      </c>
    </row>
    <row r="2968" spans="1:3" x14ac:dyDescent="0.2">
      <c r="A2968" s="2" t="s">
        <v>3099</v>
      </c>
      <c r="B2968" s="2">
        <v>0</v>
      </c>
      <c r="C2968" s="3">
        <v>38.656264929999999</v>
      </c>
    </row>
    <row r="2969" spans="1:3" x14ac:dyDescent="0.2">
      <c r="A2969" s="2" t="s">
        <v>3100</v>
      </c>
      <c r="B2969" s="2" t="s">
        <v>184</v>
      </c>
      <c r="C2969" s="3">
        <v>8.8970927839999998</v>
      </c>
    </row>
    <row r="2970" spans="1:3" x14ac:dyDescent="0.2">
      <c r="A2970" s="2" t="s">
        <v>3101</v>
      </c>
      <c r="B2970" s="2" t="s">
        <v>584</v>
      </c>
      <c r="C2970" s="3">
        <v>-19.565461209999999</v>
      </c>
    </row>
    <row r="2971" spans="1:3" x14ac:dyDescent="0.2">
      <c r="A2971" s="2" t="s">
        <v>3102</v>
      </c>
      <c r="B2971" s="2" t="s">
        <v>169</v>
      </c>
      <c r="C2971" s="3">
        <v>26.060606060000001</v>
      </c>
    </row>
    <row r="2972" spans="1:3" x14ac:dyDescent="0.2">
      <c r="A2972" s="2" t="s">
        <v>3103</v>
      </c>
      <c r="B2972" s="2" t="s">
        <v>231</v>
      </c>
      <c r="C2972" s="3">
        <v>10.573770489999999</v>
      </c>
    </row>
    <row r="2973" spans="1:3" x14ac:dyDescent="0.2">
      <c r="A2973" s="2" t="s">
        <v>3104</v>
      </c>
      <c r="B2973" s="2">
        <v>0</v>
      </c>
      <c r="C2973" s="3">
        <v>-1287.5371239999999</v>
      </c>
    </row>
    <row r="2974" spans="1:3" x14ac:dyDescent="0.2">
      <c r="A2974" s="2" t="s">
        <v>3105</v>
      </c>
      <c r="B2974" s="2" t="s">
        <v>169</v>
      </c>
      <c r="C2974" s="3">
        <v>2.6718899999999999</v>
      </c>
    </row>
    <row r="2975" spans="1:3" x14ac:dyDescent="0.2">
      <c r="A2975" s="2" t="s">
        <v>3106</v>
      </c>
      <c r="B2975" s="2" t="s">
        <v>247</v>
      </c>
      <c r="C2975" s="3">
        <v>-7.7724600329999998</v>
      </c>
    </row>
    <row r="2976" spans="1:3" x14ac:dyDescent="0.2">
      <c r="A2976" s="2" t="s">
        <v>3107</v>
      </c>
      <c r="B2976" s="2" t="s">
        <v>292</v>
      </c>
      <c r="C2976" s="3"/>
    </row>
    <row r="2977" spans="1:3" x14ac:dyDescent="0.2">
      <c r="A2977" s="2" t="s">
        <v>3108</v>
      </c>
      <c r="B2977" s="2" t="s">
        <v>88</v>
      </c>
      <c r="C2977" s="3">
        <v>-3.6957444210000001</v>
      </c>
    </row>
    <row r="2978" spans="1:3" x14ac:dyDescent="0.2">
      <c r="A2978" s="2" t="s">
        <v>3109</v>
      </c>
      <c r="B2978" s="2" t="s">
        <v>303</v>
      </c>
      <c r="C2978" s="3">
        <v>16.291719749999999</v>
      </c>
    </row>
    <row r="2979" spans="1:3" x14ac:dyDescent="0.2">
      <c r="A2979" s="2" t="s">
        <v>3110</v>
      </c>
      <c r="B2979" s="2" t="s">
        <v>247</v>
      </c>
      <c r="C2979" s="3">
        <v>-14.614285710000001</v>
      </c>
    </row>
    <row r="2980" spans="1:3" x14ac:dyDescent="0.2">
      <c r="A2980" s="2" t="s">
        <v>3111</v>
      </c>
      <c r="B2980" s="2">
        <v>0</v>
      </c>
      <c r="C2980" s="3">
        <v>7.9664062500000004</v>
      </c>
    </row>
    <row r="2981" spans="1:3" x14ac:dyDescent="0.2">
      <c r="A2981" s="2" t="s">
        <v>3112</v>
      </c>
      <c r="B2981" s="2" t="s">
        <v>113</v>
      </c>
      <c r="C2981" s="3">
        <v>35.594366200000003</v>
      </c>
    </row>
    <row r="2982" spans="1:3" x14ac:dyDescent="0.2">
      <c r="A2982" s="2" t="s">
        <v>3113</v>
      </c>
      <c r="B2982" s="2" t="s">
        <v>113</v>
      </c>
      <c r="C2982" s="3">
        <v>7.8391630430000001</v>
      </c>
    </row>
    <row r="2983" spans="1:3" x14ac:dyDescent="0.2">
      <c r="A2983" s="2" t="s">
        <v>3114</v>
      </c>
      <c r="B2983" s="2">
        <v>0</v>
      </c>
      <c r="C2983" s="3">
        <v>93.200534300000001</v>
      </c>
    </row>
    <row r="2984" spans="1:3" x14ac:dyDescent="0.2">
      <c r="A2984" s="2" t="s">
        <v>3115</v>
      </c>
      <c r="B2984" s="2" t="s">
        <v>86</v>
      </c>
      <c r="C2984" s="3">
        <v>-29.536819999999999</v>
      </c>
    </row>
    <row r="2985" spans="1:3" x14ac:dyDescent="0.2">
      <c r="A2985" s="2" t="s">
        <v>3116</v>
      </c>
      <c r="B2985" s="2"/>
      <c r="C2985" s="3">
        <v>-18.302354009999998</v>
      </c>
    </row>
    <row r="2986" spans="1:3" x14ac:dyDescent="0.2">
      <c r="A2986" s="2" t="s">
        <v>3117</v>
      </c>
      <c r="B2986" s="2" t="s">
        <v>222</v>
      </c>
      <c r="C2986" s="3">
        <v>-2.5964960939999999</v>
      </c>
    </row>
    <row r="2987" spans="1:3" x14ac:dyDescent="0.2">
      <c r="A2987" s="2" t="s">
        <v>3118</v>
      </c>
      <c r="B2987" s="2" t="s">
        <v>222</v>
      </c>
      <c r="C2987" s="3">
        <v>49.834910299999997</v>
      </c>
    </row>
    <row r="2988" spans="1:3" x14ac:dyDescent="0.2">
      <c r="A2988" s="2" t="s">
        <v>3119</v>
      </c>
      <c r="B2988" s="2" t="s">
        <v>74</v>
      </c>
      <c r="C2988" s="3">
        <v>-50.792406120000003</v>
      </c>
    </row>
    <row r="2989" spans="1:3" x14ac:dyDescent="0.2">
      <c r="A2989" s="2" t="s">
        <v>3120</v>
      </c>
      <c r="B2989" s="2"/>
      <c r="C2989" s="3">
        <v>-207.17516670000001</v>
      </c>
    </row>
    <row r="2990" spans="1:3" x14ac:dyDescent="0.2">
      <c r="A2990" s="2" t="s">
        <v>3121</v>
      </c>
      <c r="B2990" s="2" t="s">
        <v>88</v>
      </c>
      <c r="C2990" s="3">
        <v>118.3695238</v>
      </c>
    </row>
    <row r="2991" spans="1:3" x14ac:dyDescent="0.2">
      <c r="A2991" s="2" t="s">
        <v>3122</v>
      </c>
      <c r="B2991" s="2" t="s">
        <v>96</v>
      </c>
      <c r="C2991" s="3">
        <v>21.6</v>
      </c>
    </row>
    <row r="2992" spans="1:3" x14ac:dyDescent="0.2">
      <c r="A2992" s="2" t="s">
        <v>3123</v>
      </c>
      <c r="B2992" s="2" t="s">
        <v>6</v>
      </c>
      <c r="C2992" s="3">
        <v>73.010000000000005</v>
      </c>
    </row>
    <row r="2993" spans="1:3" x14ac:dyDescent="0.2">
      <c r="A2993" s="2" t="s">
        <v>3124</v>
      </c>
      <c r="B2993" s="2">
        <v>0</v>
      </c>
      <c r="C2993" s="3">
        <v>25.315117090000001</v>
      </c>
    </row>
    <row r="2994" spans="1:3" x14ac:dyDescent="0.2">
      <c r="A2994" s="2" t="s">
        <v>3125</v>
      </c>
      <c r="B2994" s="2"/>
      <c r="C2994" s="3">
        <v>18.785483330000002</v>
      </c>
    </row>
    <row r="2995" spans="1:3" x14ac:dyDescent="0.2">
      <c r="A2995" s="2" t="s">
        <v>3126</v>
      </c>
      <c r="B2995" s="2" t="s">
        <v>46</v>
      </c>
      <c r="C2995" s="3">
        <v>15.383535159999999</v>
      </c>
    </row>
    <row r="2996" spans="1:3" x14ac:dyDescent="0.2">
      <c r="A2996" s="2" t="s">
        <v>3127</v>
      </c>
      <c r="B2996" s="2" t="s">
        <v>181</v>
      </c>
      <c r="C2996" s="3">
        <v>16.734098639999999</v>
      </c>
    </row>
    <row r="2997" spans="1:3" x14ac:dyDescent="0.2">
      <c r="A2997" s="2" t="s">
        <v>3128</v>
      </c>
      <c r="B2997" s="2" t="s">
        <v>65</v>
      </c>
      <c r="C2997" s="3">
        <v>16.175073680000001</v>
      </c>
    </row>
    <row r="2998" spans="1:3" x14ac:dyDescent="0.2">
      <c r="A2998" s="2" t="s">
        <v>3129</v>
      </c>
      <c r="B2998" s="2">
        <v>0</v>
      </c>
      <c r="C2998" s="3">
        <v>8.8805666090000006</v>
      </c>
    </row>
    <row r="2999" spans="1:3" x14ac:dyDescent="0.2">
      <c r="A2999" s="2" t="s">
        <v>3130</v>
      </c>
      <c r="B2999" s="2" t="s">
        <v>65</v>
      </c>
      <c r="C2999" s="3">
        <v>-4.582236</v>
      </c>
    </row>
    <row r="3000" spans="1:3" x14ac:dyDescent="0.2">
      <c r="A3000" s="2" t="s">
        <v>3131</v>
      </c>
      <c r="B3000" s="2" t="s">
        <v>49</v>
      </c>
      <c r="C3000" s="3">
        <v>-121.67562</v>
      </c>
    </row>
    <row r="3001" spans="1:3" x14ac:dyDescent="0.2">
      <c r="A3001" s="2" t="s">
        <v>3132</v>
      </c>
      <c r="B3001" s="2" t="s">
        <v>20</v>
      </c>
      <c r="C3001" s="3">
        <v>-8.5281397180000003</v>
      </c>
    </row>
    <row r="3002" spans="1:3" x14ac:dyDescent="0.2">
      <c r="A3002" s="2" t="s">
        <v>3133</v>
      </c>
      <c r="B3002" s="2">
        <v>0</v>
      </c>
      <c r="C3002" s="3">
        <v>-33.164383559999997</v>
      </c>
    </row>
    <row r="3003" spans="1:3" x14ac:dyDescent="0.2">
      <c r="A3003" s="2" t="s">
        <v>3134</v>
      </c>
      <c r="B3003" s="2" t="s">
        <v>543</v>
      </c>
      <c r="C3003" s="3">
        <v>-14.233886999999999</v>
      </c>
    </row>
    <row r="3004" spans="1:3" x14ac:dyDescent="0.2">
      <c r="A3004" s="2" t="s">
        <v>3135</v>
      </c>
      <c r="B3004" s="2">
        <v>0</v>
      </c>
      <c r="C3004" s="3">
        <v>12.19571758</v>
      </c>
    </row>
    <row r="3005" spans="1:3" x14ac:dyDescent="0.2">
      <c r="A3005" s="2" t="s">
        <v>3136</v>
      </c>
      <c r="B3005" s="2" t="s">
        <v>677</v>
      </c>
      <c r="C3005" s="3">
        <v>33.507294790000003</v>
      </c>
    </row>
    <row r="3006" spans="1:3" x14ac:dyDescent="0.2">
      <c r="A3006" s="2" t="s">
        <v>3137</v>
      </c>
      <c r="B3006" s="2" t="s">
        <v>96</v>
      </c>
      <c r="C3006" s="3">
        <v>-13.01531351</v>
      </c>
    </row>
    <row r="3007" spans="1:3" x14ac:dyDescent="0.2">
      <c r="A3007" s="2" t="s">
        <v>3138</v>
      </c>
      <c r="B3007" s="2" t="s">
        <v>94</v>
      </c>
      <c r="C3007" s="3">
        <v>12.93978495</v>
      </c>
    </row>
    <row r="3008" spans="1:3" x14ac:dyDescent="0.2">
      <c r="A3008" s="2" t="s">
        <v>3139</v>
      </c>
      <c r="B3008" s="2">
        <v>0</v>
      </c>
      <c r="C3008" s="3">
        <v>-3.829847107</v>
      </c>
    </row>
    <row r="3009" spans="1:3" x14ac:dyDescent="0.2">
      <c r="A3009" s="2" t="s">
        <v>3140</v>
      </c>
      <c r="B3009" s="2"/>
      <c r="C3009" s="3">
        <v>25.01171875</v>
      </c>
    </row>
    <row r="3010" spans="1:3" x14ac:dyDescent="0.2">
      <c r="A3010" s="2" t="s">
        <v>3141</v>
      </c>
      <c r="B3010" s="2" t="s">
        <v>148</v>
      </c>
      <c r="C3010" s="3">
        <v>9.1849913789999995</v>
      </c>
    </row>
    <row r="3011" spans="1:3" x14ac:dyDescent="0.2">
      <c r="A3011" s="2" t="s">
        <v>3142</v>
      </c>
      <c r="B3011" s="2" t="s">
        <v>113</v>
      </c>
      <c r="C3011" s="3">
        <v>16.998727550000002</v>
      </c>
    </row>
    <row r="3012" spans="1:3" x14ac:dyDescent="0.2">
      <c r="A3012" s="2" t="s">
        <v>3143</v>
      </c>
      <c r="B3012" s="2" t="s">
        <v>169</v>
      </c>
      <c r="C3012" s="3">
        <v>16.615083779999999</v>
      </c>
    </row>
    <row r="3013" spans="1:3" x14ac:dyDescent="0.2">
      <c r="A3013" s="2" t="s">
        <v>3144</v>
      </c>
      <c r="B3013" s="2" t="s">
        <v>113</v>
      </c>
      <c r="C3013" s="3">
        <v>478.05788159999997</v>
      </c>
    </row>
    <row r="3014" spans="1:3" x14ac:dyDescent="0.2">
      <c r="A3014" s="2" t="s">
        <v>3145</v>
      </c>
      <c r="B3014" s="2">
        <v>0</v>
      </c>
      <c r="C3014" s="3">
        <v>7.8992842650000004</v>
      </c>
    </row>
    <row r="3015" spans="1:3" x14ac:dyDescent="0.2">
      <c r="A3015" s="2" t="s">
        <v>3146</v>
      </c>
      <c r="B3015" s="2" t="s">
        <v>113</v>
      </c>
      <c r="C3015" s="3">
        <v>1190.1137719999999</v>
      </c>
    </row>
    <row r="3016" spans="1:3" x14ac:dyDescent="0.2">
      <c r="A3016" s="2" t="s">
        <v>3147</v>
      </c>
      <c r="B3016" s="2" t="s">
        <v>113</v>
      </c>
      <c r="C3016" s="3">
        <v>-0.65409923800000003</v>
      </c>
    </row>
    <row r="3017" spans="1:3" x14ac:dyDescent="0.2">
      <c r="A3017" s="2" t="s">
        <v>3148</v>
      </c>
      <c r="B3017" s="2"/>
      <c r="C3017" s="3">
        <v>22.624174759999999</v>
      </c>
    </row>
    <row r="3018" spans="1:3" x14ac:dyDescent="0.2">
      <c r="A3018" s="2" t="s">
        <v>3149</v>
      </c>
      <c r="B3018" s="2" t="s">
        <v>23</v>
      </c>
      <c r="C3018" s="3">
        <v>21.592350329999999</v>
      </c>
    </row>
    <row r="3019" spans="1:3" x14ac:dyDescent="0.2">
      <c r="A3019" s="2" t="s">
        <v>3150</v>
      </c>
      <c r="B3019" s="2"/>
      <c r="C3019" s="3">
        <v>57.763047069999999</v>
      </c>
    </row>
    <row r="3020" spans="1:3" x14ac:dyDescent="0.2">
      <c r="A3020" s="2" t="s">
        <v>3151</v>
      </c>
      <c r="B3020" s="2" t="s">
        <v>351</v>
      </c>
      <c r="C3020" s="3">
        <v>1.611527967</v>
      </c>
    </row>
    <row r="3021" spans="1:3" x14ac:dyDescent="0.2">
      <c r="A3021" s="2" t="s">
        <v>3152</v>
      </c>
      <c r="B3021" s="2" t="s">
        <v>238</v>
      </c>
      <c r="C3021" s="3">
        <v>14.12070602</v>
      </c>
    </row>
    <row r="3022" spans="1:3" x14ac:dyDescent="0.2">
      <c r="A3022" s="2" t="s">
        <v>3153</v>
      </c>
      <c r="B3022" s="2" t="s">
        <v>96</v>
      </c>
      <c r="C3022" s="3">
        <v>41.10526316</v>
      </c>
    </row>
    <row r="3023" spans="1:3" x14ac:dyDescent="0.2">
      <c r="A3023" s="2" t="s">
        <v>3154</v>
      </c>
      <c r="B3023" s="2" t="s">
        <v>169</v>
      </c>
      <c r="C3023" s="3">
        <v>6.758949855</v>
      </c>
    </row>
    <row r="3024" spans="1:3" x14ac:dyDescent="0.2">
      <c r="A3024" s="2" t="s">
        <v>3155</v>
      </c>
      <c r="B3024" s="2">
        <v>0</v>
      </c>
      <c r="C3024" s="3">
        <v>8.882418479</v>
      </c>
    </row>
    <row r="3025" spans="1:3" x14ac:dyDescent="0.2">
      <c r="A3025" s="2" t="s">
        <v>3156</v>
      </c>
      <c r="B3025" s="2">
        <v>0</v>
      </c>
      <c r="C3025" s="3">
        <v>9.4482021780000007</v>
      </c>
    </row>
    <row r="3026" spans="1:3" x14ac:dyDescent="0.2">
      <c r="A3026" s="2" t="s">
        <v>3157</v>
      </c>
      <c r="B3026" s="2" t="s">
        <v>43</v>
      </c>
      <c r="C3026" s="3">
        <v>-8.2743020000000007E-3</v>
      </c>
    </row>
    <row r="3027" spans="1:3" x14ac:dyDescent="0.2">
      <c r="A3027" s="2" t="s">
        <v>3158</v>
      </c>
      <c r="B3027" s="2" t="s">
        <v>351</v>
      </c>
      <c r="C3027" s="3">
        <v>258.48903330000002</v>
      </c>
    </row>
    <row r="3028" spans="1:3" x14ac:dyDescent="0.2">
      <c r="A3028" s="2" t="s">
        <v>3159</v>
      </c>
      <c r="B3028" s="2" t="s">
        <v>113</v>
      </c>
      <c r="C3028" s="3">
        <v>8.2897286999999995</v>
      </c>
    </row>
    <row r="3029" spans="1:3" x14ac:dyDescent="0.2">
      <c r="A3029" s="2" t="s">
        <v>3160</v>
      </c>
      <c r="B3029" s="2" t="s">
        <v>6</v>
      </c>
      <c r="C3029" s="3">
        <v>580.077225</v>
      </c>
    </row>
    <row r="3030" spans="1:3" x14ac:dyDescent="0.2">
      <c r="A3030" s="2" t="s">
        <v>3161</v>
      </c>
      <c r="B3030" s="2" t="s">
        <v>74</v>
      </c>
      <c r="C3030" s="3">
        <v>-0.38435940099999999</v>
      </c>
    </row>
    <row r="3031" spans="1:3" x14ac:dyDescent="0.2">
      <c r="A3031" s="2" t="s">
        <v>3162</v>
      </c>
      <c r="B3031" s="2" t="s">
        <v>478</v>
      </c>
      <c r="C3031" s="3">
        <v>128.25280280000001</v>
      </c>
    </row>
    <row r="3032" spans="1:3" x14ac:dyDescent="0.2">
      <c r="A3032" s="2" t="s">
        <v>3163</v>
      </c>
      <c r="B3032" s="2" t="s">
        <v>109</v>
      </c>
      <c r="C3032" s="3">
        <v>12.32387147</v>
      </c>
    </row>
    <row r="3033" spans="1:3" x14ac:dyDescent="0.2">
      <c r="A3033" s="2" t="s">
        <v>3164</v>
      </c>
      <c r="B3033" s="2" t="s">
        <v>231</v>
      </c>
      <c r="C3033" s="3">
        <v>-1.5856895929999999</v>
      </c>
    </row>
    <row r="3034" spans="1:3" x14ac:dyDescent="0.2">
      <c r="A3034" s="2" t="s">
        <v>3165</v>
      </c>
      <c r="B3034" s="2" t="s">
        <v>113</v>
      </c>
      <c r="C3034" s="3">
        <v>-1.4032967599999999</v>
      </c>
    </row>
    <row r="3035" spans="1:3" x14ac:dyDescent="0.2">
      <c r="A3035" s="2" t="s">
        <v>3166</v>
      </c>
      <c r="B3035" s="2">
        <v>0</v>
      </c>
      <c r="C3035" s="3">
        <v>163.98131430000001</v>
      </c>
    </row>
    <row r="3036" spans="1:3" x14ac:dyDescent="0.2">
      <c r="A3036" s="2" t="s">
        <v>3167</v>
      </c>
      <c r="B3036" s="2">
        <v>0</v>
      </c>
      <c r="C3036" s="3">
        <v>26.087702440000001</v>
      </c>
    </row>
    <row r="3037" spans="1:3" x14ac:dyDescent="0.2">
      <c r="A3037" s="2" t="s">
        <v>3168</v>
      </c>
      <c r="B3037" s="2" t="s">
        <v>113</v>
      </c>
      <c r="C3037" s="3">
        <v>-109.1503963</v>
      </c>
    </row>
    <row r="3038" spans="1:3" x14ac:dyDescent="0.2">
      <c r="A3038" s="2" t="s">
        <v>3169</v>
      </c>
      <c r="B3038" s="2" t="s">
        <v>292</v>
      </c>
      <c r="C3038" s="3"/>
    </row>
    <row r="3039" spans="1:3" x14ac:dyDescent="0.2">
      <c r="A3039" s="2" t="s">
        <v>3170</v>
      </c>
      <c r="B3039" s="2"/>
      <c r="C3039" s="3">
        <v>5.5878819609999999</v>
      </c>
    </row>
    <row r="3040" spans="1:3" x14ac:dyDescent="0.2">
      <c r="A3040" s="2" t="s">
        <v>3171</v>
      </c>
      <c r="B3040" s="2" t="s">
        <v>127</v>
      </c>
      <c r="C3040" s="3">
        <v>22.536732669999999</v>
      </c>
    </row>
    <row r="3041" spans="1:3" x14ac:dyDescent="0.2">
      <c r="A3041" s="2" t="s">
        <v>3172</v>
      </c>
      <c r="B3041" s="2" t="s">
        <v>96</v>
      </c>
      <c r="C3041" s="3">
        <v>-14.76</v>
      </c>
    </row>
    <row r="3042" spans="1:3" x14ac:dyDescent="0.2">
      <c r="A3042" s="2" t="s">
        <v>3173</v>
      </c>
      <c r="B3042" s="2" t="s">
        <v>222</v>
      </c>
      <c r="C3042" s="3">
        <v>16.224107140000001</v>
      </c>
    </row>
    <row r="3043" spans="1:3" x14ac:dyDescent="0.2">
      <c r="A3043" s="2" t="s">
        <v>3174</v>
      </c>
      <c r="B3043" s="2" t="s">
        <v>113</v>
      </c>
      <c r="C3043" s="3">
        <v>-1.615582356</v>
      </c>
    </row>
    <row r="3044" spans="1:3" x14ac:dyDescent="0.2">
      <c r="A3044" s="2" t="s">
        <v>3175</v>
      </c>
      <c r="B3044" s="2" t="s">
        <v>181</v>
      </c>
      <c r="C3044" s="3">
        <v>-14.92590296</v>
      </c>
    </row>
    <row r="3045" spans="1:3" x14ac:dyDescent="0.2">
      <c r="A3045" s="2" t="s">
        <v>3176</v>
      </c>
      <c r="B3045" s="2" t="s">
        <v>46</v>
      </c>
      <c r="C3045" s="3">
        <v>-5.6429182039999999</v>
      </c>
    </row>
    <row r="3046" spans="1:3" x14ac:dyDescent="0.2">
      <c r="A3046" s="2" t="s">
        <v>3177</v>
      </c>
      <c r="B3046" s="2" t="s">
        <v>96</v>
      </c>
      <c r="C3046" s="3">
        <v>-61.117720540000001</v>
      </c>
    </row>
    <row r="3047" spans="1:3" x14ac:dyDescent="0.2">
      <c r="A3047" s="2" t="s">
        <v>3178</v>
      </c>
      <c r="B3047" s="2" t="s">
        <v>862</v>
      </c>
      <c r="C3047" s="3">
        <v>-7.0365661680000002</v>
      </c>
    </row>
    <row r="3048" spans="1:3" x14ac:dyDescent="0.2">
      <c r="A3048" s="2" t="s">
        <v>3179</v>
      </c>
      <c r="B3048" s="2" t="s">
        <v>812</v>
      </c>
      <c r="C3048" s="3">
        <v>45.153403570000002</v>
      </c>
    </row>
    <row r="3049" spans="1:3" x14ac:dyDescent="0.2">
      <c r="A3049" s="2" t="s">
        <v>3180</v>
      </c>
      <c r="B3049" s="2">
        <v>0</v>
      </c>
      <c r="C3049" s="3">
        <v>2.4083957329999999</v>
      </c>
    </row>
    <row r="3050" spans="1:3" x14ac:dyDescent="0.2">
      <c r="A3050" s="2" t="s">
        <v>3181</v>
      </c>
      <c r="B3050" s="2"/>
      <c r="C3050" s="3">
        <v>19.27350427</v>
      </c>
    </row>
    <row r="3051" spans="1:3" x14ac:dyDescent="0.2">
      <c r="A3051" s="2" t="s">
        <v>3182</v>
      </c>
      <c r="B3051" s="2" t="s">
        <v>579</v>
      </c>
      <c r="C3051" s="3">
        <v>21.015120289999999</v>
      </c>
    </row>
    <row r="3052" spans="1:3" x14ac:dyDescent="0.2">
      <c r="A3052" s="2" t="s">
        <v>3183</v>
      </c>
      <c r="B3052" s="2" t="s">
        <v>145</v>
      </c>
      <c r="C3052" s="3">
        <v>373.89625000000001</v>
      </c>
    </row>
    <row r="3053" spans="1:3" x14ac:dyDescent="0.2">
      <c r="A3053" s="2" t="s">
        <v>3184</v>
      </c>
      <c r="B3053" s="2" t="s">
        <v>119</v>
      </c>
      <c r="C3053" s="3">
        <v>44.719200000000001</v>
      </c>
    </row>
    <row r="3054" spans="1:3" x14ac:dyDescent="0.2">
      <c r="A3054" s="2" t="s">
        <v>3185</v>
      </c>
      <c r="B3054" s="2" t="s">
        <v>351</v>
      </c>
      <c r="C3054" s="3">
        <v>11.00492611</v>
      </c>
    </row>
    <row r="3055" spans="1:3" x14ac:dyDescent="0.2">
      <c r="A3055" s="2" t="s">
        <v>3186</v>
      </c>
      <c r="B3055" s="2" t="s">
        <v>351</v>
      </c>
      <c r="C3055" s="3">
        <v>1.9221811099999999</v>
      </c>
    </row>
    <row r="3056" spans="1:3" x14ac:dyDescent="0.2">
      <c r="A3056" s="2" t="s">
        <v>3187</v>
      </c>
      <c r="B3056" s="2">
        <v>0</v>
      </c>
      <c r="C3056" s="3">
        <v>4.8191144709999998</v>
      </c>
    </row>
    <row r="3057" spans="1:3" x14ac:dyDescent="0.2">
      <c r="A3057" s="2" t="s">
        <v>3188</v>
      </c>
      <c r="B3057" s="2">
        <v>0</v>
      </c>
      <c r="C3057" s="3">
        <v>40.555664</v>
      </c>
    </row>
    <row r="3058" spans="1:3" x14ac:dyDescent="0.2">
      <c r="A3058" s="2" t="s">
        <v>3189</v>
      </c>
      <c r="B3058" s="2" t="s">
        <v>292</v>
      </c>
      <c r="C3058" s="3"/>
    </row>
    <row r="3059" spans="1:3" x14ac:dyDescent="0.2">
      <c r="A3059" s="2" t="s">
        <v>3190</v>
      </c>
      <c r="B3059" s="2" t="s">
        <v>469</v>
      </c>
      <c r="C3059" s="3">
        <v>88.561295999999999</v>
      </c>
    </row>
    <row r="3060" spans="1:3" x14ac:dyDescent="0.2">
      <c r="A3060" s="2" t="s">
        <v>3191</v>
      </c>
      <c r="B3060" s="2">
        <v>0</v>
      </c>
      <c r="C3060" s="3">
        <v>42.570422600000001</v>
      </c>
    </row>
    <row r="3061" spans="1:3" x14ac:dyDescent="0.2">
      <c r="A3061" s="2" t="s">
        <v>3192</v>
      </c>
      <c r="B3061" s="2">
        <v>0</v>
      </c>
      <c r="C3061" s="3">
        <v>2.646362978</v>
      </c>
    </row>
    <row r="3062" spans="1:3" x14ac:dyDescent="0.2">
      <c r="A3062" s="2" t="s">
        <v>3193</v>
      </c>
      <c r="B3062" s="2">
        <v>0</v>
      </c>
      <c r="C3062" s="3">
        <v>5.3665048540000004</v>
      </c>
    </row>
    <row r="3063" spans="1:3" x14ac:dyDescent="0.2">
      <c r="A3063" s="2" t="s">
        <v>3194</v>
      </c>
      <c r="B3063" s="2" t="s">
        <v>222</v>
      </c>
      <c r="C3063" s="3">
        <v>22.768983710000001</v>
      </c>
    </row>
    <row r="3064" spans="1:3" x14ac:dyDescent="0.2">
      <c r="A3064" s="2" t="s">
        <v>3195</v>
      </c>
      <c r="B3064" s="2">
        <v>0</v>
      </c>
      <c r="C3064" s="3">
        <v>-17.116279070000001</v>
      </c>
    </row>
    <row r="3065" spans="1:3" x14ac:dyDescent="0.2">
      <c r="A3065" s="2" t="s">
        <v>3196</v>
      </c>
      <c r="B3065" s="2" t="s">
        <v>96</v>
      </c>
      <c r="C3065" s="3">
        <v>-32.818332839999997</v>
      </c>
    </row>
    <row r="3066" spans="1:3" x14ac:dyDescent="0.2">
      <c r="A3066" s="2" t="s">
        <v>3197</v>
      </c>
      <c r="B3066" s="2" t="s">
        <v>222</v>
      </c>
      <c r="C3066" s="3">
        <v>21.984128399999999</v>
      </c>
    </row>
    <row r="3067" spans="1:3" x14ac:dyDescent="0.2">
      <c r="A3067" s="2" t="s">
        <v>3198</v>
      </c>
      <c r="B3067" s="2" t="s">
        <v>169</v>
      </c>
      <c r="C3067" s="3">
        <v>109.763391</v>
      </c>
    </row>
    <row r="3068" spans="1:3" x14ac:dyDescent="0.2">
      <c r="A3068" s="2" t="s">
        <v>3199</v>
      </c>
      <c r="B3068" s="2"/>
      <c r="C3068" s="3">
        <v>7.9788536289999996</v>
      </c>
    </row>
    <row r="3069" spans="1:3" x14ac:dyDescent="0.2">
      <c r="A3069" s="2" t="s">
        <v>3200</v>
      </c>
      <c r="B3069" s="2" t="s">
        <v>351</v>
      </c>
      <c r="C3069" s="3">
        <v>6.0394490359999997</v>
      </c>
    </row>
    <row r="3070" spans="1:3" x14ac:dyDescent="0.2">
      <c r="A3070" s="2" t="s">
        <v>3201</v>
      </c>
      <c r="B3070" s="2" t="s">
        <v>169</v>
      </c>
      <c r="C3070" s="3">
        <v>10.04403486</v>
      </c>
    </row>
    <row r="3071" spans="1:3" x14ac:dyDescent="0.2">
      <c r="A3071" s="2" t="s">
        <v>3202</v>
      </c>
      <c r="B3071" s="2" t="s">
        <v>133</v>
      </c>
      <c r="C3071" s="3">
        <v>-3.2546147999999997E-2</v>
      </c>
    </row>
    <row r="3072" spans="1:3" x14ac:dyDescent="0.2">
      <c r="A3072" s="2" t="s">
        <v>3203</v>
      </c>
      <c r="B3072" s="2" t="s">
        <v>119</v>
      </c>
      <c r="C3072" s="3">
        <v>-167.34430800000001</v>
      </c>
    </row>
    <row r="3073" spans="1:3" x14ac:dyDescent="0.2">
      <c r="A3073" s="2" t="s">
        <v>3204</v>
      </c>
      <c r="B3073" s="2"/>
      <c r="C3073" s="3">
        <v>38.835225000000001</v>
      </c>
    </row>
    <row r="3074" spans="1:3" x14ac:dyDescent="0.2">
      <c r="A3074" s="2" t="s">
        <v>3205</v>
      </c>
      <c r="B3074" s="2">
        <v>0</v>
      </c>
      <c r="C3074" s="3">
        <v>11.87213115</v>
      </c>
    </row>
    <row r="3075" spans="1:3" x14ac:dyDescent="0.2">
      <c r="A3075" s="2" t="s">
        <v>3206</v>
      </c>
      <c r="B3075" s="2" t="s">
        <v>433</v>
      </c>
      <c r="C3075" s="3">
        <v>4.8713483149999997</v>
      </c>
    </row>
    <row r="3076" spans="1:3" x14ac:dyDescent="0.2">
      <c r="A3076" s="2" t="s">
        <v>3207</v>
      </c>
      <c r="B3076" s="2" t="s">
        <v>292</v>
      </c>
      <c r="C3076" s="3"/>
    </row>
    <row r="3077" spans="1:3" x14ac:dyDescent="0.2">
      <c r="A3077" s="2" t="s">
        <v>3208</v>
      </c>
      <c r="B3077" s="2" t="s">
        <v>46</v>
      </c>
      <c r="C3077" s="3">
        <v>26.000783129999999</v>
      </c>
    </row>
    <row r="3078" spans="1:3" x14ac:dyDescent="0.2">
      <c r="A3078" s="2" t="s">
        <v>3209</v>
      </c>
      <c r="B3078" s="2" t="s">
        <v>543</v>
      </c>
      <c r="C3078" s="3">
        <v>-358.75</v>
      </c>
    </row>
    <row r="3079" spans="1:3" x14ac:dyDescent="0.2">
      <c r="A3079" s="2" t="s">
        <v>3210</v>
      </c>
      <c r="B3079" s="2" t="s">
        <v>169</v>
      </c>
      <c r="C3079" s="3">
        <v>2.0028935570000002</v>
      </c>
    </row>
    <row r="3080" spans="1:3" x14ac:dyDescent="0.2">
      <c r="A3080" s="2" t="s">
        <v>3211</v>
      </c>
      <c r="B3080" s="2" t="s">
        <v>113</v>
      </c>
      <c r="C3080" s="3">
        <v>57.96654324</v>
      </c>
    </row>
    <row r="3081" spans="1:3" x14ac:dyDescent="0.2">
      <c r="A3081" s="2" t="s">
        <v>3212</v>
      </c>
      <c r="B3081" s="2" t="s">
        <v>606</v>
      </c>
      <c r="C3081" s="3">
        <v>16.299549620000001</v>
      </c>
    </row>
    <row r="3082" spans="1:3" x14ac:dyDescent="0.2">
      <c r="A3082" s="2" t="s">
        <v>3213</v>
      </c>
      <c r="B3082" s="2"/>
      <c r="C3082" s="3">
        <v>6.146974063</v>
      </c>
    </row>
    <row r="3083" spans="1:3" x14ac:dyDescent="0.2">
      <c r="A3083" s="2" t="s">
        <v>3214</v>
      </c>
      <c r="B3083" s="2" t="s">
        <v>238</v>
      </c>
      <c r="C3083" s="3">
        <v>8.7510373440000002</v>
      </c>
    </row>
    <row r="3084" spans="1:3" x14ac:dyDescent="0.2">
      <c r="A3084" s="2" t="s">
        <v>3215</v>
      </c>
      <c r="B3084" s="2">
        <v>0</v>
      </c>
      <c r="C3084" s="3">
        <v>105.34960289999999</v>
      </c>
    </row>
    <row r="3085" spans="1:3" x14ac:dyDescent="0.2">
      <c r="A3085" s="2" t="s">
        <v>3216</v>
      </c>
      <c r="B3085" s="2" t="s">
        <v>169</v>
      </c>
      <c r="C3085" s="3">
        <v>-9.8299478879999995</v>
      </c>
    </row>
    <row r="3086" spans="1:3" x14ac:dyDescent="0.2">
      <c r="A3086" s="2" t="s">
        <v>3217</v>
      </c>
      <c r="B3086" s="2" t="s">
        <v>6</v>
      </c>
      <c r="C3086" s="3">
        <v>-4.616923077</v>
      </c>
    </row>
    <row r="3087" spans="1:3" x14ac:dyDescent="0.2">
      <c r="A3087" s="2" t="s">
        <v>3218</v>
      </c>
      <c r="B3087" s="2" t="s">
        <v>360</v>
      </c>
      <c r="C3087" s="3">
        <v>12.875950919999999</v>
      </c>
    </row>
    <row r="3088" spans="1:3" x14ac:dyDescent="0.2">
      <c r="A3088" s="2" t="s">
        <v>3219</v>
      </c>
      <c r="B3088" s="2"/>
      <c r="C3088" s="3">
        <v>4.8031160780000004</v>
      </c>
    </row>
    <row r="3089" spans="1:3" x14ac:dyDescent="0.2">
      <c r="A3089" s="2" t="s">
        <v>3220</v>
      </c>
      <c r="B3089" s="2">
        <v>0</v>
      </c>
      <c r="C3089" s="3">
        <v>7.9151988639999997</v>
      </c>
    </row>
    <row r="3090" spans="1:3" x14ac:dyDescent="0.2">
      <c r="A3090" s="2" t="s">
        <v>3221</v>
      </c>
      <c r="B3090" s="2"/>
      <c r="C3090" s="3">
        <v>-13.13695094</v>
      </c>
    </row>
    <row r="3091" spans="1:3" x14ac:dyDescent="0.2">
      <c r="A3091" s="2" t="s">
        <v>3222</v>
      </c>
      <c r="B3091" s="2" t="s">
        <v>584</v>
      </c>
      <c r="C3091" s="3">
        <v>10.64285714</v>
      </c>
    </row>
    <row r="3092" spans="1:3" x14ac:dyDescent="0.2">
      <c r="A3092" s="2" t="s">
        <v>3223</v>
      </c>
      <c r="B3092" s="2" t="s">
        <v>584</v>
      </c>
      <c r="C3092" s="3">
        <v>-71.799094830000001</v>
      </c>
    </row>
    <row r="3093" spans="1:3" x14ac:dyDescent="0.2">
      <c r="A3093" s="2" t="s">
        <v>3224</v>
      </c>
      <c r="B3093" s="2" t="s">
        <v>153</v>
      </c>
      <c r="C3093" s="3">
        <v>13.779111139999999</v>
      </c>
    </row>
    <row r="3094" spans="1:3" x14ac:dyDescent="0.2">
      <c r="A3094" s="2" t="s">
        <v>3225</v>
      </c>
      <c r="B3094" s="2" t="s">
        <v>32</v>
      </c>
      <c r="C3094" s="3">
        <v>12.99902063</v>
      </c>
    </row>
    <row r="3095" spans="1:3" x14ac:dyDescent="0.2">
      <c r="A3095" s="2" t="s">
        <v>3226</v>
      </c>
      <c r="B3095" s="2" t="s">
        <v>238</v>
      </c>
      <c r="C3095" s="3">
        <v>94.123636360000006</v>
      </c>
    </row>
    <row r="3096" spans="1:3" x14ac:dyDescent="0.2">
      <c r="A3096" s="2" t="s">
        <v>3227</v>
      </c>
      <c r="B3096" s="2" t="s">
        <v>113</v>
      </c>
      <c r="C3096" s="3">
        <v>-0.84831829400000003</v>
      </c>
    </row>
    <row r="3097" spans="1:3" x14ac:dyDescent="0.2">
      <c r="A3097" s="2" t="s">
        <v>3228</v>
      </c>
      <c r="B3097" s="2">
        <v>0</v>
      </c>
      <c r="C3097" s="3">
        <v>0.67351711800000003</v>
      </c>
    </row>
    <row r="3098" spans="1:3" x14ac:dyDescent="0.2">
      <c r="A3098" s="2" t="s">
        <v>3229</v>
      </c>
      <c r="B3098" s="2" t="s">
        <v>503</v>
      </c>
      <c r="C3098" s="3">
        <v>33.305448390000002</v>
      </c>
    </row>
    <row r="3099" spans="1:3" x14ac:dyDescent="0.2">
      <c r="A3099" s="2" t="s">
        <v>3230</v>
      </c>
      <c r="B3099" s="2" t="s">
        <v>96</v>
      </c>
      <c r="C3099" s="3">
        <v>158.47386539999999</v>
      </c>
    </row>
    <row r="3100" spans="1:3" x14ac:dyDescent="0.2">
      <c r="A3100" s="2" t="s">
        <v>3231</v>
      </c>
      <c r="B3100" s="2"/>
      <c r="C3100" s="3">
        <v>9.0656881059999996</v>
      </c>
    </row>
    <row r="3101" spans="1:3" x14ac:dyDescent="0.2">
      <c r="A3101" s="2" t="s">
        <v>3232</v>
      </c>
      <c r="B3101" s="2" t="s">
        <v>96</v>
      </c>
      <c r="C3101" s="3">
        <v>-3.9686307919999999</v>
      </c>
    </row>
    <row r="3102" spans="1:3" x14ac:dyDescent="0.2">
      <c r="A3102" s="2" t="s">
        <v>3233</v>
      </c>
      <c r="B3102" s="2" t="s">
        <v>41</v>
      </c>
      <c r="C3102" s="3">
        <v>-256.76656250000002</v>
      </c>
    </row>
    <row r="3103" spans="1:3" x14ac:dyDescent="0.2">
      <c r="A3103" s="2" t="s">
        <v>3234</v>
      </c>
      <c r="B3103" s="2" t="s">
        <v>606</v>
      </c>
      <c r="C3103" s="3">
        <v>20.10907843</v>
      </c>
    </row>
    <row r="3104" spans="1:3" x14ac:dyDescent="0.2">
      <c r="A3104" s="2" t="s">
        <v>3235</v>
      </c>
      <c r="B3104" s="2" t="s">
        <v>96</v>
      </c>
      <c r="C3104" s="3">
        <v>-4.2078500820000002</v>
      </c>
    </row>
    <row r="3105" spans="1:3" x14ac:dyDescent="0.2">
      <c r="A3105" s="2" t="s">
        <v>3236</v>
      </c>
      <c r="B3105" s="2">
        <v>0</v>
      </c>
      <c r="C3105" s="3">
        <v>13.44603775</v>
      </c>
    </row>
    <row r="3106" spans="1:3" x14ac:dyDescent="0.2">
      <c r="A3106" s="2" t="s">
        <v>3237</v>
      </c>
      <c r="B3106" s="2" t="s">
        <v>247</v>
      </c>
      <c r="C3106" s="3">
        <v>15.95426353</v>
      </c>
    </row>
    <row r="3107" spans="1:3" x14ac:dyDescent="0.2">
      <c r="A3107" s="2" t="s">
        <v>3238</v>
      </c>
      <c r="B3107" s="2" t="s">
        <v>169</v>
      </c>
      <c r="C3107" s="3">
        <v>5.7357573200000003</v>
      </c>
    </row>
    <row r="3108" spans="1:3" x14ac:dyDescent="0.2">
      <c r="A3108" s="2" t="s">
        <v>3239</v>
      </c>
      <c r="B3108" s="2" t="s">
        <v>862</v>
      </c>
      <c r="C3108" s="3">
        <v>42.638297870000002</v>
      </c>
    </row>
    <row r="3109" spans="1:3" x14ac:dyDescent="0.2">
      <c r="A3109" s="2" t="s">
        <v>3240</v>
      </c>
      <c r="B3109" s="2" t="s">
        <v>113</v>
      </c>
      <c r="C3109" s="3">
        <v>-0.80357494900000004</v>
      </c>
    </row>
    <row r="3110" spans="1:3" x14ac:dyDescent="0.2">
      <c r="A3110" s="2" t="s">
        <v>3241</v>
      </c>
      <c r="B3110" s="2"/>
      <c r="C3110" s="3">
        <v>5.4953200000000004</v>
      </c>
    </row>
    <row r="3111" spans="1:3" x14ac:dyDescent="0.2">
      <c r="A3111" s="2" t="s">
        <v>3242</v>
      </c>
      <c r="B3111" s="2" t="s">
        <v>46</v>
      </c>
      <c r="C3111" s="3">
        <v>-51.186070149999999</v>
      </c>
    </row>
    <row r="3112" spans="1:3" x14ac:dyDescent="0.2">
      <c r="A3112" s="2" t="s">
        <v>3243</v>
      </c>
      <c r="B3112" s="2">
        <v>0</v>
      </c>
      <c r="C3112" s="3">
        <v>8.6657930430000008</v>
      </c>
    </row>
    <row r="3113" spans="1:3" x14ac:dyDescent="0.2">
      <c r="A3113" s="2" t="s">
        <v>3244</v>
      </c>
      <c r="B3113" s="2" t="s">
        <v>292</v>
      </c>
      <c r="C3113" s="3"/>
    </row>
    <row r="3114" spans="1:3" x14ac:dyDescent="0.2">
      <c r="A3114" s="2" t="s">
        <v>3245</v>
      </c>
      <c r="B3114" s="2">
        <v>0</v>
      </c>
      <c r="C3114" s="3">
        <v>11.961265060000001</v>
      </c>
    </row>
    <row r="3115" spans="1:3" x14ac:dyDescent="0.2">
      <c r="A3115" s="2" t="s">
        <v>3246</v>
      </c>
      <c r="B3115" s="2" t="s">
        <v>247</v>
      </c>
      <c r="C3115" s="3">
        <v>-3.2375089720000001</v>
      </c>
    </row>
    <row r="3116" spans="1:3" x14ac:dyDescent="0.2">
      <c r="A3116" s="2" t="s">
        <v>3247</v>
      </c>
      <c r="B3116" s="2" t="s">
        <v>584</v>
      </c>
      <c r="C3116" s="3">
        <v>21.758241760000001</v>
      </c>
    </row>
    <row r="3117" spans="1:3" x14ac:dyDescent="0.2">
      <c r="A3117" s="2" t="s">
        <v>3248</v>
      </c>
      <c r="B3117" s="2" t="s">
        <v>849</v>
      </c>
      <c r="C3117" s="3">
        <v>197.73442499999999</v>
      </c>
    </row>
    <row r="3118" spans="1:3" x14ac:dyDescent="0.2">
      <c r="A3118" s="2" t="s">
        <v>3249</v>
      </c>
      <c r="B3118" s="2" t="s">
        <v>410</v>
      </c>
      <c r="C3118" s="3">
        <v>-6.0026676830000003</v>
      </c>
    </row>
    <row r="3119" spans="1:3" x14ac:dyDescent="0.2">
      <c r="A3119" s="2" t="s">
        <v>3250</v>
      </c>
      <c r="B3119" s="2" t="s">
        <v>23</v>
      </c>
      <c r="C3119" s="3">
        <v>7.5963474900000003</v>
      </c>
    </row>
    <row r="3120" spans="1:3" x14ac:dyDescent="0.2">
      <c r="A3120" s="2" t="s">
        <v>3251</v>
      </c>
      <c r="B3120" s="2"/>
      <c r="C3120" s="3">
        <v>61.371875000000003</v>
      </c>
    </row>
    <row r="3121" spans="1:3" x14ac:dyDescent="0.2">
      <c r="A3121" s="2" t="s">
        <v>3252</v>
      </c>
      <c r="B3121" s="2">
        <v>0</v>
      </c>
      <c r="C3121" s="3">
        <v>59.145454549999997</v>
      </c>
    </row>
    <row r="3122" spans="1:3" x14ac:dyDescent="0.2">
      <c r="A3122" s="2" t="s">
        <v>3253</v>
      </c>
      <c r="B3122" s="2">
        <v>0</v>
      </c>
      <c r="C3122" s="3">
        <v>24.3827</v>
      </c>
    </row>
    <row r="3123" spans="1:3" x14ac:dyDescent="0.2">
      <c r="A3123" s="2" t="s">
        <v>3254</v>
      </c>
      <c r="B3123" s="2">
        <v>0</v>
      </c>
      <c r="C3123" s="3">
        <v>40.636933329999998</v>
      </c>
    </row>
    <row r="3124" spans="1:3" x14ac:dyDescent="0.2">
      <c r="A3124" s="2" t="s">
        <v>3255</v>
      </c>
      <c r="B3124" s="2" t="s">
        <v>109</v>
      </c>
      <c r="C3124" s="3">
        <v>34.201824559999999</v>
      </c>
    </row>
    <row r="3125" spans="1:3" x14ac:dyDescent="0.2">
      <c r="A3125" s="2" t="s">
        <v>3256</v>
      </c>
      <c r="B3125" s="2">
        <v>0</v>
      </c>
      <c r="C3125" s="3">
        <v>14.87528695</v>
      </c>
    </row>
    <row r="3126" spans="1:3" x14ac:dyDescent="0.2">
      <c r="A3126" s="2" t="s">
        <v>3257</v>
      </c>
      <c r="B3126" s="2" t="s">
        <v>427</v>
      </c>
      <c r="C3126" s="3">
        <v>27.757714289999999</v>
      </c>
    </row>
    <row r="3127" spans="1:3" x14ac:dyDescent="0.2">
      <c r="A3127" s="2" t="s">
        <v>3258</v>
      </c>
      <c r="B3127" s="2" t="s">
        <v>430</v>
      </c>
      <c r="C3127" s="3">
        <v>6.2660786289999999</v>
      </c>
    </row>
    <row r="3128" spans="1:3" x14ac:dyDescent="0.2">
      <c r="A3128" s="2" t="s">
        <v>3259</v>
      </c>
      <c r="B3128" s="2" t="s">
        <v>812</v>
      </c>
      <c r="C3128" s="3">
        <v>-0.31199136100000002</v>
      </c>
    </row>
    <row r="3129" spans="1:3" x14ac:dyDescent="0.2">
      <c r="A3129" s="2" t="s">
        <v>3260</v>
      </c>
      <c r="B3129" s="2" t="s">
        <v>145</v>
      </c>
      <c r="C3129" s="3">
        <v>33.429444830000001</v>
      </c>
    </row>
    <row r="3130" spans="1:3" x14ac:dyDescent="0.2">
      <c r="A3130" s="2" t="s">
        <v>3261</v>
      </c>
      <c r="B3130" s="2" t="s">
        <v>164</v>
      </c>
      <c r="C3130" s="3">
        <v>-2.111057797</v>
      </c>
    </row>
    <row r="3131" spans="1:3" x14ac:dyDescent="0.2">
      <c r="A3131" s="2" t="s">
        <v>3262</v>
      </c>
      <c r="B3131" s="2" t="s">
        <v>109</v>
      </c>
      <c r="C3131" s="3">
        <v>-148.8637588</v>
      </c>
    </row>
    <row r="3132" spans="1:3" x14ac:dyDescent="0.2">
      <c r="A3132" s="2" t="s">
        <v>3263</v>
      </c>
      <c r="B3132" s="2">
        <v>0</v>
      </c>
      <c r="C3132" s="3">
        <v>10.232176190000001</v>
      </c>
    </row>
    <row r="3133" spans="1:3" x14ac:dyDescent="0.2">
      <c r="A3133" s="2" t="s">
        <v>3264</v>
      </c>
      <c r="B3133" s="2" t="s">
        <v>88</v>
      </c>
      <c r="C3133" s="3">
        <v>13.21956305</v>
      </c>
    </row>
    <row r="3134" spans="1:3" x14ac:dyDescent="0.2">
      <c r="A3134" s="2" t="s">
        <v>3265</v>
      </c>
      <c r="B3134" s="2" t="s">
        <v>46</v>
      </c>
      <c r="C3134" s="3">
        <v>-321.46222499999999</v>
      </c>
    </row>
    <row r="3135" spans="1:3" x14ac:dyDescent="0.2">
      <c r="A3135" s="2" t="s">
        <v>3266</v>
      </c>
      <c r="B3135" s="2" t="s">
        <v>133</v>
      </c>
      <c r="C3135" s="3">
        <v>12.85282037</v>
      </c>
    </row>
    <row r="3136" spans="1:3" x14ac:dyDescent="0.2">
      <c r="A3136" s="2" t="s">
        <v>3267</v>
      </c>
      <c r="B3136" s="2" t="s">
        <v>430</v>
      </c>
      <c r="C3136" s="3">
        <v>8.9182516669999998</v>
      </c>
    </row>
    <row r="3137" spans="1:3" x14ac:dyDescent="0.2">
      <c r="A3137" s="2" t="s">
        <v>3268</v>
      </c>
      <c r="B3137" s="2">
        <v>0</v>
      </c>
      <c r="C3137" s="3">
        <v>4.6218750000000002</v>
      </c>
    </row>
    <row r="3138" spans="1:3" x14ac:dyDescent="0.2">
      <c r="A3138" s="2" t="s">
        <v>3269</v>
      </c>
      <c r="B3138" s="2" t="s">
        <v>96</v>
      </c>
      <c r="C3138" s="3">
        <v>-173.83000569999999</v>
      </c>
    </row>
    <row r="3139" spans="1:3" x14ac:dyDescent="0.2">
      <c r="A3139" s="2" t="s">
        <v>3270</v>
      </c>
      <c r="B3139" s="2" t="s">
        <v>96</v>
      </c>
      <c r="C3139" s="3">
        <v>11.71475313</v>
      </c>
    </row>
    <row r="3140" spans="1:3" x14ac:dyDescent="0.2">
      <c r="A3140" s="2" t="s">
        <v>3271</v>
      </c>
      <c r="B3140" s="2">
        <v>0</v>
      </c>
      <c r="C3140" s="3">
        <v>17.155459459999999</v>
      </c>
    </row>
    <row r="3141" spans="1:3" x14ac:dyDescent="0.2">
      <c r="A3141" s="2" t="s">
        <v>3272</v>
      </c>
      <c r="B3141" s="2">
        <v>0</v>
      </c>
      <c r="C3141" s="3">
        <v>3.8364932610000002</v>
      </c>
    </row>
    <row r="3142" spans="1:3" x14ac:dyDescent="0.2">
      <c r="A3142" s="2" t="s">
        <v>3273</v>
      </c>
      <c r="B3142" s="2">
        <v>0</v>
      </c>
      <c r="C3142" s="3">
        <v>61.360161290000001</v>
      </c>
    </row>
    <row r="3143" spans="1:3" x14ac:dyDescent="0.2">
      <c r="A3143" s="2" t="s">
        <v>3274</v>
      </c>
      <c r="B3143" s="2"/>
      <c r="C3143" s="3">
        <v>82.685934779999997</v>
      </c>
    </row>
    <row r="3144" spans="1:3" x14ac:dyDescent="0.2">
      <c r="A3144" s="2" t="s">
        <v>3275</v>
      </c>
      <c r="B3144" s="2" t="s">
        <v>113</v>
      </c>
      <c r="C3144" s="3">
        <v>76.012799999999999</v>
      </c>
    </row>
    <row r="3145" spans="1:3" x14ac:dyDescent="0.2">
      <c r="A3145" s="2" t="s">
        <v>3276</v>
      </c>
      <c r="B3145" s="2" t="s">
        <v>169</v>
      </c>
      <c r="C3145" s="3">
        <v>40.33468723</v>
      </c>
    </row>
    <row r="3146" spans="1:3" x14ac:dyDescent="0.2">
      <c r="A3146" s="2" t="s">
        <v>3277</v>
      </c>
      <c r="B3146" s="2" t="s">
        <v>113</v>
      </c>
      <c r="C3146" s="3">
        <v>-28.707070000000002</v>
      </c>
    </row>
    <row r="3147" spans="1:3" x14ac:dyDescent="0.2">
      <c r="A3147" s="2" t="s">
        <v>3278</v>
      </c>
      <c r="B3147" s="2" t="s">
        <v>158</v>
      </c>
      <c r="C3147" s="3">
        <v>209.215248</v>
      </c>
    </row>
    <row r="3148" spans="1:3" x14ac:dyDescent="0.2">
      <c r="A3148" s="2" t="s">
        <v>3279</v>
      </c>
      <c r="B3148" s="2">
        <v>0</v>
      </c>
      <c r="C3148" s="3">
        <v>45.918001590000003</v>
      </c>
    </row>
    <row r="3149" spans="1:3" x14ac:dyDescent="0.2">
      <c r="A3149" s="2" t="s">
        <v>3280</v>
      </c>
      <c r="B3149" s="2" t="s">
        <v>6</v>
      </c>
      <c r="C3149" s="3">
        <v>34.20563636</v>
      </c>
    </row>
    <row r="3150" spans="1:3" x14ac:dyDescent="0.2">
      <c r="A3150" s="2" t="s">
        <v>3281</v>
      </c>
      <c r="B3150" s="2" t="s">
        <v>96</v>
      </c>
      <c r="C3150" s="3">
        <v>-35.409547170000003</v>
      </c>
    </row>
    <row r="3151" spans="1:3" x14ac:dyDescent="0.2">
      <c r="A3151" s="2" t="s">
        <v>3282</v>
      </c>
      <c r="B3151" s="2" t="s">
        <v>227</v>
      </c>
      <c r="C3151" s="3">
        <v>6.033303096</v>
      </c>
    </row>
    <row r="3152" spans="1:3" x14ac:dyDescent="0.2">
      <c r="A3152" s="2" t="s">
        <v>3283</v>
      </c>
      <c r="B3152" s="2" t="s">
        <v>292</v>
      </c>
      <c r="C3152" s="3"/>
    </row>
    <row r="3153" spans="1:3" x14ac:dyDescent="0.2">
      <c r="A3153" s="2" t="s">
        <v>3284</v>
      </c>
      <c r="B3153" s="2" t="s">
        <v>351</v>
      </c>
      <c r="C3153" s="3">
        <v>-4.1544068740000002</v>
      </c>
    </row>
    <row r="3154" spans="1:3" x14ac:dyDescent="0.2">
      <c r="A3154" s="2" t="s">
        <v>3285</v>
      </c>
      <c r="B3154" s="2" t="s">
        <v>736</v>
      </c>
      <c r="C3154" s="3">
        <v>23.236875000000001</v>
      </c>
    </row>
    <row r="3155" spans="1:3" x14ac:dyDescent="0.2">
      <c r="A3155" s="2" t="s">
        <v>3286</v>
      </c>
      <c r="B3155" s="2" t="s">
        <v>133</v>
      </c>
      <c r="C3155" s="3">
        <v>-5.936091051</v>
      </c>
    </row>
    <row r="3156" spans="1:3" x14ac:dyDescent="0.2">
      <c r="A3156" s="2" t="s">
        <v>3287</v>
      </c>
      <c r="B3156" s="2">
        <v>0</v>
      </c>
      <c r="C3156" s="3">
        <v>-108.87165</v>
      </c>
    </row>
    <row r="3157" spans="1:3" x14ac:dyDescent="0.2">
      <c r="A3157" s="2" t="s">
        <v>3288</v>
      </c>
      <c r="B3157" s="2" t="s">
        <v>370</v>
      </c>
      <c r="C3157" s="3">
        <v>-8.5566912039999998</v>
      </c>
    </row>
    <row r="3158" spans="1:3" x14ac:dyDescent="0.2">
      <c r="A3158" s="2" t="s">
        <v>3289</v>
      </c>
      <c r="B3158" s="2" t="s">
        <v>231</v>
      </c>
      <c r="C3158" s="3">
        <v>-923.87368500000002</v>
      </c>
    </row>
    <row r="3159" spans="1:3" x14ac:dyDescent="0.2">
      <c r="A3159" s="2" t="s">
        <v>3290</v>
      </c>
      <c r="B3159" s="2"/>
      <c r="C3159" s="3">
        <v>-54.253945450000003</v>
      </c>
    </row>
    <row r="3160" spans="1:3" x14ac:dyDescent="0.2">
      <c r="A3160" s="2" t="s">
        <v>3291</v>
      </c>
      <c r="B3160" s="2" t="s">
        <v>292</v>
      </c>
      <c r="C3160" s="3"/>
    </row>
    <row r="3161" spans="1:3" x14ac:dyDescent="0.2">
      <c r="A3161" s="2" t="s">
        <v>3292</v>
      </c>
      <c r="B3161" s="2" t="s">
        <v>169</v>
      </c>
      <c r="C3161" s="3">
        <v>11.02044072</v>
      </c>
    </row>
    <row r="3162" spans="1:3" x14ac:dyDescent="0.2">
      <c r="A3162" s="2" t="s">
        <v>3293</v>
      </c>
      <c r="B3162" s="2" t="s">
        <v>478</v>
      </c>
      <c r="C3162" s="3">
        <v>-4.1255605380000002</v>
      </c>
    </row>
    <row r="3163" spans="1:3" x14ac:dyDescent="0.2">
      <c r="A3163" s="2" t="s">
        <v>3294</v>
      </c>
      <c r="B3163" s="2"/>
      <c r="C3163" s="3">
        <v>16.8440367</v>
      </c>
    </row>
    <row r="3164" spans="1:3" x14ac:dyDescent="0.2">
      <c r="A3164" s="2" t="s">
        <v>3295</v>
      </c>
      <c r="B3164" s="2" t="s">
        <v>247</v>
      </c>
      <c r="C3164" s="3">
        <v>4.2593023260000002</v>
      </c>
    </row>
    <row r="3165" spans="1:3" x14ac:dyDescent="0.2">
      <c r="A3165" s="2" t="s">
        <v>3296</v>
      </c>
      <c r="B3165" s="2" t="s">
        <v>606</v>
      </c>
      <c r="C3165" s="3">
        <v>-0.29583854500000001</v>
      </c>
    </row>
    <row r="3166" spans="1:3" x14ac:dyDescent="0.2">
      <c r="A3166" s="2" t="s">
        <v>3297</v>
      </c>
      <c r="B3166" s="2" t="s">
        <v>43</v>
      </c>
      <c r="C3166" s="3">
        <v>-0.28005350000000001</v>
      </c>
    </row>
    <row r="3167" spans="1:3" x14ac:dyDescent="0.2">
      <c r="A3167" s="2" t="s">
        <v>3298</v>
      </c>
      <c r="B3167" s="2" t="s">
        <v>133</v>
      </c>
      <c r="C3167" s="3">
        <v>-1.2589931089999999</v>
      </c>
    </row>
    <row r="3168" spans="1:3" x14ac:dyDescent="0.2">
      <c r="A3168" s="2" t="s">
        <v>3299</v>
      </c>
      <c r="B3168" s="2" t="s">
        <v>41</v>
      </c>
      <c r="C3168" s="3">
        <v>10.317142860000001</v>
      </c>
    </row>
    <row r="3169" spans="1:3" x14ac:dyDescent="0.2">
      <c r="A3169" s="2" t="s">
        <v>3300</v>
      </c>
      <c r="B3169" s="2">
        <v>0</v>
      </c>
      <c r="C3169" s="3">
        <v>-58.181090320000003</v>
      </c>
    </row>
    <row r="3170" spans="1:3" x14ac:dyDescent="0.2">
      <c r="A3170" s="2" t="s">
        <v>3301</v>
      </c>
      <c r="B3170" s="2" t="s">
        <v>156</v>
      </c>
      <c r="C3170" s="3">
        <v>-2.228627329</v>
      </c>
    </row>
    <row r="3171" spans="1:3" x14ac:dyDescent="0.2">
      <c r="A3171" s="2" t="s">
        <v>3302</v>
      </c>
      <c r="B3171" s="2" t="s">
        <v>303</v>
      </c>
      <c r="C3171" s="3">
        <v>52.74</v>
      </c>
    </row>
    <row r="3172" spans="1:3" x14ac:dyDescent="0.2">
      <c r="A3172" s="2" t="s">
        <v>3303</v>
      </c>
      <c r="B3172" s="2" t="s">
        <v>720</v>
      </c>
      <c r="C3172" s="3">
        <v>-0.99008244300000003</v>
      </c>
    </row>
    <row r="3173" spans="1:3" x14ac:dyDescent="0.2">
      <c r="A3173" s="2" t="s">
        <v>3304</v>
      </c>
      <c r="B3173" s="2" t="s">
        <v>292</v>
      </c>
      <c r="C3173" s="3"/>
    </row>
    <row r="3174" spans="1:3" x14ac:dyDescent="0.2">
      <c r="A3174" s="2" t="s">
        <v>3305</v>
      </c>
      <c r="B3174" s="2" t="s">
        <v>606</v>
      </c>
      <c r="C3174" s="3">
        <v>891.30520000000001</v>
      </c>
    </row>
    <row r="3175" spans="1:3" x14ac:dyDescent="0.2">
      <c r="A3175" s="2" t="s">
        <v>3306</v>
      </c>
      <c r="B3175" s="2" t="s">
        <v>113</v>
      </c>
      <c r="C3175" s="3">
        <v>13.49417424</v>
      </c>
    </row>
    <row r="3176" spans="1:3" x14ac:dyDescent="0.2">
      <c r="A3176" s="2" t="s">
        <v>3307</v>
      </c>
      <c r="B3176" s="2">
        <v>0</v>
      </c>
      <c r="C3176" s="3">
        <v>61.224137929999998</v>
      </c>
    </row>
    <row r="3177" spans="1:3" x14ac:dyDescent="0.2">
      <c r="A3177" s="2" t="s">
        <v>3308</v>
      </c>
      <c r="B3177" s="2" t="s">
        <v>247</v>
      </c>
      <c r="C3177" s="3">
        <v>1.810560143</v>
      </c>
    </row>
    <row r="3178" spans="1:3" x14ac:dyDescent="0.2">
      <c r="A3178" s="2" t="s">
        <v>3309</v>
      </c>
      <c r="B3178" s="2">
        <v>0</v>
      </c>
      <c r="C3178" s="3">
        <v>29.506419999999999</v>
      </c>
    </row>
    <row r="3179" spans="1:3" x14ac:dyDescent="0.2">
      <c r="A3179" s="2" t="s">
        <v>3310</v>
      </c>
      <c r="B3179" s="2">
        <v>0</v>
      </c>
      <c r="C3179" s="3">
        <v>-38.48052113</v>
      </c>
    </row>
    <row r="3180" spans="1:3" x14ac:dyDescent="0.2">
      <c r="A3180" s="2" t="s">
        <v>3311</v>
      </c>
      <c r="B3180" s="2" t="s">
        <v>133</v>
      </c>
      <c r="C3180" s="3">
        <v>43.152764009999999</v>
      </c>
    </row>
    <row r="3181" spans="1:3" x14ac:dyDescent="0.2">
      <c r="A3181" s="2" t="s">
        <v>3312</v>
      </c>
      <c r="B3181" s="2" t="s">
        <v>184</v>
      </c>
      <c r="C3181" s="3">
        <v>-1.2464871070000001</v>
      </c>
    </row>
    <row r="3182" spans="1:3" x14ac:dyDescent="0.2">
      <c r="A3182" s="2" t="s">
        <v>3313</v>
      </c>
      <c r="B3182" s="2" t="s">
        <v>6</v>
      </c>
      <c r="C3182" s="3">
        <v>27.980974570000001</v>
      </c>
    </row>
    <row r="3183" spans="1:3" x14ac:dyDescent="0.2">
      <c r="A3183" s="2" t="s">
        <v>3314</v>
      </c>
      <c r="B3183" s="2"/>
      <c r="C3183" s="3">
        <v>8.1527777780000008</v>
      </c>
    </row>
    <row r="3184" spans="1:3" x14ac:dyDescent="0.2">
      <c r="A3184" s="2" t="s">
        <v>3315</v>
      </c>
      <c r="B3184" s="2" t="s">
        <v>23</v>
      </c>
      <c r="C3184" s="3">
        <v>160.09006360000001</v>
      </c>
    </row>
    <row r="3185" spans="1:3" x14ac:dyDescent="0.2">
      <c r="A3185" s="2" t="s">
        <v>3316</v>
      </c>
      <c r="B3185" s="2" t="s">
        <v>292</v>
      </c>
      <c r="C3185" s="3"/>
    </row>
    <row r="3186" spans="1:3" x14ac:dyDescent="0.2">
      <c r="A3186" s="2" t="s">
        <v>3317</v>
      </c>
      <c r="B3186" s="2" t="s">
        <v>113</v>
      </c>
      <c r="C3186" s="3">
        <v>4.0191287190000002</v>
      </c>
    </row>
    <row r="3187" spans="1:3" x14ac:dyDescent="0.2">
      <c r="A3187" s="2" t="s">
        <v>3318</v>
      </c>
      <c r="B3187" s="2">
        <v>0</v>
      </c>
      <c r="C3187" s="3">
        <v>97.561111109999999</v>
      </c>
    </row>
    <row r="3188" spans="1:3" x14ac:dyDescent="0.2">
      <c r="A3188" s="2" t="s">
        <v>3319</v>
      </c>
      <c r="B3188" s="2" t="s">
        <v>169</v>
      </c>
      <c r="C3188" s="3">
        <v>-1.9674887889999999</v>
      </c>
    </row>
    <row r="3189" spans="1:3" x14ac:dyDescent="0.2">
      <c r="A3189" s="2" t="s">
        <v>3320</v>
      </c>
      <c r="B3189" s="2" t="s">
        <v>65</v>
      </c>
      <c r="C3189" s="3">
        <v>17.17898039</v>
      </c>
    </row>
    <row r="3190" spans="1:3" x14ac:dyDescent="0.2">
      <c r="A3190" s="2" t="s">
        <v>3321</v>
      </c>
      <c r="B3190" s="2" t="s">
        <v>238</v>
      </c>
      <c r="C3190" s="3">
        <v>36.487499999999997</v>
      </c>
    </row>
    <row r="3191" spans="1:3" x14ac:dyDescent="0.2">
      <c r="A3191" s="2" t="s">
        <v>3322</v>
      </c>
      <c r="B3191" s="2" t="s">
        <v>292</v>
      </c>
      <c r="C3191" s="3"/>
    </row>
    <row r="3192" spans="1:3" x14ac:dyDescent="0.2">
      <c r="A3192" s="2" t="s">
        <v>3323</v>
      </c>
      <c r="B3192" s="2">
        <v>0</v>
      </c>
      <c r="C3192" s="3">
        <v>4.2028985509999996</v>
      </c>
    </row>
    <row r="3193" spans="1:3" x14ac:dyDescent="0.2">
      <c r="A3193" s="2" t="s">
        <v>3324</v>
      </c>
      <c r="B3193" s="2" t="s">
        <v>96</v>
      </c>
      <c r="C3193" s="3">
        <v>7.8026905830000004</v>
      </c>
    </row>
    <row r="3194" spans="1:3" x14ac:dyDescent="0.2">
      <c r="A3194" s="2" t="s">
        <v>3325</v>
      </c>
      <c r="B3194" s="2" t="s">
        <v>133</v>
      </c>
      <c r="C3194" s="3">
        <v>-2.4304302400000002</v>
      </c>
    </row>
    <row r="3195" spans="1:3" x14ac:dyDescent="0.2">
      <c r="A3195" s="2" t="s">
        <v>3326</v>
      </c>
      <c r="B3195" s="2" t="s">
        <v>113</v>
      </c>
      <c r="C3195" s="3">
        <v>-43.306249999999999</v>
      </c>
    </row>
    <row r="3196" spans="1:3" x14ac:dyDescent="0.2">
      <c r="A3196" s="2" t="s">
        <v>3327</v>
      </c>
      <c r="B3196" s="2"/>
      <c r="C3196" s="3">
        <v>1731.9481000000001</v>
      </c>
    </row>
    <row r="3197" spans="1:3" x14ac:dyDescent="0.2">
      <c r="A3197" s="2" t="s">
        <v>3328</v>
      </c>
      <c r="B3197" s="2" t="s">
        <v>49</v>
      </c>
      <c r="C3197" s="3">
        <v>19.879821979999999</v>
      </c>
    </row>
    <row r="3198" spans="1:3" x14ac:dyDescent="0.2">
      <c r="A3198" s="2" t="s">
        <v>3329</v>
      </c>
      <c r="B3198" s="2" t="s">
        <v>181</v>
      </c>
      <c r="C3198" s="3">
        <v>8.903092784</v>
      </c>
    </row>
    <row r="3199" spans="1:3" x14ac:dyDescent="0.2">
      <c r="A3199" s="2" t="s">
        <v>3330</v>
      </c>
      <c r="B3199" s="2">
        <v>0</v>
      </c>
      <c r="C3199" s="3">
        <v>86.140012499999997</v>
      </c>
    </row>
    <row r="3200" spans="1:3" x14ac:dyDescent="0.2">
      <c r="A3200" s="2" t="s">
        <v>3331</v>
      </c>
      <c r="B3200" s="2" t="s">
        <v>292</v>
      </c>
      <c r="C3200" s="3"/>
    </row>
    <row r="3201" spans="1:3" x14ac:dyDescent="0.2">
      <c r="A3201" s="2" t="s">
        <v>3332</v>
      </c>
      <c r="B3201" s="2" t="s">
        <v>169</v>
      </c>
      <c r="C3201" s="3">
        <v>1719.0432000000001</v>
      </c>
    </row>
    <row r="3202" spans="1:3" x14ac:dyDescent="0.2">
      <c r="A3202" s="2" t="s">
        <v>3333</v>
      </c>
      <c r="B3202" s="2" t="s">
        <v>205</v>
      </c>
      <c r="C3202" s="3">
        <v>11.91395833</v>
      </c>
    </row>
    <row r="3203" spans="1:3" x14ac:dyDescent="0.2">
      <c r="A3203" s="2" t="s">
        <v>3334</v>
      </c>
      <c r="B3203" s="2" t="s">
        <v>181</v>
      </c>
      <c r="C3203" s="3">
        <v>44.934176839999999</v>
      </c>
    </row>
    <row r="3204" spans="1:3" x14ac:dyDescent="0.2">
      <c r="A3204" s="2" t="s">
        <v>3335</v>
      </c>
      <c r="B3204" s="2">
        <v>0</v>
      </c>
      <c r="C3204" s="3">
        <v>1706.4</v>
      </c>
    </row>
    <row r="3205" spans="1:3" x14ac:dyDescent="0.2">
      <c r="A3205" s="2" t="s">
        <v>3336</v>
      </c>
      <c r="B3205" s="2" t="s">
        <v>35</v>
      </c>
      <c r="C3205" s="3">
        <v>53.193525940000001</v>
      </c>
    </row>
    <row r="3206" spans="1:3" x14ac:dyDescent="0.2">
      <c r="A3206" s="2" t="s">
        <v>3337</v>
      </c>
      <c r="B3206" s="2" t="s">
        <v>543</v>
      </c>
      <c r="C3206" s="3">
        <v>-4.1300470049999998</v>
      </c>
    </row>
    <row r="3207" spans="1:3" x14ac:dyDescent="0.2">
      <c r="A3207" s="2" t="s">
        <v>3338</v>
      </c>
      <c r="B3207" s="2" t="s">
        <v>606</v>
      </c>
      <c r="C3207" s="3">
        <v>15.17602902</v>
      </c>
    </row>
    <row r="3208" spans="1:3" x14ac:dyDescent="0.2">
      <c r="A3208" s="2" t="s">
        <v>3339</v>
      </c>
      <c r="B3208" s="2" t="s">
        <v>169</v>
      </c>
      <c r="C3208" s="3">
        <v>-22.58057917</v>
      </c>
    </row>
    <row r="3209" spans="1:3" x14ac:dyDescent="0.2">
      <c r="A3209" s="2" t="s">
        <v>3340</v>
      </c>
      <c r="B3209" s="2" t="s">
        <v>119</v>
      </c>
      <c r="C3209" s="3">
        <v>19.15977273</v>
      </c>
    </row>
    <row r="3210" spans="1:3" x14ac:dyDescent="0.2">
      <c r="A3210" s="2" t="s">
        <v>3341</v>
      </c>
      <c r="B3210" s="2" t="s">
        <v>46</v>
      </c>
      <c r="C3210" s="3">
        <v>112.33333330000001</v>
      </c>
    </row>
    <row r="3211" spans="1:3" x14ac:dyDescent="0.2">
      <c r="A3211" s="2" t="s">
        <v>3342</v>
      </c>
      <c r="B3211" s="2">
        <v>0</v>
      </c>
      <c r="C3211" s="3">
        <v>-5.0887275760000001</v>
      </c>
    </row>
    <row r="3212" spans="1:3" x14ac:dyDescent="0.2">
      <c r="A3212" s="2" t="s">
        <v>3343</v>
      </c>
      <c r="B3212" s="2" t="s">
        <v>96</v>
      </c>
      <c r="C3212" s="3">
        <v>-239.61741430000001</v>
      </c>
    </row>
    <row r="3213" spans="1:3" x14ac:dyDescent="0.2">
      <c r="A3213" s="2" t="s">
        <v>3344</v>
      </c>
      <c r="B3213" s="2">
        <v>0</v>
      </c>
      <c r="C3213" s="3">
        <v>5.697364286</v>
      </c>
    </row>
    <row r="3214" spans="1:3" x14ac:dyDescent="0.2">
      <c r="A3214" s="2" t="s">
        <v>3345</v>
      </c>
      <c r="B3214" s="2" t="s">
        <v>169</v>
      </c>
      <c r="C3214" s="3">
        <v>-277.80799999999999</v>
      </c>
    </row>
    <row r="3215" spans="1:3" x14ac:dyDescent="0.2">
      <c r="A3215" s="2" t="s">
        <v>3346</v>
      </c>
      <c r="B3215" s="2" t="s">
        <v>292</v>
      </c>
      <c r="C3215" s="3"/>
    </row>
    <row r="3216" spans="1:3" x14ac:dyDescent="0.2">
      <c r="A3216" s="2" t="s">
        <v>3347</v>
      </c>
      <c r="B3216" s="2" t="s">
        <v>49</v>
      </c>
      <c r="C3216" s="3">
        <v>24.325141899999998</v>
      </c>
    </row>
    <row r="3217" spans="1:3" x14ac:dyDescent="0.2">
      <c r="A3217" s="2" t="s">
        <v>3348</v>
      </c>
      <c r="B3217" s="2" t="s">
        <v>106</v>
      </c>
      <c r="C3217" s="3">
        <v>-0.328304127</v>
      </c>
    </row>
    <row r="3218" spans="1:3" x14ac:dyDescent="0.2">
      <c r="A3218" s="2" t="s">
        <v>3349</v>
      </c>
      <c r="B3218" s="2" t="s">
        <v>543</v>
      </c>
      <c r="C3218" s="3">
        <v>235.85545540000001</v>
      </c>
    </row>
    <row r="3219" spans="1:3" x14ac:dyDescent="0.2">
      <c r="A3219" s="2" t="s">
        <v>3350</v>
      </c>
      <c r="B3219" s="2" t="s">
        <v>113</v>
      </c>
      <c r="C3219" s="3">
        <v>91.680916890000006</v>
      </c>
    </row>
    <row r="3220" spans="1:3" x14ac:dyDescent="0.2">
      <c r="A3220" s="2" t="s">
        <v>3351</v>
      </c>
      <c r="B3220" s="2">
        <v>0</v>
      </c>
      <c r="C3220" s="3">
        <v>-117.86199999999999</v>
      </c>
    </row>
    <row r="3221" spans="1:3" x14ac:dyDescent="0.2">
      <c r="A3221" s="2" t="s">
        <v>3352</v>
      </c>
      <c r="B3221" s="2" t="s">
        <v>113</v>
      </c>
      <c r="C3221" s="3">
        <v>-0.19811772799999999</v>
      </c>
    </row>
    <row r="3222" spans="1:3" x14ac:dyDescent="0.2">
      <c r="A3222" s="2" t="s">
        <v>3353</v>
      </c>
      <c r="B3222" s="2" t="s">
        <v>35</v>
      </c>
      <c r="C3222" s="3">
        <v>-8.9980120879999994</v>
      </c>
    </row>
    <row r="3223" spans="1:3" x14ac:dyDescent="0.2">
      <c r="A3223" s="2" t="s">
        <v>3354</v>
      </c>
      <c r="B3223" s="2" t="s">
        <v>46</v>
      </c>
      <c r="C3223" s="3">
        <v>70.973913039999999</v>
      </c>
    </row>
    <row r="3224" spans="1:3" x14ac:dyDescent="0.2">
      <c r="A3224" s="2" t="s">
        <v>3355</v>
      </c>
      <c r="B3224" s="2" t="s">
        <v>119</v>
      </c>
      <c r="C3224" s="3">
        <v>56.224137929999998</v>
      </c>
    </row>
    <row r="3225" spans="1:3" x14ac:dyDescent="0.2">
      <c r="A3225" s="2" t="s">
        <v>3356</v>
      </c>
      <c r="B3225" s="2" t="s">
        <v>49</v>
      </c>
      <c r="C3225" s="3">
        <v>231.66047140000001</v>
      </c>
    </row>
    <row r="3226" spans="1:3" x14ac:dyDescent="0.2">
      <c r="A3226" s="2" t="s">
        <v>3357</v>
      </c>
      <c r="B3226" s="2">
        <v>0</v>
      </c>
      <c r="C3226" s="3">
        <v>-101.2744062</v>
      </c>
    </row>
    <row r="3227" spans="1:3" x14ac:dyDescent="0.2">
      <c r="A3227" s="2" t="s">
        <v>3358</v>
      </c>
      <c r="B3227" s="2" t="s">
        <v>113</v>
      </c>
      <c r="C3227" s="3">
        <v>-2.9456574550000001</v>
      </c>
    </row>
    <row r="3228" spans="1:3" x14ac:dyDescent="0.2">
      <c r="A3228" s="2" t="s">
        <v>3359</v>
      </c>
      <c r="B3228" s="2" t="s">
        <v>6</v>
      </c>
      <c r="C3228" s="3">
        <v>-809.36310000000003</v>
      </c>
    </row>
    <row r="3229" spans="1:3" x14ac:dyDescent="0.2">
      <c r="A3229" s="2" t="s">
        <v>3360</v>
      </c>
      <c r="B3229" s="2" t="s">
        <v>181</v>
      </c>
      <c r="C3229" s="3">
        <v>808.11974999999995</v>
      </c>
    </row>
    <row r="3230" spans="1:3" x14ac:dyDescent="0.2">
      <c r="A3230" s="2" t="s">
        <v>3361</v>
      </c>
      <c r="B3230" s="2" t="s">
        <v>35</v>
      </c>
      <c r="C3230" s="3">
        <v>-29.240483999999999</v>
      </c>
    </row>
    <row r="3231" spans="1:3" x14ac:dyDescent="0.2">
      <c r="A3231" s="2" t="s">
        <v>3362</v>
      </c>
      <c r="B3231" s="2" t="s">
        <v>65</v>
      </c>
      <c r="C3231" s="3">
        <v>2.5394766190000002</v>
      </c>
    </row>
    <row r="3232" spans="1:3" x14ac:dyDescent="0.2">
      <c r="A3232" s="2" t="s">
        <v>3363</v>
      </c>
      <c r="B3232" s="2">
        <v>0</v>
      </c>
      <c r="C3232" s="3">
        <v>-10.48585359</v>
      </c>
    </row>
    <row r="3233" spans="1:3" x14ac:dyDescent="0.2">
      <c r="A3233" s="2" t="s">
        <v>3364</v>
      </c>
      <c r="B3233" s="2" t="s">
        <v>351</v>
      </c>
      <c r="C3233" s="3"/>
    </row>
    <row r="3234" spans="1:3" x14ac:dyDescent="0.2">
      <c r="A3234" s="2" t="s">
        <v>3365</v>
      </c>
      <c r="B3234" s="2" t="s">
        <v>351</v>
      </c>
      <c r="C3234" s="3">
        <v>-1.996361644</v>
      </c>
    </row>
    <row r="3235" spans="1:3" x14ac:dyDescent="0.2">
      <c r="A3235" s="2" t="s">
        <v>3366</v>
      </c>
      <c r="B3235" s="2" t="s">
        <v>216</v>
      </c>
      <c r="C3235" s="3">
        <v>7.5228964789999999</v>
      </c>
    </row>
    <row r="3236" spans="1:3" x14ac:dyDescent="0.2">
      <c r="A3236" s="2" t="s">
        <v>3367</v>
      </c>
      <c r="B3236" s="2" t="s">
        <v>292</v>
      </c>
      <c r="C3236" s="3"/>
    </row>
    <row r="3237" spans="1:3" x14ac:dyDescent="0.2">
      <c r="A3237" s="2" t="s">
        <v>3368</v>
      </c>
      <c r="B3237" s="2" t="s">
        <v>23</v>
      </c>
      <c r="C3237" s="3">
        <v>17.012170210000001</v>
      </c>
    </row>
    <row r="3238" spans="1:3" x14ac:dyDescent="0.2">
      <c r="A3238" s="2" t="s">
        <v>3369</v>
      </c>
      <c r="B3238" s="2">
        <v>0</v>
      </c>
      <c r="C3238" s="3">
        <v>-27.089169760000001</v>
      </c>
    </row>
    <row r="3239" spans="1:3" x14ac:dyDescent="0.2">
      <c r="A3239" s="2" t="s">
        <v>3370</v>
      </c>
      <c r="B3239" s="2" t="s">
        <v>292</v>
      </c>
      <c r="C3239" s="3"/>
    </row>
    <row r="3240" spans="1:3" x14ac:dyDescent="0.2">
      <c r="A3240" s="2" t="s">
        <v>3371</v>
      </c>
      <c r="B3240" s="2">
        <v>0</v>
      </c>
      <c r="C3240" s="3">
        <v>318.38974999999999</v>
      </c>
    </row>
    <row r="3241" spans="1:3" x14ac:dyDescent="0.2">
      <c r="A3241" s="2" t="s">
        <v>3372</v>
      </c>
      <c r="B3241" s="2">
        <v>0</v>
      </c>
      <c r="C3241" s="3">
        <v>51.30967742</v>
      </c>
    </row>
    <row r="3242" spans="1:3" x14ac:dyDescent="0.2">
      <c r="A3242" s="2" t="s">
        <v>3373</v>
      </c>
      <c r="B3242" s="2" t="s">
        <v>148</v>
      </c>
      <c r="C3242" s="3">
        <v>3.9778082709999998</v>
      </c>
    </row>
    <row r="3243" spans="1:3" x14ac:dyDescent="0.2">
      <c r="A3243" s="2" t="s">
        <v>3374</v>
      </c>
      <c r="B3243" s="2">
        <v>0</v>
      </c>
      <c r="C3243" s="3">
        <v>11.091132869999999</v>
      </c>
    </row>
    <row r="3244" spans="1:3" x14ac:dyDescent="0.2">
      <c r="A3244" s="2" t="s">
        <v>3375</v>
      </c>
      <c r="B3244" s="2" t="s">
        <v>3376</v>
      </c>
      <c r="C3244" s="3">
        <v>14.490825689999999</v>
      </c>
    </row>
    <row r="3245" spans="1:3" x14ac:dyDescent="0.2">
      <c r="A3245" s="2" t="s">
        <v>3377</v>
      </c>
      <c r="B3245" s="2" t="s">
        <v>478</v>
      </c>
      <c r="C3245" s="3">
        <v>5.3357263509999999</v>
      </c>
    </row>
    <row r="3246" spans="1:3" x14ac:dyDescent="0.2">
      <c r="A3246" s="2" t="s">
        <v>3378</v>
      </c>
      <c r="B3246" s="2" t="s">
        <v>35</v>
      </c>
      <c r="C3246" s="3">
        <v>7.9638686869999997</v>
      </c>
    </row>
    <row r="3247" spans="1:3" x14ac:dyDescent="0.2">
      <c r="A3247" s="2" t="s">
        <v>3379</v>
      </c>
      <c r="B3247" s="2">
        <v>0</v>
      </c>
      <c r="C3247" s="3">
        <v>47.773663640000002</v>
      </c>
    </row>
    <row r="3248" spans="1:3" x14ac:dyDescent="0.2">
      <c r="A3248" s="2" t="s">
        <v>3380</v>
      </c>
      <c r="B3248" s="2" t="s">
        <v>205</v>
      </c>
      <c r="C3248" s="3">
        <v>-0.72489035199999996</v>
      </c>
    </row>
    <row r="3249" spans="1:3" x14ac:dyDescent="0.2">
      <c r="A3249" s="2" t="s">
        <v>3381</v>
      </c>
      <c r="B3249" s="2">
        <v>0</v>
      </c>
      <c r="C3249" s="3">
        <v>5.8255555560000003</v>
      </c>
    </row>
    <row r="3250" spans="1:3" x14ac:dyDescent="0.2">
      <c r="A3250" s="2" t="s">
        <v>3382</v>
      </c>
      <c r="B3250" s="2" t="s">
        <v>6</v>
      </c>
      <c r="C3250" s="3">
        <v>0.39950280199999999</v>
      </c>
    </row>
    <row r="3251" spans="1:3" x14ac:dyDescent="0.2">
      <c r="A3251" s="2" t="s">
        <v>3383</v>
      </c>
      <c r="B3251" s="2" t="s">
        <v>292</v>
      </c>
      <c r="C3251" s="3"/>
    </row>
    <row r="3252" spans="1:3" x14ac:dyDescent="0.2">
      <c r="A3252" s="2" t="s">
        <v>3384</v>
      </c>
      <c r="B3252" s="2" t="s">
        <v>55</v>
      </c>
      <c r="C3252" s="3">
        <v>15.816287880000001</v>
      </c>
    </row>
    <row r="3253" spans="1:3" x14ac:dyDescent="0.2">
      <c r="A3253" s="2" t="s">
        <v>3385</v>
      </c>
      <c r="B3253" s="2" t="s">
        <v>292</v>
      </c>
      <c r="C3253" s="3"/>
    </row>
    <row r="3254" spans="1:3" x14ac:dyDescent="0.2">
      <c r="A3254" s="2" t="s">
        <v>3386</v>
      </c>
      <c r="B3254" s="2" t="s">
        <v>41</v>
      </c>
      <c r="C3254" s="3">
        <v>-5.2369721000000001E-2</v>
      </c>
    </row>
    <row r="3255" spans="1:3" x14ac:dyDescent="0.2">
      <c r="A3255" s="2" t="s">
        <v>3387</v>
      </c>
      <c r="B3255" s="2" t="s">
        <v>1205</v>
      </c>
      <c r="C3255" s="3">
        <v>-5.5427361429999999</v>
      </c>
    </row>
    <row r="3256" spans="1:3" x14ac:dyDescent="0.2">
      <c r="A3256" s="2" t="s">
        <v>3388</v>
      </c>
      <c r="B3256" s="2" t="s">
        <v>6</v>
      </c>
      <c r="C3256" s="3">
        <v>5.9425287359999999</v>
      </c>
    </row>
    <row r="3257" spans="1:3" x14ac:dyDescent="0.2">
      <c r="A3257" s="2" t="s">
        <v>3389</v>
      </c>
      <c r="B3257" s="2" t="s">
        <v>35</v>
      </c>
      <c r="C3257" s="3">
        <v>193.73353119999999</v>
      </c>
    </row>
    <row r="3258" spans="1:3" x14ac:dyDescent="0.2">
      <c r="A3258" s="2" t="s">
        <v>3390</v>
      </c>
      <c r="B3258" s="2" t="s">
        <v>184</v>
      </c>
      <c r="C3258" s="3">
        <v>15.488157449999999</v>
      </c>
    </row>
    <row r="3259" spans="1:3" x14ac:dyDescent="0.2">
      <c r="A3259" s="2" t="s">
        <v>3391</v>
      </c>
      <c r="B3259" s="2" t="s">
        <v>169</v>
      </c>
      <c r="C3259" s="3">
        <v>6.2159781120000002</v>
      </c>
    </row>
    <row r="3260" spans="1:3" x14ac:dyDescent="0.2">
      <c r="A3260" s="2" t="s">
        <v>3392</v>
      </c>
      <c r="B3260" s="2" t="s">
        <v>272</v>
      </c>
      <c r="C3260" s="3">
        <v>30.936952000000002</v>
      </c>
    </row>
    <row r="3261" spans="1:3" x14ac:dyDescent="0.2">
      <c r="A3261" s="2" t="s">
        <v>3393</v>
      </c>
      <c r="B3261" s="2" t="s">
        <v>169</v>
      </c>
      <c r="C3261" s="3">
        <v>513.36</v>
      </c>
    </row>
    <row r="3262" spans="1:3" x14ac:dyDescent="0.2">
      <c r="A3262" s="2" t="s">
        <v>3394</v>
      </c>
      <c r="B3262" s="2" t="s">
        <v>113</v>
      </c>
      <c r="C3262" s="3">
        <v>27.47057143</v>
      </c>
    </row>
    <row r="3263" spans="1:3" x14ac:dyDescent="0.2">
      <c r="A3263" s="2" t="s">
        <v>3395</v>
      </c>
      <c r="B3263" s="2" t="s">
        <v>181</v>
      </c>
      <c r="C3263" s="3">
        <v>-64.0428335</v>
      </c>
    </row>
    <row r="3264" spans="1:3" x14ac:dyDescent="0.2">
      <c r="A3264" s="2" t="s">
        <v>3396</v>
      </c>
      <c r="B3264" s="2"/>
      <c r="C3264" s="3">
        <v>-192.0204</v>
      </c>
    </row>
    <row r="3265" spans="1:3" x14ac:dyDescent="0.2">
      <c r="A3265" s="2" t="s">
        <v>3397</v>
      </c>
      <c r="B3265" s="2" t="s">
        <v>351</v>
      </c>
      <c r="C3265" s="3">
        <v>-37.310243900000003</v>
      </c>
    </row>
    <row r="3266" spans="1:3" x14ac:dyDescent="0.2">
      <c r="A3266" s="2" t="s">
        <v>3398</v>
      </c>
      <c r="B3266" s="2">
        <v>0</v>
      </c>
      <c r="C3266" s="3">
        <v>-19.598213569999999</v>
      </c>
    </row>
    <row r="3267" spans="1:3" x14ac:dyDescent="0.2">
      <c r="A3267" s="2" t="s">
        <v>3399</v>
      </c>
      <c r="B3267" s="2" t="s">
        <v>181</v>
      </c>
      <c r="C3267" s="3">
        <v>24.630425809999998</v>
      </c>
    </row>
    <row r="3268" spans="1:3" x14ac:dyDescent="0.2">
      <c r="A3268" s="2" t="s">
        <v>3400</v>
      </c>
      <c r="B3268" s="2" t="s">
        <v>74</v>
      </c>
      <c r="C3268" s="3">
        <v>6.7546748670000003</v>
      </c>
    </row>
    <row r="3269" spans="1:3" x14ac:dyDescent="0.2">
      <c r="A3269" s="2" t="s">
        <v>3401</v>
      </c>
      <c r="B3269" s="2" t="s">
        <v>129</v>
      </c>
      <c r="C3269" s="3">
        <v>-13.38206579</v>
      </c>
    </row>
    <row r="3270" spans="1:3" x14ac:dyDescent="0.2">
      <c r="A3270" s="2" t="s">
        <v>3402</v>
      </c>
      <c r="B3270" s="2" t="s">
        <v>169</v>
      </c>
      <c r="C3270" s="3">
        <v>-34.659090910000003</v>
      </c>
    </row>
    <row r="3271" spans="1:3" x14ac:dyDescent="0.2">
      <c r="A3271" s="2" t="s">
        <v>3403</v>
      </c>
      <c r="B3271" s="2" t="s">
        <v>96</v>
      </c>
      <c r="C3271" s="3">
        <v>217.56406759999999</v>
      </c>
    </row>
    <row r="3272" spans="1:3" x14ac:dyDescent="0.2">
      <c r="A3272" s="2" t="s">
        <v>3404</v>
      </c>
      <c r="B3272" s="2"/>
      <c r="C3272" s="3">
        <v>-12.462295080000001</v>
      </c>
    </row>
    <row r="3273" spans="1:3" x14ac:dyDescent="0.2">
      <c r="A3273" s="2" t="s">
        <v>3405</v>
      </c>
      <c r="B3273" s="2" t="s">
        <v>169</v>
      </c>
      <c r="C3273" s="3">
        <v>12.352134149999999</v>
      </c>
    </row>
    <row r="3274" spans="1:3" x14ac:dyDescent="0.2">
      <c r="A3274" s="2" t="s">
        <v>3406</v>
      </c>
      <c r="B3274" s="2" t="s">
        <v>238</v>
      </c>
      <c r="C3274" s="3">
        <v>-0.675546486</v>
      </c>
    </row>
    <row r="3275" spans="1:3" x14ac:dyDescent="0.2">
      <c r="A3275" s="2" t="s">
        <v>3407</v>
      </c>
      <c r="B3275" s="2">
        <v>0</v>
      </c>
      <c r="C3275" s="3">
        <v>-16.98161833</v>
      </c>
    </row>
    <row r="3276" spans="1:3" x14ac:dyDescent="0.2">
      <c r="A3276" s="2" t="s">
        <v>3408</v>
      </c>
      <c r="B3276" s="2"/>
      <c r="C3276" s="3">
        <v>38.741538460000001</v>
      </c>
    </row>
    <row r="3277" spans="1:3" x14ac:dyDescent="0.2">
      <c r="A3277" s="2" t="s">
        <v>3409</v>
      </c>
      <c r="B3277" s="2"/>
      <c r="C3277" s="3">
        <v>42.98401286</v>
      </c>
    </row>
    <row r="3278" spans="1:3" x14ac:dyDescent="0.2">
      <c r="A3278" s="2" t="s">
        <v>3410</v>
      </c>
      <c r="B3278" s="2" t="s">
        <v>231</v>
      </c>
      <c r="C3278" s="3">
        <v>-34.980965470000001</v>
      </c>
    </row>
    <row r="3279" spans="1:3" x14ac:dyDescent="0.2">
      <c r="A3279" s="2" t="s">
        <v>3411</v>
      </c>
      <c r="B3279" s="2" t="s">
        <v>247</v>
      </c>
      <c r="C3279" s="3">
        <v>4.9150326800000004</v>
      </c>
    </row>
    <row r="3280" spans="1:3" x14ac:dyDescent="0.2">
      <c r="A3280" s="2" t="s">
        <v>3412</v>
      </c>
      <c r="B3280" s="2" t="s">
        <v>65</v>
      </c>
      <c r="C3280" s="3">
        <v>-0.122405641</v>
      </c>
    </row>
    <row r="3281" spans="1:3" x14ac:dyDescent="0.2">
      <c r="A3281" s="2" t="s">
        <v>3413</v>
      </c>
      <c r="B3281" s="2" t="s">
        <v>35</v>
      </c>
      <c r="C3281" s="3">
        <v>9.4810439869999996</v>
      </c>
    </row>
    <row r="3282" spans="1:3" x14ac:dyDescent="0.2">
      <c r="A3282" s="2" t="s">
        <v>3414</v>
      </c>
      <c r="B3282" s="2" t="s">
        <v>292</v>
      </c>
      <c r="C3282" s="3"/>
    </row>
    <row r="3283" spans="1:3" x14ac:dyDescent="0.2">
      <c r="A3283" s="2" t="s">
        <v>3415</v>
      </c>
      <c r="B3283" s="2">
        <v>0</v>
      </c>
      <c r="C3283" s="3">
        <v>10.319572409999999</v>
      </c>
    </row>
    <row r="3284" spans="1:3" x14ac:dyDescent="0.2">
      <c r="A3284" s="2" t="s">
        <v>3416</v>
      </c>
      <c r="B3284" s="2">
        <v>0</v>
      </c>
      <c r="C3284" s="3">
        <v>40.272390919999999</v>
      </c>
    </row>
    <row r="3285" spans="1:3" x14ac:dyDescent="0.2">
      <c r="A3285" s="2" t="s">
        <v>3417</v>
      </c>
      <c r="B3285" s="2" t="s">
        <v>862</v>
      </c>
      <c r="C3285" s="3">
        <v>4.9474019929999997</v>
      </c>
    </row>
    <row r="3286" spans="1:3" x14ac:dyDescent="0.2">
      <c r="A3286" s="2" t="s">
        <v>3418</v>
      </c>
      <c r="B3286" s="2" t="s">
        <v>145</v>
      </c>
      <c r="C3286" s="3">
        <v>-12.95839254</v>
      </c>
    </row>
    <row r="3287" spans="1:3" x14ac:dyDescent="0.2">
      <c r="A3287" s="2" t="s">
        <v>3419</v>
      </c>
      <c r="B3287" s="2" t="s">
        <v>41</v>
      </c>
      <c r="C3287" s="3">
        <v>28.332431540000002</v>
      </c>
    </row>
    <row r="3288" spans="1:3" x14ac:dyDescent="0.2">
      <c r="A3288" s="2" t="s">
        <v>3420</v>
      </c>
      <c r="B3288" s="2" t="s">
        <v>41</v>
      </c>
      <c r="C3288" s="3">
        <v>-81.753403219999996</v>
      </c>
    </row>
    <row r="3289" spans="1:3" x14ac:dyDescent="0.2">
      <c r="A3289" s="2" t="s">
        <v>3421</v>
      </c>
      <c r="B3289" s="2" t="s">
        <v>96</v>
      </c>
      <c r="C3289" s="3">
        <v>13.876647030000001</v>
      </c>
    </row>
    <row r="3290" spans="1:3" x14ac:dyDescent="0.2">
      <c r="A3290" s="2" t="s">
        <v>3422</v>
      </c>
      <c r="B3290" s="2" t="s">
        <v>677</v>
      </c>
      <c r="C3290" s="3">
        <v>7.2772277230000002</v>
      </c>
    </row>
    <row r="3291" spans="1:3" x14ac:dyDescent="0.2">
      <c r="A3291" s="2" t="s">
        <v>3423</v>
      </c>
      <c r="B3291" s="2">
        <v>0</v>
      </c>
      <c r="C3291" s="3">
        <v>10.086206900000001</v>
      </c>
    </row>
    <row r="3292" spans="1:3" x14ac:dyDescent="0.2">
      <c r="A3292" s="2" t="s">
        <v>3424</v>
      </c>
      <c r="B3292" s="2" t="s">
        <v>169</v>
      </c>
      <c r="C3292" s="3">
        <v>487.18175000000002</v>
      </c>
    </row>
    <row r="3293" spans="1:3" x14ac:dyDescent="0.2">
      <c r="A3293" s="2" t="s">
        <v>3425</v>
      </c>
      <c r="B3293" s="2">
        <v>0</v>
      </c>
      <c r="C3293" s="3">
        <v>1458.138528</v>
      </c>
    </row>
    <row r="3294" spans="1:3" x14ac:dyDescent="0.2">
      <c r="A3294" s="2" t="s">
        <v>3426</v>
      </c>
      <c r="B3294" s="2" t="s">
        <v>135</v>
      </c>
      <c r="C3294" s="3">
        <v>4.0474087499999998</v>
      </c>
    </row>
    <row r="3295" spans="1:3" x14ac:dyDescent="0.2">
      <c r="A3295" s="2" t="s">
        <v>3427</v>
      </c>
      <c r="B3295" s="2" t="s">
        <v>35</v>
      </c>
      <c r="C3295" s="3">
        <v>-26.956111109999998</v>
      </c>
    </row>
    <row r="3296" spans="1:3" x14ac:dyDescent="0.2">
      <c r="A3296" s="2" t="s">
        <v>3428</v>
      </c>
      <c r="B3296" s="2">
        <v>0</v>
      </c>
      <c r="C3296" s="3">
        <v>6.8004426169999999</v>
      </c>
    </row>
    <row r="3297" spans="1:3" x14ac:dyDescent="0.2">
      <c r="A3297" s="2" t="s">
        <v>3429</v>
      </c>
      <c r="B3297" s="2" t="s">
        <v>41</v>
      </c>
      <c r="C3297" s="3">
        <v>16.868042809999999</v>
      </c>
    </row>
    <row r="3298" spans="1:3" x14ac:dyDescent="0.2">
      <c r="A3298" s="2" t="s">
        <v>3430</v>
      </c>
      <c r="B3298" s="2" t="s">
        <v>119</v>
      </c>
      <c r="C3298" s="3">
        <v>-3.1406747830000001</v>
      </c>
    </row>
    <row r="3299" spans="1:3" x14ac:dyDescent="0.2">
      <c r="A3299" s="2" t="s">
        <v>3431</v>
      </c>
      <c r="B3299" s="2" t="s">
        <v>35</v>
      </c>
      <c r="C3299" s="3">
        <v>-31.39147565</v>
      </c>
    </row>
    <row r="3300" spans="1:3" x14ac:dyDescent="0.2">
      <c r="A3300" s="2" t="s">
        <v>3432</v>
      </c>
      <c r="B3300" s="2" t="s">
        <v>49</v>
      </c>
      <c r="C3300" s="3">
        <v>-0.198307645</v>
      </c>
    </row>
    <row r="3301" spans="1:3" x14ac:dyDescent="0.2">
      <c r="A3301" s="2" t="s">
        <v>3433</v>
      </c>
      <c r="B3301" s="2" t="s">
        <v>216</v>
      </c>
      <c r="C3301" s="3">
        <v>-0.54799605299999998</v>
      </c>
    </row>
    <row r="3302" spans="1:3" x14ac:dyDescent="0.2">
      <c r="A3302" s="2" t="s">
        <v>3434</v>
      </c>
      <c r="B3302" s="2">
        <v>0</v>
      </c>
      <c r="C3302" s="3">
        <v>130.68202909999999</v>
      </c>
    </row>
    <row r="3303" spans="1:3" x14ac:dyDescent="0.2">
      <c r="A3303" s="2" t="s">
        <v>3435</v>
      </c>
      <c r="B3303" s="2" t="s">
        <v>216</v>
      </c>
      <c r="C3303" s="3">
        <v>13.306466670000001</v>
      </c>
    </row>
    <row r="3304" spans="1:3" x14ac:dyDescent="0.2">
      <c r="A3304" s="2" t="s">
        <v>3436</v>
      </c>
      <c r="B3304" s="2" t="s">
        <v>292</v>
      </c>
      <c r="C3304" s="3"/>
    </row>
    <row r="3305" spans="1:3" x14ac:dyDescent="0.2">
      <c r="A3305" s="2" t="s">
        <v>3437</v>
      </c>
      <c r="B3305" s="2">
        <v>0</v>
      </c>
      <c r="C3305" s="3">
        <v>5.6974999999999998</v>
      </c>
    </row>
    <row r="3306" spans="1:3" x14ac:dyDescent="0.2">
      <c r="A3306" s="2" t="s">
        <v>3438</v>
      </c>
      <c r="B3306" s="2">
        <v>0</v>
      </c>
      <c r="C3306" s="3">
        <v>-355.432413</v>
      </c>
    </row>
    <row r="3307" spans="1:3" x14ac:dyDescent="0.2">
      <c r="A3307" s="2" t="s">
        <v>3439</v>
      </c>
      <c r="B3307" s="2" t="s">
        <v>46</v>
      </c>
      <c r="C3307" s="3">
        <v>17.517251229999999</v>
      </c>
    </row>
    <row r="3308" spans="1:3" x14ac:dyDescent="0.2">
      <c r="A3308" s="2" t="s">
        <v>3440</v>
      </c>
      <c r="B3308" s="2" t="s">
        <v>222</v>
      </c>
      <c r="C3308" s="3">
        <v>-5.64</v>
      </c>
    </row>
    <row r="3309" spans="1:3" x14ac:dyDescent="0.2">
      <c r="A3309" s="2" t="s">
        <v>3441</v>
      </c>
      <c r="B3309" s="2"/>
      <c r="C3309" s="3">
        <v>9.6366698629999998</v>
      </c>
    </row>
    <row r="3310" spans="1:3" x14ac:dyDescent="0.2">
      <c r="A3310" s="2" t="s">
        <v>3442</v>
      </c>
      <c r="B3310" s="2">
        <v>0</v>
      </c>
      <c r="C3310" s="3">
        <v>108.2099077</v>
      </c>
    </row>
    <row r="3311" spans="1:3" x14ac:dyDescent="0.2">
      <c r="A3311" s="2" t="s">
        <v>3443</v>
      </c>
      <c r="B3311" s="2"/>
      <c r="C3311" s="3">
        <v>50.186702140000001</v>
      </c>
    </row>
    <row r="3312" spans="1:3" x14ac:dyDescent="0.2">
      <c r="A3312" s="2" t="s">
        <v>3444</v>
      </c>
      <c r="B3312" s="2">
        <v>0</v>
      </c>
      <c r="C3312" s="3">
        <v>-33.289285710000001</v>
      </c>
    </row>
    <row r="3313" spans="1:3" x14ac:dyDescent="0.2">
      <c r="A3313" s="2" t="s">
        <v>3445</v>
      </c>
      <c r="B3313" s="2" t="s">
        <v>65</v>
      </c>
      <c r="C3313" s="3">
        <v>-63.513272729999997</v>
      </c>
    </row>
    <row r="3314" spans="1:3" x14ac:dyDescent="0.2">
      <c r="A3314" s="2" t="s">
        <v>3446</v>
      </c>
      <c r="B3314" s="2" t="s">
        <v>222</v>
      </c>
      <c r="C3314" s="3">
        <v>24.910714290000001</v>
      </c>
    </row>
    <row r="3315" spans="1:3" x14ac:dyDescent="0.2">
      <c r="A3315" s="2" t="s">
        <v>3447</v>
      </c>
      <c r="B3315" s="2" t="s">
        <v>433</v>
      </c>
      <c r="C3315" s="3">
        <v>5.4812330710000001</v>
      </c>
    </row>
    <row r="3316" spans="1:3" x14ac:dyDescent="0.2">
      <c r="A3316" s="2" t="s">
        <v>3448</v>
      </c>
      <c r="B3316" s="2" t="s">
        <v>63</v>
      </c>
      <c r="C3316" s="3">
        <v>-0.23955704899999999</v>
      </c>
    </row>
    <row r="3317" spans="1:3" x14ac:dyDescent="0.2">
      <c r="A3317" s="2" t="s">
        <v>3449</v>
      </c>
      <c r="B3317" s="2" t="s">
        <v>478</v>
      </c>
      <c r="C3317" s="3">
        <v>14.53785968</v>
      </c>
    </row>
    <row r="3318" spans="1:3" x14ac:dyDescent="0.2">
      <c r="A3318" s="2" t="s">
        <v>3450</v>
      </c>
      <c r="B3318" s="2" t="s">
        <v>247</v>
      </c>
      <c r="C3318" s="3">
        <v>8.4476003999999993E-2</v>
      </c>
    </row>
    <row r="3319" spans="1:3" x14ac:dyDescent="0.2">
      <c r="A3319" s="2" t="s">
        <v>3451</v>
      </c>
      <c r="B3319" s="2" t="s">
        <v>606</v>
      </c>
      <c r="C3319" s="3">
        <v>-0.47098393199999999</v>
      </c>
    </row>
    <row r="3320" spans="1:3" x14ac:dyDescent="0.2">
      <c r="A3320" s="2" t="s">
        <v>3452</v>
      </c>
      <c r="B3320" s="2">
        <v>0</v>
      </c>
      <c r="C3320" s="3">
        <v>20.22186765</v>
      </c>
    </row>
    <row r="3321" spans="1:3" x14ac:dyDescent="0.2">
      <c r="A3321" s="2" t="s">
        <v>3453</v>
      </c>
      <c r="B3321" s="2" t="s">
        <v>292</v>
      </c>
      <c r="C3321" s="3"/>
    </row>
    <row r="3322" spans="1:3" x14ac:dyDescent="0.2">
      <c r="A3322" s="2" t="s">
        <v>3454</v>
      </c>
      <c r="B3322" s="2" t="s">
        <v>113</v>
      </c>
      <c r="C3322" s="3">
        <v>-11.720369229999999</v>
      </c>
    </row>
    <row r="3323" spans="1:3" x14ac:dyDescent="0.2">
      <c r="A3323" s="2" t="s">
        <v>3455</v>
      </c>
      <c r="B3323" s="2">
        <v>0</v>
      </c>
      <c r="C3323" s="3">
        <v>6.622826087</v>
      </c>
    </row>
    <row r="3324" spans="1:3" x14ac:dyDescent="0.2">
      <c r="A3324" s="2" t="s">
        <v>3456</v>
      </c>
      <c r="B3324" s="2" t="s">
        <v>46</v>
      </c>
      <c r="C3324" s="3">
        <v>-4.1898957189999999</v>
      </c>
    </row>
    <row r="3325" spans="1:3" x14ac:dyDescent="0.2">
      <c r="A3325" s="2" t="s">
        <v>3457</v>
      </c>
      <c r="B3325" s="2" t="s">
        <v>65</v>
      </c>
      <c r="C3325" s="3">
        <v>62.118859090000001</v>
      </c>
    </row>
    <row r="3326" spans="1:3" x14ac:dyDescent="0.2">
      <c r="A3326" s="2" t="s">
        <v>3458</v>
      </c>
      <c r="B3326" s="2" t="s">
        <v>351</v>
      </c>
      <c r="C3326" s="3">
        <v>-8.7465320510000009</v>
      </c>
    </row>
    <row r="3327" spans="1:3" x14ac:dyDescent="0.2">
      <c r="A3327" s="2" t="s">
        <v>3459</v>
      </c>
      <c r="B3327" s="2" t="s">
        <v>113</v>
      </c>
      <c r="C3327" s="3">
        <v>97.361589289999998</v>
      </c>
    </row>
    <row r="3328" spans="1:3" x14ac:dyDescent="0.2">
      <c r="A3328" s="2" t="s">
        <v>3460</v>
      </c>
      <c r="B3328" s="2">
        <v>0</v>
      </c>
      <c r="C3328" s="3">
        <v>28.31123333</v>
      </c>
    </row>
    <row r="3329" spans="1:3" x14ac:dyDescent="0.2">
      <c r="A3329" s="2" t="s">
        <v>3461</v>
      </c>
      <c r="B3329" s="2" t="s">
        <v>169</v>
      </c>
      <c r="C3329" s="3">
        <v>27.702857139999999</v>
      </c>
    </row>
    <row r="3330" spans="1:3" x14ac:dyDescent="0.2">
      <c r="A3330" s="2" t="s">
        <v>3462</v>
      </c>
      <c r="B3330" s="2">
        <v>0</v>
      </c>
      <c r="C3330" s="3">
        <v>6.4309187200000002</v>
      </c>
    </row>
    <row r="3331" spans="1:3" x14ac:dyDescent="0.2">
      <c r="A3331" s="2" t="s">
        <v>3463</v>
      </c>
      <c r="B3331" s="2" t="s">
        <v>231</v>
      </c>
      <c r="C3331" s="3">
        <v>14.581100810000001</v>
      </c>
    </row>
    <row r="3332" spans="1:3" x14ac:dyDescent="0.2">
      <c r="A3332" s="2" t="s">
        <v>3464</v>
      </c>
      <c r="B3332" s="2">
        <v>0</v>
      </c>
      <c r="C3332" s="3">
        <v>6.6372867649999998</v>
      </c>
    </row>
    <row r="3333" spans="1:3" x14ac:dyDescent="0.2">
      <c r="A3333" s="2" t="s">
        <v>3465</v>
      </c>
      <c r="B3333" s="2">
        <v>0</v>
      </c>
      <c r="C3333" s="3">
        <v>-5.5482344259999996</v>
      </c>
    </row>
    <row r="3334" spans="1:3" x14ac:dyDescent="0.2">
      <c r="A3334" s="2" t="s">
        <v>3466</v>
      </c>
      <c r="B3334" s="2">
        <v>0</v>
      </c>
      <c r="C3334" s="3">
        <v>224.91</v>
      </c>
    </row>
    <row r="3335" spans="1:3" x14ac:dyDescent="0.2">
      <c r="A3335" s="2" t="s">
        <v>3467</v>
      </c>
      <c r="B3335" s="2"/>
      <c r="C3335" s="3">
        <v>449.4</v>
      </c>
    </row>
    <row r="3336" spans="1:3" x14ac:dyDescent="0.2">
      <c r="A3336" s="2" t="s">
        <v>3468</v>
      </c>
      <c r="B3336" s="2" t="s">
        <v>6</v>
      </c>
      <c r="C3336" s="3">
        <v>9.0474961409999999</v>
      </c>
    </row>
    <row r="3337" spans="1:3" x14ac:dyDescent="0.2">
      <c r="A3337" s="2" t="s">
        <v>3469</v>
      </c>
      <c r="B3337" s="2">
        <v>0</v>
      </c>
      <c r="C3337" s="3">
        <v>148.95330770000001</v>
      </c>
    </row>
    <row r="3338" spans="1:3" x14ac:dyDescent="0.2">
      <c r="A3338" s="2" t="s">
        <v>3470</v>
      </c>
      <c r="B3338" s="2">
        <v>0</v>
      </c>
      <c r="C3338" s="3">
        <v>16.958964300000002</v>
      </c>
    </row>
    <row r="3339" spans="1:3" x14ac:dyDescent="0.2">
      <c r="A3339" s="2" t="s">
        <v>3471</v>
      </c>
      <c r="B3339" s="2" t="s">
        <v>65</v>
      </c>
      <c r="C3339" s="3">
        <v>-29.687519999999999</v>
      </c>
    </row>
    <row r="3340" spans="1:3" x14ac:dyDescent="0.2">
      <c r="A3340" s="2" t="s">
        <v>3472</v>
      </c>
      <c r="B3340" s="2">
        <v>0</v>
      </c>
      <c r="C3340" s="3">
        <v>5.9070796459999997</v>
      </c>
    </row>
    <row r="3341" spans="1:3" x14ac:dyDescent="0.2">
      <c r="A3341" s="2" t="s">
        <v>3473</v>
      </c>
      <c r="B3341" s="2">
        <v>0</v>
      </c>
      <c r="C3341" s="3">
        <v>11.50530144</v>
      </c>
    </row>
    <row r="3342" spans="1:3" x14ac:dyDescent="0.2">
      <c r="A3342" s="2" t="s">
        <v>3474</v>
      </c>
      <c r="B3342" s="2" t="s">
        <v>113</v>
      </c>
      <c r="C3342" s="3">
        <v>-8.3389500000000005</v>
      </c>
    </row>
    <row r="3343" spans="1:3" x14ac:dyDescent="0.2">
      <c r="A3343" s="2" t="s">
        <v>3475</v>
      </c>
      <c r="B3343" s="2" t="s">
        <v>41</v>
      </c>
      <c r="C3343" s="3">
        <v>44.442641829999999</v>
      </c>
    </row>
    <row r="3344" spans="1:3" x14ac:dyDescent="0.2">
      <c r="A3344" s="2" t="s">
        <v>3476</v>
      </c>
      <c r="B3344" s="2">
        <v>0</v>
      </c>
      <c r="C3344" s="3">
        <v>22.888448279999999</v>
      </c>
    </row>
    <row r="3345" spans="1:3" x14ac:dyDescent="0.2">
      <c r="A3345" s="2" t="s">
        <v>3477</v>
      </c>
      <c r="B3345" s="2" t="s">
        <v>153</v>
      </c>
      <c r="C3345" s="3">
        <v>-4.8665234000000002E-2</v>
      </c>
    </row>
    <row r="3346" spans="1:3" x14ac:dyDescent="0.2">
      <c r="A3346" s="2" t="s">
        <v>3478</v>
      </c>
      <c r="B3346" s="2" t="s">
        <v>133</v>
      </c>
      <c r="C3346" s="3">
        <v>101.8200392</v>
      </c>
    </row>
    <row r="3347" spans="1:3" x14ac:dyDescent="0.2">
      <c r="A3347" s="2" t="s">
        <v>3479</v>
      </c>
      <c r="B3347" s="2" t="s">
        <v>169</v>
      </c>
      <c r="C3347" s="3">
        <v>62.904137140000003</v>
      </c>
    </row>
    <row r="3348" spans="1:3" x14ac:dyDescent="0.2">
      <c r="A3348" s="2" t="s">
        <v>3480</v>
      </c>
      <c r="B3348" s="2">
        <v>0</v>
      </c>
      <c r="C3348" s="3">
        <v>17.837012869999999</v>
      </c>
    </row>
    <row r="3349" spans="1:3" x14ac:dyDescent="0.2">
      <c r="A3349" s="2" t="s">
        <v>3481</v>
      </c>
      <c r="B3349" s="2" t="s">
        <v>169</v>
      </c>
      <c r="C3349" s="3">
        <v>42.485806449999998</v>
      </c>
    </row>
    <row r="3350" spans="1:3" x14ac:dyDescent="0.2">
      <c r="A3350" s="2" t="s">
        <v>3482</v>
      </c>
      <c r="B3350" s="2" t="s">
        <v>2463</v>
      </c>
      <c r="C3350" s="3">
        <v>50.541346150000003</v>
      </c>
    </row>
    <row r="3351" spans="1:3" x14ac:dyDescent="0.2">
      <c r="A3351" s="2" t="s">
        <v>3483</v>
      </c>
      <c r="B3351" s="2" t="s">
        <v>292</v>
      </c>
      <c r="C3351" s="3"/>
    </row>
    <row r="3352" spans="1:3" x14ac:dyDescent="0.2">
      <c r="A3352" s="2" t="s">
        <v>3484</v>
      </c>
      <c r="B3352" s="2"/>
      <c r="C3352" s="3">
        <v>-62.385542860000001</v>
      </c>
    </row>
    <row r="3353" spans="1:3" x14ac:dyDescent="0.2">
      <c r="A3353" s="2" t="s">
        <v>3485</v>
      </c>
      <c r="B3353" s="2"/>
      <c r="C3353" s="3">
        <v>76.838999999999999</v>
      </c>
    </row>
    <row r="3354" spans="1:3" x14ac:dyDescent="0.2">
      <c r="A3354" s="2" t="s">
        <v>3486</v>
      </c>
      <c r="B3354" s="2" t="s">
        <v>53</v>
      </c>
      <c r="C3354" s="3">
        <v>-8.9113700169999994</v>
      </c>
    </row>
    <row r="3355" spans="1:3" x14ac:dyDescent="0.2">
      <c r="A3355" s="2" t="s">
        <v>3487</v>
      </c>
      <c r="B3355" s="2">
        <v>0</v>
      </c>
      <c r="C3355" s="3">
        <v>76.450096470000005</v>
      </c>
    </row>
    <row r="3356" spans="1:3" x14ac:dyDescent="0.2">
      <c r="A3356" s="2" t="s">
        <v>3488</v>
      </c>
      <c r="B3356" s="2" t="s">
        <v>41</v>
      </c>
      <c r="C3356" s="3">
        <v>-18.55451429</v>
      </c>
    </row>
    <row r="3357" spans="1:3" x14ac:dyDescent="0.2">
      <c r="A3357" s="2" t="s">
        <v>3489</v>
      </c>
      <c r="B3357" s="2">
        <v>0</v>
      </c>
      <c r="C3357" s="3">
        <v>-20.930752810000001</v>
      </c>
    </row>
    <row r="3358" spans="1:3" x14ac:dyDescent="0.2">
      <c r="A3358" s="2" t="s">
        <v>3490</v>
      </c>
      <c r="B3358" s="2" t="s">
        <v>169</v>
      </c>
      <c r="C3358" s="3">
        <v>21.493498670000001</v>
      </c>
    </row>
    <row r="3359" spans="1:3" x14ac:dyDescent="0.2">
      <c r="A3359" s="2" t="s">
        <v>3491</v>
      </c>
      <c r="B3359" s="2">
        <v>0</v>
      </c>
      <c r="C3359" s="3">
        <v>107.40358000000001</v>
      </c>
    </row>
    <row r="3360" spans="1:3" x14ac:dyDescent="0.2">
      <c r="A3360" s="2" t="s">
        <v>3492</v>
      </c>
      <c r="B3360" s="2" t="s">
        <v>351</v>
      </c>
      <c r="C3360" s="3">
        <v>15.14705882</v>
      </c>
    </row>
    <row r="3361" spans="1:3" x14ac:dyDescent="0.2">
      <c r="A3361" s="2" t="s">
        <v>3493</v>
      </c>
      <c r="B3361" s="2" t="s">
        <v>184</v>
      </c>
      <c r="C3361" s="3">
        <v>9.9604496119999997</v>
      </c>
    </row>
    <row r="3362" spans="1:3" x14ac:dyDescent="0.2">
      <c r="A3362" s="2" t="s">
        <v>3494</v>
      </c>
      <c r="B3362" s="2" t="s">
        <v>35</v>
      </c>
      <c r="C3362" s="3">
        <v>24.706250000000001</v>
      </c>
    </row>
    <row r="3363" spans="1:3" x14ac:dyDescent="0.2">
      <c r="A3363" s="2" t="s">
        <v>3495</v>
      </c>
      <c r="B3363" s="2" t="s">
        <v>113</v>
      </c>
      <c r="C3363" s="3">
        <v>6.5464285709999999</v>
      </c>
    </row>
    <row r="3364" spans="1:3" x14ac:dyDescent="0.2">
      <c r="A3364" s="2" t="s">
        <v>3496</v>
      </c>
      <c r="B3364" s="2" t="s">
        <v>113</v>
      </c>
      <c r="C3364" s="3">
        <v>26.71875</v>
      </c>
    </row>
    <row r="3365" spans="1:3" x14ac:dyDescent="0.2">
      <c r="A3365" s="2" t="s">
        <v>3497</v>
      </c>
      <c r="B3365" s="2" t="s">
        <v>351</v>
      </c>
      <c r="C3365" s="3">
        <v>45.753074900000001</v>
      </c>
    </row>
    <row r="3366" spans="1:3" x14ac:dyDescent="0.2">
      <c r="A3366" s="2" t="s">
        <v>3498</v>
      </c>
      <c r="B3366" s="2">
        <v>0</v>
      </c>
      <c r="C3366" s="3">
        <v>640.42643520000001</v>
      </c>
    </row>
    <row r="3367" spans="1:3" x14ac:dyDescent="0.2">
      <c r="A3367" s="2" t="s">
        <v>3499</v>
      </c>
      <c r="B3367" s="2" t="s">
        <v>41</v>
      </c>
      <c r="C3367" s="3">
        <v>-0.32857772499999999</v>
      </c>
    </row>
    <row r="3368" spans="1:3" x14ac:dyDescent="0.2">
      <c r="A3368" s="2" t="s">
        <v>3500</v>
      </c>
      <c r="B3368" s="2" t="s">
        <v>113</v>
      </c>
      <c r="C3368" s="3">
        <v>3.104945388</v>
      </c>
    </row>
    <row r="3369" spans="1:3" x14ac:dyDescent="0.2">
      <c r="A3369" s="2" t="s">
        <v>3501</v>
      </c>
      <c r="B3369" s="2" t="s">
        <v>247</v>
      </c>
      <c r="C3369" s="3">
        <v>24.120623210000002</v>
      </c>
    </row>
    <row r="3370" spans="1:3" x14ac:dyDescent="0.2">
      <c r="A3370" s="2" t="s">
        <v>3502</v>
      </c>
      <c r="B3370" s="2" t="s">
        <v>292</v>
      </c>
      <c r="C3370" s="3"/>
    </row>
    <row r="3371" spans="1:3" x14ac:dyDescent="0.2">
      <c r="A3371" s="2" t="s">
        <v>3503</v>
      </c>
      <c r="B3371" s="2">
        <v>0</v>
      </c>
      <c r="C3371" s="3">
        <v>-31.787346249999999</v>
      </c>
    </row>
    <row r="3372" spans="1:3" x14ac:dyDescent="0.2">
      <c r="A3372" s="2" t="s">
        <v>3504</v>
      </c>
      <c r="B3372" s="2" t="s">
        <v>46</v>
      </c>
      <c r="C3372" s="3">
        <v>37.374647060000001</v>
      </c>
    </row>
    <row r="3373" spans="1:3" x14ac:dyDescent="0.2">
      <c r="A3373" s="2" t="s">
        <v>3505</v>
      </c>
      <c r="B3373" s="2">
        <v>0</v>
      </c>
      <c r="C3373" s="3">
        <v>-105.7333333</v>
      </c>
    </row>
    <row r="3374" spans="1:3" x14ac:dyDescent="0.2">
      <c r="A3374" s="2" t="s">
        <v>3506</v>
      </c>
      <c r="B3374" s="2" t="s">
        <v>238</v>
      </c>
      <c r="C3374" s="3">
        <v>-0.20061616299999999</v>
      </c>
    </row>
    <row r="3375" spans="1:3" x14ac:dyDescent="0.2">
      <c r="A3375" s="2" t="s">
        <v>3507</v>
      </c>
      <c r="B3375" s="2" t="s">
        <v>6</v>
      </c>
      <c r="C3375" s="3">
        <v>-79.21875</v>
      </c>
    </row>
    <row r="3376" spans="1:3" x14ac:dyDescent="0.2">
      <c r="A3376" s="2" t="s">
        <v>3508</v>
      </c>
      <c r="B3376" s="2" t="s">
        <v>433</v>
      </c>
      <c r="C3376" s="3">
        <v>-63.299628499999997</v>
      </c>
    </row>
    <row r="3377" spans="1:3" x14ac:dyDescent="0.2">
      <c r="A3377" s="2" t="s">
        <v>3509</v>
      </c>
      <c r="B3377" s="2">
        <v>0</v>
      </c>
      <c r="C3377" s="3">
        <v>420.52936670000003</v>
      </c>
    </row>
    <row r="3378" spans="1:3" x14ac:dyDescent="0.2">
      <c r="A3378" s="2" t="s">
        <v>3510</v>
      </c>
      <c r="B3378" s="2"/>
      <c r="C3378" s="3">
        <v>-14.840294119999999</v>
      </c>
    </row>
    <row r="3379" spans="1:3" x14ac:dyDescent="0.2">
      <c r="A3379" s="2" t="s">
        <v>3511</v>
      </c>
      <c r="B3379" s="2" t="s">
        <v>169</v>
      </c>
      <c r="C3379" s="3">
        <v>315.24619749999999</v>
      </c>
    </row>
    <row r="3380" spans="1:3" x14ac:dyDescent="0.2">
      <c r="A3380" s="2" t="s">
        <v>3512</v>
      </c>
      <c r="B3380" s="2">
        <v>0</v>
      </c>
      <c r="C3380" s="3">
        <v>1.467072905</v>
      </c>
    </row>
    <row r="3381" spans="1:3" x14ac:dyDescent="0.2">
      <c r="A3381" s="2" t="s">
        <v>3513</v>
      </c>
      <c r="B3381" s="2"/>
      <c r="C3381" s="3">
        <v>11.454545449999999</v>
      </c>
    </row>
    <row r="3382" spans="1:3" x14ac:dyDescent="0.2">
      <c r="A3382" s="2" t="s">
        <v>3514</v>
      </c>
      <c r="B3382" s="2" t="s">
        <v>96</v>
      </c>
      <c r="C3382" s="3">
        <v>419.2</v>
      </c>
    </row>
    <row r="3383" spans="1:3" x14ac:dyDescent="0.2">
      <c r="A3383" s="2" t="s">
        <v>3515</v>
      </c>
      <c r="B3383" s="2" t="s">
        <v>169</v>
      </c>
      <c r="C3383" s="3">
        <v>-25.135000000000002</v>
      </c>
    </row>
    <row r="3384" spans="1:3" x14ac:dyDescent="0.2">
      <c r="A3384" s="2" t="s">
        <v>3516</v>
      </c>
      <c r="B3384" s="2">
        <v>0</v>
      </c>
      <c r="C3384" s="3">
        <v>-0.26515641200000001</v>
      </c>
    </row>
    <row r="3385" spans="1:3" x14ac:dyDescent="0.2">
      <c r="A3385" s="2" t="s">
        <v>3517</v>
      </c>
      <c r="B3385" s="2" t="s">
        <v>169</v>
      </c>
      <c r="C3385" s="3">
        <v>23.677216980000001</v>
      </c>
    </row>
    <row r="3386" spans="1:3" x14ac:dyDescent="0.2">
      <c r="A3386" s="2" t="s">
        <v>3518</v>
      </c>
      <c r="B3386" s="2" t="s">
        <v>113</v>
      </c>
      <c r="C3386" s="3">
        <v>4.9957912350000004</v>
      </c>
    </row>
    <row r="3387" spans="1:3" x14ac:dyDescent="0.2">
      <c r="A3387" s="2" t="s">
        <v>3519</v>
      </c>
      <c r="B3387" s="2" t="s">
        <v>584</v>
      </c>
      <c r="C3387" s="3">
        <v>-0.30490760300000003</v>
      </c>
    </row>
    <row r="3388" spans="1:3" x14ac:dyDescent="0.2">
      <c r="A3388" s="2" t="s">
        <v>3520</v>
      </c>
      <c r="B3388" s="2">
        <v>0</v>
      </c>
      <c r="C3388" s="3">
        <v>6.6521253429999998</v>
      </c>
    </row>
    <row r="3389" spans="1:3" x14ac:dyDescent="0.2">
      <c r="A3389" s="2" t="s">
        <v>3521</v>
      </c>
      <c r="B3389" s="2" t="s">
        <v>35</v>
      </c>
      <c r="C3389" s="3">
        <v>62.527410000000003</v>
      </c>
    </row>
    <row r="3390" spans="1:3" x14ac:dyDescent="0.2">
      <c r="A3390" s="2" t="s">
        <v>3522</v>
      </c>
      <c r="B3390" s="2">
        <v>0</v>
      </c>
      <c r="C3390" s="3">
        <v>0.265258469</v>
      </c>
    </row>
    <row r="3391" spans="1:3" x14ac:dyDescent="0.2">
      <c r="A3391" s="2" t="s">
        <v>3523</v>
      </c>
      <c r="B3391" s="2" t="s">
        <v>129</v>
      </c>
      <c r="C3391" s="3">
        <v>-6.6279255319999999</v>
      </c>
    </row>
    <row r="3392" spans="1:3" x14ac:dyDescent="0.2">
      <c r="A3392" s="2" t="s">
        <v>3524</v>
      </c>
      <c r="B3392" s="2" t="s">
        <v>65</v>
      </c>
      <c r="C3392" s="3">
        <v>-5.7980456E-2</v>
      </c>
    </row>
    <row r="3393" spans="1:3" x14ac:dyDescent="0.2">
      <c r="A3393" s="2" t="s">
        <v>3525</v>
      </c>
      <c r="B3393" s="2" t="s">
        <v>46</v>
      </c>
      <c r="C3393" s="3">
        <v>-0.81556011799999995</v>
      </c>
    </row>
    <row r="3394" spans="1:3" x14ac:dyDescent="0.2">
      <c r="A3394" s="2" t="s">
        <v>3526</v>
      </c>
      <c r="B3394" s="2" t="s">
        <v>158</v>
      </c>
      <c r="C3394" s="3">
        <v>-11.58566467</v>
      </c>
    </row>
    <row r="3395" spans="1:3" x14ac:dyDescent="0.2">
      <c r="A3395" s="2" t="s">
        <v>3527</v>
      </c>
      <c r="B3395" s="2">
        <v>0</v>
      </c>
      <c r="C3395" s="3">
        <v>-103.29349999999999</v>
      </c>
    </row>
    <row r="3396" spans="1:3" x14ac:dyDescent="0.2">
      <c r="A3396" s="2" t="s">
        <v>3528</v>
      </c>
      <c r="B3396" s="2" t="s">
        <v>65</v>
      </c>
      <c r="C3396" s="3">
        <v>-61.620750000000001</v>
      </c>
    </row>
    <row r="3397" spans="1:3" x14ac:dyDescent="0.2">
      <c r="A3397" s="2" t="s">
        <v>3529</v>
      </c>
      <c r="B3397" s="2">
        <v>0</v>
      </c>
      <c r="C3397" s="3">
        <v>-24.069457060000001</v>
      </c>
    </row>
    <row r="3398" spans="1:3" x14ac:dyDescent="0.2">
      <c r="A3398" s="2" t="s">
        <v>3530</v>
      </c>
      <c r="B3398" s="2" t="s">
        <v>181</v>
      </c>
      <c r="C3398" s="3">
        <v>76.663598100000002</v>
      </c>
    </row>
    <row r="3399" spans="1:3" x14ac:dyDescent="0.2">
      <c r="A3399" s="2" t="s">
        <v>3531</v>
      </c>
      <c r="B3399" s="2" t="s">
        <v>473</v>
      </c>
      <c r="C3399" s="3"/>
    </row>
    <row r="3400" spans="1:3" x14ac:dyDescent="0.2">
      <c r="A3400" s="2" t="s">
        <v>3532</v>
      </c>
      <c r="B3400" s="2" t="s">
        <v>96</v>
      </c>
      <c r="C3400" s="3">
        <v>-4.8432427730000001</v>
      </c>
    </row>
    <row r="3401" spans="1:3" x14ac:dyDescent="0.2">
      <c r="A3401" s="2" t="s">
        <v>3533</v>
      </c>
      <c r="B3401" s="2" t="s">
        <v>96</v>
      </c>
      <c r="C3401" s="3">
        <v>-48.621390720000001</v>
      </c>
    </row>
    <row r="3402" spans="1:3" x14ac:dyDescent="0.2">
      <c r="A3402" s="2" t="s">
        <v>3534</v>
      </c>
      <c r="B3402" s="2">
        <v>0</v>
      </c>
      <c r="C3402" s="3">
        <v>303.84899999999999</v>
      </c>
    </row>
    <row r="3403" spans="1:3" x14ac:dyDescent="0.2">
      <c r="A3403" s="2" t="s">
        <v>3535</v>
      </c>
      <c r="B3403" s="2" t="s">
        <v>6</v>
      </c>
      <c r="C3403" s="3">
        <v>121.132116</v>
      </c>
    </row>
    <row r="3404" spans="1:3" x14ac:dyDescent="0.2">
      <c r="A3404" s="2" t="s">
        <v>3536</v>
      </c>
      <c r="B3404" s="2">
        <v>0</v>
      </c>
      <c r="C3404" s="3">
        <v>7.3852218900000004</v>
      </c>
    </row>
    <row r="3405" spans="1:3" x14ac:dyDescent="0.2">
      <c r="A3405" s="2" t="s">
        <v>3537</v>
      </c>
      <c r="B3405" s="2">
        <v>0</v>
      </c>
      <c r="C3405" s="3">
        <v>-15.697662340000001</v>
      </c>
    </row>
    <row r="3406" spans="1:3" x14ac:dyDescent="0.2">
      <c r="A3406" s="2" t="s">
        <v>3538</v>
      </c>
      <c r="B3406" s="2" t="s">
        <v>86</v>
      </c>
      <c r="C3406" s="3">
        <v>23.155438589999999</v>
      </c>
    </row>
    <row r="3407" spans="1:3" x14ac:dyDescent="0.2">
      <c r="A3407" s="2" t="s">
        <v>3539</v>
      </c>
      <c r="B3407" s="2">
        <v>0</v>
      </c>
      <c r="C3407" s="3">
        <v>92.477532310000001</v>
      </c>
    </row>
    <row r="3408" spans="1:3" x14ac:dyDescent="0.2">
      <c r="A3408" s="2" t="s">
        <v>3540</v>
      </c>
      <c r="B3408" s="2"/>
      <c r="C3408" s="3">
        <v>63.157894740000003</v>
      </c>
    </row>
    <row r="3409" spans="1:3" x14ac:dyDescent="0.2">
      <c r="A3409" s="2" t="s">
        <v>3541</v>
      </c>
      <c r="B3409" s="2" t="s">
        <v>41</v>
      </c>
      <c r="C3409" s="3">
        <v>21.817243640000001</v>
      </c>
    </row>
    <row r="3410" spans="1:3" x14ac:dyDescent="0.2">
      <c r="A3410" s="2" t="s">
        <v>3542</v>
      </c>
      <c r="B3410" s="2" t="s">
        <v>267</v>
      </c>
      <c r="C3410" s="3">
        <v>119.91</v>
      </c>
    </row>
    <row r="3411" spans="1:3" x14ac:dyDescent="0.2">
      <c r="A3411" s="2" t="s">
        <v>3543</v>
      </c>
      <c r="B3411" s="2" t="s">
        <v>433</v>
      </c>
      <c r="C3411" s="3">
        <v>34.246594289999997</v>
      </c>
    </row>
    <row r="3412" spans="1:3" x14ac:dyDescent="0.2">
      <c r="A3412" s="2" t="s">
        <v>3544</v>
      </c>
      <c r="B3412" s="2" t="s">
        <v>96</v>
      </c>
      <c r="C3412" s="3">
        <v>-23.970032580000002</v>
      </c>
    </row>
    <row r="3413" spans="1:3" x14ac:dyDescent="0.2">
      <c r="A3413" s="2" t="s">
        <v>3545</v>
      </c>
      <c r="B3413" s="2" t="s">
        <v>35</v>
      </c>
      <c r="C3413" s="3">
        <v>-25.390425530000002</v>
      </c>
    </row>
    <row r="3414" spans="1:3" x14ac:dyDescent="0.2">
      <c r="A3414" s="2" t="s">
        <v>3546</v>
      </c>
      <c r="B3414" s="2" t="s">
        <v>23</v>
      </c>
      <c r="C3414" s="3">
        <v>10.37391304</v>
      </c>
    </row>
    <row r="3415" spans="1:3" x14ac:dyDescent="0.2">
      <c r="A3415" s="2" t="s">
        <v>3547</v>
      </c>
      <c r="B3415" s="2"/>
      <c r="C3415" s="3">
        <v>12.165914819999999</v>
      </c>
    </row>
    <row r="3416" spans="1:3" x14ac:dyDescent="0.2">
      <c r="A3416" s="2" t="s">
        <v>3548</v>
      </c>
      <c r="B3416" s="2">
        <v>0</v>
      </c>
      <c r="C3416" s="3">
        <v>397.385965</v>
      </c>
    </row>
    <row r="3417" spans="1:3" x14ac:dyDescent="0.2">
      <c r="A3417" s="2" t="s">
        <v>3549</v>
      </c>
      <c r="B3417" s="2">
        <v>0</v>
      </c>
      <c r="C3417" s="3">
        <v>85.017942860000005</v>
      </c>
    </row>
    <row r="3418" spans="1:3" x14ac:dyDescent="0.2">
      <c r="A3418" s="2" t="s">
        <v>3550</v>
      </c>
      <c r="B3418" s="2" t="s">
        <v>351</v>
      </c>
      <c r="C3418" s="3">
        <v>26.360888889999998</v>
      </c>
    </row>
    <row r="3419" spans="1:3" x14ac:dyDescent="0.2">
      <c r="A3419" s="2" t="s">
        <v>3551</v>
      </c>
      <c r="B3419" s="2" t="s">
        <v>49</v>
      </c>
      <c r="C3419" s="3">
        <v>22.375554340000001</v>
      </c>
    </row>
    <row r="3420" spans="1:3" x14ac:dyDescent="0.2">
      <c r="A3420" s="2" t="s">
        <v>3552</v>
      </c>
      <c r="B3420" s="2" t="s">
        <v>109</v>
      </c>
      <c r="C3420" s="3">
        <v>-3.1774193550000001</v>
      </c>
    </row>
    <row r="3421" spans="1:3" x14ac:dyDescent="0.2">
      <c r="A3421" s="2" t="s">
        <v>3553</v>
      </c>
      <c r="B3421" s="2" t="s">
        <v>46</v>
      </c>
      <c r="C3421" s="3">
        <v>84.424205709999995</v>
      </c>
    </row>
    <row r="3422" spans="1:3" x14ac:dyDescent="0.2">
      <c r="A3422" s="2" t="s">
        <v>3554</v>
      </c>
      <c r="B3422" s="2"/>
      <c r="C3422" s="3">
        <v>65.332547500000004</v>
      </c>
    </row>
    <row r="3423" spans="1:3" x14ac:dyDescent="0.2">
      <c r="A3423" s="2" t="s">
        <v>3555</v>
      </c>
      <c r="B3423" s="2" t="s">
        <v>184</v>
      </c>
      <c r="C3423" s="3">
        <v>4.3065445049999997</v>
      </c>
    </row>
    <row r="3424" spans="1:3" x14ac:dyDescent="0.2">
      <c r="A3424" s="2" t="s">
        <v>3556</v>
      </c>
      <c r="B3424" s="2" t="s">
        <v>351</v>
      </c>
      <c r="C3424" s="3">
        <v>22.135200000000001</v>
      </c>
    </row>
    <row r="3425" spans="1:3" x14ac:dyDescent="0.2">
      <c r="A3425" s="2" t="s">
        <v>3557</v>
      </c>
      <c r="B3425" s="2" t="s">
        <v>96</v>
      </c>
      <c r="C3425" s="3">
        <v>-29.304166500000001</v>
      </c>
    </row>
    <row r="3426" spans="1:3" x14ac:dyDescent="0.2">
      <c r="A3426" s="2" t="s">
        <v>3558</v>
      </c>
      <c r="B3426" s="2"/>
      <c r="C3426" s="3">
        <v>3.1254717000000001E-2</v>
      </c>
    </row>
    <row r="3427" spans="1:3" x14ac:dyDescent="0.2">
      <c r="A3427" s="2" t="s">
        <v>3559</v>
      </c>
      <c r="B3427" s="2" t="s">
        <v>35</v>
      </c>
      <c r="C3427" s="3">
        <v>1167.74</v>
      </c>
    </row>
    <row r="3428" spans="1:3" x14ac:dyDescent="0.2">
      <c r="A3428" s="2" t="s">
        <v>3560</v>
      </c>
      <c r="B3428" s="2" t="s">
        <v>292</v>
      </c>
      <c r="C3428" s="3"/>
    </row>
    <row r="3429" spans="1:3" x14ac:dyDescent="0.2">
      <c r="A3429" s="2" t="s">
        <v>3561</v>
      </c>
      <c r="B3429" s="2" t="s">
        <v>113</v>
      </c>
      <c r="C3429" s="3">
        <v>1.1685784349999999</v>
      </c>
    </row>
    <row r="3430" spans="1:3" x14ac:dyDescent="0.2">
      <c r="A3430" s="2" t="s">
        <v>3562</v>
      </c>
      <c r="B3430" s="2" t="s">
        <v>119</v>
      </c>
      <c r="C3430" s="3">
        <v>13.95142169</v>
      </c>
    </row>
    <row r="3431" spans="1:3" x14ac:dyDescent="0.2">
      <c r="A3431" s="2" t="s">
        <v>3563</v>
      </c>
      <c r="B3431" s="2">
        <v>0</v>
      </c>
      <c r="C3431" s="3">
        <v>-10.31651518</v>
      </c>
    </row>
    <row r="3432" spans="1:3" x14ac:dyDescent="0.2">
      <c r="A3432" s="2" t="s">
        <v>3564</v>
      </c>
      <c r="B3432" s="2">
        <v>0</v>
      </c>
      <c r="C3432" s="3">
        <v>8.9539062499999993</v>
      </c>
    </row>
    <row r="3433" spans="1:3" x14ac:dyDescent="0.2">
      <c r="A3433" s="2" t="s">
        <v>3565</v>
      </c>
      <c r="B3433" s="2" t="s">
        <v>292</v>
      </c>
      <c r="C3433" s="3"/>
    </row>
    <row r="3434" spans="1:3" x14ac:dyDescent="0.2">
      <c r="A3434" s="2" t="s">
        <v>3566</v>
      </c>
      <c r="B3434" s="2" t="s">
        <v>292</v>
      </c>
      <c r="C3434" s="3"/>
    </row>
    <row r="3435" spans="1:3" x14ac:dyDescent="0.2">
      <c r="A3435" s="2" t="s">
        <v>3567</v>
      </c>
      <c r="B3435" s="2">
        <v>0</v>
      </c>
      <c r="C3435" s="3">
        <v>1.9463651879999999</v>
      </c>
    </row>
    <row r="3436" spans="1:3" x14ac:dyDescent="0.2">
      <c r="A3436" s="2" t="s">
        <v>3568</v>
      </c>
      <c r="B3436" s="2" t="s">
        <v>292</v>
      </c>
      <c r="C3436" s="3"/>
    </row>
    <row r="3437" spans="1:3" x14ac:dyDescent="0.2">
      <c r="A3437" s="2" t="s">
        <v>3569</v>
      </c>
      <c r="B3437" s="2" t="s">
        <v>264</v>
      </c>
      <c r="C3437" s="3">
        <v>-0.36218744000000003</v>
      </c>
    </row>
    <row r="3438" spans="1:3" x14ac:dyDescent="0.2">
      <c r="A3438" s="2" t="s">
        <v>3570</v>
      </c>
      <c r="B3438" s="2" t="s">
        <v>169</v>
      </c>
      <c r="C3438" s="3">
        <v>-569.25</v>
      </c>
    </row>
    <row r="3439" spans="1:3" x14ac:dyDescent="0.2">
      <c r="A3439" s="2" t="s">
        <v>3571</v>
      </c>
      <c r="B3439" s="2">
        <v>0</v>
      </c>
      <c r="C3439" s="3">
        <v>17.51135077</v>
      </c>
    </row>
    <row r="3440" spans="1:3" x14ac:dyDescent="0.2">
      <c r="A3440" s="2" t="s">
        <v>3572</v>
      </c>
      <c r="B3440" s="2">
        <v>0</v>
      </c>
      <c r="C3440" s="3">
        <v>29.12018698</v>
      </c>
    </row>
    <row r="3441" spans="1:3" x14ac:dyDescent="0.2">
      <c r="A3441" s="2" t="s">
        <v>3573</v>
      </c>
      <c r="B3441" s="2" t="s">
        <v>35</v>
      </c>
      <c r="C3441" s="3">
        <v>1134</v>
      </c>
    </row>
    <row r="3442" spans="1:3" x14ac:dyDescent="0.2">
      <c r="A3442" s="2" t="s">
        <v>3574</v>
      </c>
      <c r="B3442" s="2">
        <v>0</v>
      </c>
      <c r="C3442" s="3">
        <v>49.23695652</v>
      </c>
    </row>
    <row r="3443" spans="1:3" x14ac:dyDescent="0.2">
      <c r="A3443" s="2" t="s">
        <v>3575</v>
      </c>
      <c r="B3443" s="2" t="s">
        <v>113</v>
      </c>
      <c r="C3443" s="3">
        <v>7.8545974080000001</v>
      </c>
    </row>
    <row r="3444" spans="1:3" x14ac:dyDescent="0.2">
      <c r="A3444" s="2" t="s">
        <v>3576</v>
      </c>
      <c r="B3444" s="2" t="s">
        <v>205</v>
      </c>
      <c r="C3444" s="3">
        <v>-13.442</v>
      </c>
    </row>
    <row r="3445" spans="1:3" x14ac:dyDescent="0.2">
      <c r="A3445" s="2" t="s">
        <v>3577</v>
      </c>
      <c r="B3445" s="2">
        <v>0</v>
      </c>
      <c r="C3445" s="3">
        <v>10.95139709</v>
      </c>
    </row>
    <row r="3446" spans="1:3" x14ac:dyDescent="0.2">
      <c r="A3446" s="2" t="s">
        <v>3578</v>
      </c>
      <c r="B3446" s="2">
        <v>0</v>
      </c>
      <c r="C3446" s="3">
        <v>38.803448279999998</v>
      </c>
    </row>
    <row r="3447" spans="1:3" x14ac:dyDescent="0.2">
      <c r="A3447" s="2" t="s">
        <v>3579</v>
      </c>
      <c r="B3447" s="2" t="s">
        <v>584</v>
      </c>
      <c r="C3447" s="3">
        <v>11.359242419999999</v>
      </c>
    </row>
    <row r="3448" spans="1:3" x14ac:dyDescent="0.2">
      <c r="A3448" s="2" t="s">
        <v>3580</v>
      </c>
      <c r="B3448" s="2" t="s">
        <v>148</v>
      </c>
      <c r="C3448" s="3">
        <v>12.19852839</v>
      </c>
    </row>
    <row r="3449" spans="1:3" x14ac:dyDescent="0.2">
      <c r="A3449" s="2" t="s">
        <v>3581</v>
      </c>
      <c r="B3449" s="2" t="s">
        <v>238</v>
      </c>
      <c r="C3449" s="3">
        <v>5.6927155330000003</v>
      </c>
    </row>
    <row r="3450" spans="1:3" x14ac:dyDescent="0.2">
      <c r="A3450" s="2" t="s">
        <v>3582</v>
      </c>
      <c r="B3450" s="2" t="s">
        <v>450</v>
      </c>
      <c r="C3450" s="3">
        <v>70.002042000000003</v>
      </c>
    </row>
    <row r="3451" spans="1:3" x14ac:dyDescent="0.2">
      <c r="A3451" s="2" t="s">
        <v>3583</v>
      </c>
      <c r="B3451" s="2" t="s">
        <v>113</v>
      </c>
      <c r="C3451" s="3">
        <v>27.31097561</v>
      </c>
    </row>
    <row r="3452" spans="1:3" x14ac:dyDescent="0.2">
      <c r="A3452" s="2" t="s">
        <v>3584</v>
      </c>
      <c r="B3452" s="2" t="s">
        <v>2463</v>
      </c>
      <c r="C3452" s="3">
        <v>-7.1310909000000006E-2</v>
      </c>
    </row>
    <row r="3453" spans="1:3" x14ac:dyDescent="0.2">
      <c r="A3453" s="2" t="s">
        <v>3585</v>
      </c>
      <c r="B3453" s="2" t="s">
        <v>96</v>
      </c>
      <c r="C3453" s="3">
        <v>-65.836358820000001</v>
      </c>
    </row>
    <row r="3454" spans="1:3" x14ac:dyDescent="0.2">
      <c r="A3454" s="2" t="s">
        <v>3586</v>
      </c>
      <c r="B3454" s="2"/>
      <c r="C3454" s="3">
        <v>2.9351055119999998</v>
      </c>
    </row>
    <row r="3455" spans="1:3" x14ac:dyDescent="0.2">
      <c r="A3455" s="2" t="s">
        <v>3587</v>
      </c>
      <c r="B3455" s="2"/>
      <c r="C3455" s="3">
        <v>159.43942139999999</v>
      </c>
    </row>
    <row r="3456" spans="1:3" x14ac:dyDescent="0.2">
      <c r="A3456" s="2" t="s">
        <v>3588</v>
      </c>
      <c r="B3456" s="2" t="s">
        <v>53</v>
      </c>
      <c r="C3456" s="3">
        <v>-79.569000000000003</v>
      </c>
    </row>
    <row r="3457" spans="1:3" x14ac:dyDescent="0.2">
      <c r="A3457" s="2" t="s">
        <v>3589</v>
      </c>
      <c r="B3457" s="2">
        <v>0</v>
      </c>
      <c r="C3457" s="3">
        <v>-3.284231272</v>
      </c>
    </row>
    <row r="3458" spans="1:3" x14ac:dyDescent="0.2">
      <c r="A3458" s="2" t="s">
        <v>3590</v>
      </c>
      <c r="B3458" s="2" t="s">
        <v>113</v>
      </c>
      <c r="C3458" s="3">
        <v>6.8926956519999996</v>
      </c>
    </row>
    <row r="3459" spans="1:3" x14ac:dyDescent="0.2">
      <c r="A3459" s="2" t="s">
        <v>3591</v>
      </c>
      <c r="B3459" s="2">
        <v>0</v>
      </c>
      <c r="C3459" s="3">
        <v>-79.021757140000005</v>
      </c>
    </row>
    <row r="3460" spans="1:3" x14ac:dyDescent="0.2">
      <c r="A3460" s="2" t="s">
        <v>3592</v>
      </c>
      <c r="B3460" s="2">
        <v>0</v>
      </c>
      <c r="C3460" s="3">
        <v>110.5585</v>
      </c>
    </row>
    <row r="3461" spans="1:3" x14ac:dyDescent="0.2">
      <c r="A3461" s="2" t="s">
        <v>3593</v>
      </c>
      <c r="B3461" s="2" t="s">
        <v>503</v>
      </c>
      <c r="C3461" s="3">
        <v>368.2</v>
      </c>
    </row>
    <row r="3462" spans="1:3" x14ac:dyDescent="0.2">
      <c r="A3462" s="2" t="s">
        <v>3594</v>
      </c>
      <c r="B3462" s="2" t="s">
        <v>351</v>
      </c>
      <c r="C3462" s="3">
        <v>27.587346149999998</v>
      </c>
    </row>
    <row r="3463" spans="1:3" x14ac:dyDescent="0.2">
      <c r="A3463" s="2" t="s">
        <v>3595</v>
      </c>
      <c r="B3463" s="2" t="s">
        <v>292</v>
      </c>
      <c r="C3463" s="3"/>
    </row>
    <row r="3464" spans="1:3" x14ac:dyDescent="0.2">
      <c r="A3464" s="2" t="s">
        <v>3596</v>
      </c>
      <c r="B3464" s="2" t="s">
        <v>113</v>
      </c>
      <c r="C3464" s="3">
        <v>55.1265</v>
      </c>
    </row>
    <row r="3465" spans="1:3" x14ac:dyDescent="0.2">
      <c r="A3465" s="2" t="s">
        <v>3597</v>
      </c>
      <c r="B3465" s="2" t="s">
        <v>113</v>
      </c>
      <c r="C3465" s="3">
        <v>-27.562899999999999</v>
      </c>
    </row>
    <row r="3466" spans="1:3" x14ac:dyDescent="0.2">
      <c r="A3466" s="2" t="s">
        <v>3598</v>
      </c>
      <c r="B3466" s="2"/>
      <c r="C3466" s="3">
        <v>29.77459459</v>
      </c>
    </row>
    <row r="3467" spans="1:3" x14ac:dyDescent="0.2">
      <c r="A3467" s="2" t="s">
        <v>3599</v>
      </c>
      <c r="B3467" s="2" t="s">
        <v>184</v>
      </c>
      <c r="C3467" s="3">
        <v>1100.8869139999999</v>
      </c>
    </row>
    <row r="3468" spans="1:3" x14ac:dyDescent="0.2">
      <c r="A3468" s="2" t="s">
        <v>3600</v>
      </c>
      <c r="B3468" s="2" t="s">
        <v>113</v>
      </c>
      <c r="C3468" s="3">
        <v>7.2815961849999997</v>
      </c>
    </row>
    <row r="3469" spans="1:3" x14ac:dyDescent="0.2">
      <c r="A3469" s="2" t="s">
        <v>3601</v>
      </c>
      <c r="B3469" s="2" t="s">
        <v>205</v>
      </c>
      <c r="C3469" s="3">
        <v>35.454556449999998</v>
      </c>
    </row>
    <row r="3470" spans="1:3" x14ac:dyDescent="0.2">
      <c r="A3470" s="2" t="s">
        <v>3602</v>
      </c>
      <c r="B3470" s="2" t="s">
        <v>113</v>
      </c>
      <c r="C3470" s="3">
        <v>78.441805930000001</v>
      </c>
    </row>
    <row r="3471" spans="1:3" x14ac:dyDescent="0.2">
      <c r="A3471" s="2" t="s">
        <v>3603</v>
      </c>
      <c r="B3471" s="2" t="s">
        <v>292</v>
      </c>
      <c r="C3471" s="3"/>
    </row>
    <row r="3472" spans="1:3" x14ac:dyDescent="0.2">
      <c r="A3472" s="2" t="s">
        <v>3604</v>
      </c>
      <c r="B3472" s="2" t="s">
        <v>292</v>
      </c>
      <c r="C3472" s="3"/>
    </row>
    <row r="3473" spans="1:3" x14ac:dyDescent="0.2">
      <c r="A3473" s="2" t="s">
        <v>3605</v>
      </c>
      <c r="B3473" s="2" t="s">
        <v>69</v>
      </c>
      <c r="C3473" s="3">
        <v>20.261511110000001</v>
      </c>
    </row>
    <row r="3474" spans="1:3" x14ac:dyDescent="0.2">
      <c r="A3474" s="2" t="s">
        <v>3606</v>
      </c>
      <c r="B3474" s="2" t="s">
        <v>849</v>
      </c>
      <c r="C3474" s="3">
        <v>-11.63632979</v>
      </c>
    </row>
    <row r="3475" spans="1:3" x14ac:dyDescent="0.2">
      <c r="A3475" s="2" t="s">
        <v>3607</v>
      </c>
      <c r="B3475" s="2" t="s">
        <v>117</v>
      </c>
      <c r="C3475" s="3">
        <v>2.9243917110000002</v>
      </c>
    </row>
    <row r="3476" spans="1:3" x14ac:dyDescent="0.2">
      <c r="A3476" s="2" t="s">
        <v>3608</v>
      </c>
      <c r="B3476" s="2" t="s">
        <v>181</v>
      </c>
      <c r="C3476" s="3">
        <v>1.958340502</v>
      </c>
    </row>
    <row r="3477" spans="1:3" x14ac:dyDescent="0.2">
      <c r="A3477" s="2" t="s">
        <v>3609</v>
      </c>
      <c r="B3477" s="2">
        <v>0</v>
      </c>
      <c r="C3477" s="3">
        <v>14</v>
      </c>
    </row>
    <row r="3478" spans="1:3" x14ac:dyDescent="0.2">
      <c r="A3478" s="2" t="s">
        <v>3610</v>
      </c>
      <c r="B3478" s="2">
        <v>0</v>
      </c>
      <c r="C3478" s="3">
        <v>544.93039999999996</v>
      </c>
    </row>
    <row r="3479" spans="1:3" x14ac:dyDescent="0.2">
      <c r="A3479" s="2" t="s">
        <v>3611</v>
      </c>
      <c r="B3479" s="2">
        <v>0</v>
      </c>
      <c r="C3479" s="3">
        <v>25.881642859999999</v>
      </c>
    </row>
    <row r="3480" spans="1:3" x14ac:dyDescent="0.2">
      <c r="A3480" s="2" t="s">
        <v>3612</v>
      </c>
      <c r="B3480" s="2" t="s">
        <v>205</v>
      </c>
      <c r="C3480" s="3">
        <v>-98.511636359999997</v>
      </c>
    </row>
    <row r="3481" spans="1:3" x14ac:dyDescent="0.2">
      <c r="A3481" s="2" t="s">
        <v>3613</v>
      </c>
      <c r="B3481" s="2" t="s">
        <v>862</v>
      </c>
      <c r="C3481" s="3">
        <v>8.5192134329999991</v>
      </c>
    </row>
    <row r="3482" spans="1:3" x14ac:dyDescent="0.2">
      <c r="A3482" s="2" t="s">
        <v>3614</v>
      </c>
      <c r="B3482" s="2" t="s">
        <v>41</v>
      </c>
      <c r="C3482" s="3">
        <v>1.4693257639999999</v>
      </c>
    </row>
    <row r="3483" spans="1:3" x14ac:dyDescent="0.2">
      <c r="A3483" s="2" t="s">
        <v>3615</v>
      </c>
      <c r="B3483" s="2" t="s">
        <v>351</v>
      </c>
      <c r="C3483" s="3">
        <v>108.119625</v>
      </c>
    </row>
    <row r="3484" spans="1:3" x14ac:dyDescent="0.2">
      <c r="A3484" s="2" t="s">
        <v>3616</v>
      </c>
      <c r="B3484" s="2" t="s">
        <v>46</v>
      </c>
      <c r="C3484" s="3">
        <v>14.3102695</v>
      </c>
    </row>
    <row r="3485" spans="1:3" x14ac:dyDescent="0.2">
      <c r="A3485" s="2" t="s">
        <v>3617</v>
      </c>
      <c r="B3485" s="2" t="s">
        <v>94</v>
      </c>
      <c r="C3485" s="3">
        <v>1072.72</v>
      </c>
    </row>
    <row r="3486" spans="1:3" x14ac:dyDescent="0.2">
      <c r="A3486" s="2" t="s">
        <v>3618</v>
      </c>
      <c r="B3486" s="2" t="s">
        <v>169</v>
      </c>
      <c r="C3486" s="3">
        <v>133.44999999999999</v>
      </c>
    </row>
    <row r="3487" spans="1:3" x14ac:dyDescent="0.2">
      <c r="A3487" s="2" t="s">
        <v>3619</v>
      </c>
      <c r="B3487" s="2">
        <v>0</v>
      </c>
      <c r="C3487" s="3">
        <v>96.984999999999999</v>
      </c>
    </row>
    <row r="3488" spans="1:3" x14ac:dyDescent="0.2">
      <c r="A3488" s="2" t="s">
        <v>3620</v>
      </c>
      <c r="B3488" s="2" t="s">
        <v>351</v>
      </c>
      <c r="C3488" s="3">
        <v>7.8935273590000001</v>
      </c>
    </row>
    <row r="3489" spans="1:3" x14ac:dyDescent="0.2">
      <c r="A3489" s="2" t="s">
        <v>3621</v>
      </c>
      <c r="B3489" s="2" t="s">
        <v>292</v>
      </c>
      <c r="C3489" s="3"/>
    </row>
    <row r="3490" spans="1:3" x14ac:dyDescent="0.2">
      <c r="A3490" s="2" t="s">
        <v>3622</v>
      </c>
      <c r="B3490" s="2"/>
      <c r="C3490" s="3">
        <v>70.766666670000006</v>
      </c>
    </row>
    <row r="3491" spans="1:3" x14ac:dyDescent="0.2">
      <c r="A3491" s="2" t="s">
        <v>3623</v>
      </c>
      <c r="B3491" s="2">
        <v>0</v>
      </c>
      <c r="C3491" s="3">
        <v>21.625821429999998</v>
      </c>
    </row>
    <row r="3492" spans="1:3" x14ac:dyDescent="0.2">
      <c r="A3492" s="2" t="s">
        <v>3624</v>
      </c>
      <c r="B3492" s="2"/>
      <c r="C3492" s="3">
        <v>27.14686923</v>
      </c>
    </row>
    <row r="3493" spans="1:3" x14ac:dyDescent="0.2">
      <c r="A3493" s="2" t="s">
        <v>3625</v>
      </c>
      <c r="B3493" s="2"/>
      <c r="C3493" s="3">
        <v>48.10281818</v>
      </c>
    </row>
    <row r="3494" spans="1:3" x14ac:dyDescent="0.2">
      <c r="A3494" s="2" t="s">
        <v>3626</v>
      </c>
      <c r="B3494" s="2" t="s">
        <v>360</v>
      </c>
      <c r="C3494" s="3">
        <v>15.30231884</v>
      </c>
    </row>
    <row r="3495" spans="1:3" x14ac:dyDescent="0.2">
      <c r="A3495" s="2" t="s">
        <v>3627</v>
      </c>
      <c r="B3495" s="2">
        <v>0</v>
      </c>
      <c r="C3495" s="3">
        <v>20.28998077</v>
      </c>
    </row>
    <row r="3496" spans="1:3" x14ac:dyDescent="0.2">
      <c r="A3496" s="2" t="s">
        <v>3628</v>
      </c>
      <c r="B3496" s="2" t="s">
        <v>27</v>
      </c>
      <c r="C3496" s="3">
        <v>-17.255150329999999</v>
      </c>
    </row>
    <row r="3497" spans="1:3" x14ac:dyDescent="0.2">
      <c r="A3497" s="2" t="s">
        <v>3629</v>
      </c>
      <c r="B3497" s="2"/>
      <c r="C3497" s="3">
        <v>10.31824353</v>
      </c>
    </row>
    <row r="3498" spans="1:3" x14ac:dyDescent="0.2">
      <c r="A3498" s="2" t="s">
        <v>3630</v>
      </c>
      <c r="B3498" s="2" t="s">
        <v>96</v>
      </c>
      <c r="C3498" s="3">
        <v>-262.88499999999999</v>
      </c>
    </row>
    <row r="3499" spans="1:3" x14ac:dyDescent="0.2">
      <c r="A3499" s="2" t="s">
        <v>3631</v>
      </c>
      <c r="B3499" s="2" t="s">
        <v>169</v>
      </c>
      <c r="C3499" s="3">
        <v>-22.340425530000001</v>
      </c>
    </row>
    <row r="3500" spans="1:3" x14ac:dyDescent="0.2">
      <c r="A3500" s="2" t="s">
        <v>3632</v>
      </c>
      <c r="B3500" s="2">
        <v>0</v>
      </c>
      <c r="C3500" s="3">
        <v>12.161474999999999</v>
      </c>
    </row>
    <row r="3501" spans="1:3" x14ac:dyDescent="0.2">
      <c r="A3501" s="2" t="s">
        <v>3633</v>
      </c>
      <c r="B3501" s="2" t="s">
        <v>109</v>
      </c>
      <c r="C3501" s="3">
        <v>-13.395</v>
      </c>
    </row>
    <row r="3502" spans="1:3" x14ac:dyDescent="0.2">
      <c r="A3502" s="2" t="s">
        <v>3634</v>
      </c>
      <c r="B3502" s="2" t="s">
        <v>96</v>
      </c>
      <c r="C3502" s="3">
        <v>-11.10507979</v>
      </c>
    </row>
    <row r="3503" spans="1:3" x14ac:dyDescent="0.2">
      <c r="A3503" s="2" t="s">
        <v>3635</v>
      </c>
      <c r="B3503" s="2" t="s">
        <v>189</v>
      </c>
      <c r="C3503" s="3">
        <v>-1043.11175</v>
      </c>
    </row>
    <row r="3504" spans="1:3" x14ac:dyDescent="0.2">
      <c r="A3504" s="2" t="s">
        <v>3636</v>
      </c>
      <c r="B3504" s="2" t="s">
        <v>427</v>
      </c>
      <c r="C3504" s="3">
        <v>-104.19993599999999</v>
      </c>
    </row>
    <row r="3505" spans="1:3" x14ac:dyDescent="0.2">
      <c r="A3505" s="2" t="s">
        <v>3637</v>
      </c>
      <c r="B3505" s="2">
        <v>0</v>
      </c>
      <c r="C3505" s="3">
        <v>-148.6972629</v>
      </c>
    </row>
    <row r="3506" spans="1:3" x14ac:dyDescent="0.2">
      <c r="A3506" s="2" t="s">
        <v>3638</v>
      </c>
      <c r="B3506" s="2" t="s">
        <v>153</v>
      </c>
      <c r="C3506" s="3">
        <v>-0.144022397</v>
      </c>
    </row>
    <row r="3507" spans="1:3" x14ac:dyDescent="0.2">
      <c r="A3507" s="2" t="s">
        <v>3639</v>
      </c>
      <c r="B3507" s="2"/>
      <c r="C3507" s="3">
        <v>-104.005</v>
      </c>
    </row>
    <row r="3508" spans="1:3" x14ac:dyDescent="0.2">
      <c r="A3508" s="2" t="s">
        <v>3640</v>
      </c>
      <c r="B3508" s="2" t="s">
        <v>96</v>
      </c>
      <c r="C3508" s="3">
        <v>45.217786959999998</v>
      </c>
    </row>
    <row r="3509" spans="1:3" x14ac:dyDescent="0.2">
      <c r="A3509" s="2" t="s">
        <v>3641</v>
      </c>
      <c r="B3509" s="2">
        <v>0</v>
      </c>
      <c r="C3509" s="3">
        <v>12.21157449</v>
      </c>
    </row>
    <row r="3510" spans="1:3" x14ac:dyDescent="0.2">
      <c r="A3510" s="2" t="s">
        <v>3642</v>
      </c>
      <c r="B3510" s="2" t="s">
        <v>145</v>
      </c>
      <c r="C3510" s="3">
        <v>-1036.9846</v>
      </c>
    </row>
    <row r="3511" spans="1:3" x14ac:dyDescent="0.2">
      <c r="A3511" s="2" t="s">
        <v>3643</v>
      </c>
      <c r="B3511" s="2">
        <v>0</v>
      </c>
      <c r="C3511" s="3">
        <v>259.24405000000002</v>
      </c>
    </row>
    <row r="3512" spans="1:3" x14ac:dyDescent="0.2">
      <c r="A3512" s="2" t="s">
        <v>3644</v>
      </c>
      <c r="B3512" s="2" t="s">
        <v>490</v>
      </c>
      <c r="C3512" s="3">
        <v>10.905986840000001</v>
      </c>
    </row>
    <row r="3513" spans="1:3" x14ac:dyDescent="0.2">
      <c r="A3513" s="2" t="s">
        <v>3645</v>
      </c>
      <c r="B3513" s="2" t="s">
        <v>169</v>
      </c>
      <c r="C3513" s="3">
        <v>4.4608225109999999</v>
      </c>
    </row>
    <row r="3514" spans="1:3" x14ac:dyDescent="0.2">
      <c r="A3514" s="2" t="s">
        <v>3646</v>
      </c>
      <c r="B3514" s="2" t="s">
        <v>427</v>
      </c>
      <c r="C3514" s="3">
        <v>103.0401906</v>
      </c>
    </row>
    <row r="3515" spans="1:3" x14ac:dyDescent="0.2">
      <c r="A3515" s="2" t="s">
        <v>3647</v>
      </c>
      <c r="B3515" s="2" t="s">
        <v>169</v>
      </c>
      <c r="C3515" s="3">
        <v>7.1894139859999999</v>
      </c>
    </row>
    <row r="3516" spans="1:3" x14ac:dyDescent="0.2">
      <c r="A3516" s="2" t="s">
        <v>3648</v>
      </c>
      <c r="B3516" s="2" t="s">
        <v>41</v>
      </c>
      <c r="C3516" s="3">
        <v>-4.616251E-3</v>
      </c>
    </row>
    <row r="3517" spans="1:3" x14ac:dyDescent="0.2">
      <c r="A3517" s="2" t="s">
        <v>3649</v>
      </c>
      <c r="B3517" s="2" t="s">
        <v>687</v>
      </c>
      <c r="C3517" s="3">
        <v>-4.4277071860000001</v>
      </c>
    </row>
    <row r="3518" spans="1:3" x14ac:dyDescent="0.2">
      <c r="A3518" s="2" t="s">
        <v>3650</v>
      </c>
      <c r="B3518" s="2" t="s">
        <v>216</v>
      </c>
      <c r="C3518" s="3">
        <v>60.129930739999999</v>
      </c>
    </row>
    <row r="3519" spans="1:3" x14ac:dyDescent="0.2">
      <c r="A3519" s="2" t="s">
        <v>3651</v>
      </c>
      <c r="B3519" s="2" t="s">
        <v>247</v>
      </c>
      <c r="C3519" s="3">
        <v>-2.454168337</v>
      </c>
    </row>
    <row r="3520" spans="1:3" x14ac:dyDescent="0.2">
      <c r="A3520" s="2" t="s">
        <v>3652</v>
      </c>
      <c r="B3520" s="2" t="s">
        <v>231</v>
      </c>
      <c r="C3520" s="3">
        <v>-72.871442529999996</v>
      </c>
    </row>
    <row r="3521" spans="1:3" x14ac:dyDescent="0.2">
      <c r="A3521" s="2" t="s">
        <v>3653</v>
      </c>
      <c r="B3521" s="2" t="s">
        <v>238</v>
      </c>
      <c r="C3521" s="3">
        <v>-1.3839891449999999</v>
      </c>
    </row>
    <row r="3522" spans="1:3" x14ac:dyDescent="0.2">
      <c r="A3522" s="2" t="s">
        <v>3654</v>
      </c>
      <c r="B3522" s="2" t="s">
        <v>23</v>
      </c>
      <c r="C3522" s="3">
        <v>50.83</v>
      </c>
    </row>
    <row r="3523" spans="1:3" x14ac:dyDescent="0.2">
      <c r="A3523" s="2" t="s">
        <v>3655</v>
      </c>
      <c r="B3523" s="2" t="s">
        <v>169</v>
      </c>
      <c r="C3523" s="3">
        <v>10.47066804</v>
      </c>
    </row>
    <row r="3524" spans="1:3" x14ac:dyDescent="0.2">
      <c r="A3524" s="2" t="s">
        <v>3656</v>
      </c>
      <c r="B3524" s="2">
        <v>0</v>
      </c>
      <c r="C3524" s="3">
        <v>-19.905059120000001</v>
      </c>
    </row>
    <row r="3525" spans="1:3" x14ac:dyDescent="0.2">
      <c r="A3525" s="2" t="s">
        <v>3657</v>
      </c>
      <c r="B3525" s="2"/>
      <c r="C3525" s="3">
        <v>14.9048</v>
      </c>
    </row>
    <row r="3526" spans="1:3" x14ac:dyDescent="0.2">
      <c r="A3526" s="2" t="s">
        <v>3658</v>
      </c>
      <c r="B3526" s="2">
        <v>0</v>
      </c>
      <c r="C3526" s="3">
        <v>-30.6907055</v>
      </c>
    </row>
    <row r="3527" spans="1:3" x14ac:dyDescent="0.2">
      <c r="A3527" s="2" t="s">
        <v>3659</v>
      </c>
      <c r="B3527" s="2" t="s">
        <v>292</v>
      </c>
      <c r="C3527" s="3"/>
    </row>
    <row r="3528" spans="1:3" x14ac:dyDescent="0.2">
      <c r="A3528" s="2" t="s">
        <v>3660</v>
      </c>
      <c r="B3528" s="2" t="s">
        <v>113</v>
      </c>
      <c r="C3528" s="3">
        <v>14.654493840000001</v>
      </c>
    </row>
    <row r="3529" spans="1:3" x14ac:dyDescent="0.2">
      <c r="A3529" s="2" t="s">
        <v>3661</v>
      </c>
      <c r="B3529" s="2" t="s">
        <v>96</v>
      </c>
      <c r="C3529" s="3">
        <v>17.726559999999999</v>
      </c>
    </row>
    <row r="3530" spans="1:3" x14ac:dyDescent="0.2">
      <c r="A3530" s="2" t="s">
        <v>3662</v>
      </c>
      <c r="B3530" s="2" t="s">
        <v>247</v>
      </c>
      <c r="C3530" s="3">
        <v>-3.567529924</v>
      </c>
    </row>
    <row r="3531" spans="1:3" x14ac:dyDescent="0.2">
      <c r="A3531" s="2" t="s">
        <v>3663</v>
      </c>
      <c r="B3531" s="2" t="s">
        <v>469</v>
      </c>
      <c r="C3531" s="3">
        <v>-84</v>
      </c>
    </row>
    <row r="3532" spans="1:3" x14ac:dyDescent="0.2">
      <c r="A3532" s="2" t="s">
        <v>3664</v>
      </c>
      <c r="B3532" s="2"/>
      <c r="C3532" s="3">
        <v>-43.805263240000002</v>
      </c>
    </row>
    <row r="3533" spans="1:3" x14ac:dyDescent="0.2">
      <c r="A3533" s="2" t="s">
        <v>3665</v>
      </c>
      <c r="B3533" s="2" t="s">
        <v>169</v>
      </c>
      <c r="C3533" s="3">
        <v>45.76</v>
      </c>
    </row>
    <row r="3534" spans="1:3" x14ac:dyDescent="0.2">
      <c r="A3534" s="2" t="s">
        <v>3666</v>
      </c>
      <c r="B3534" s="2" t="s">
        <v>377</v>
      </c>
      <c r="C3534" s="3">
        <v>-4.3153652940000002</v>
      </c>
    </row>
    <row r="3535" spans="1:3" x14ac:dyDescent="0.2">
      <c r="A3535" s="2" t="s">
        <v>3667</v>
      </c>
      <c r="B3535" s="2" t="s">
        <v>6</v>
      </c>
      <c r="C3535" s="3">
        <v>7.5401147369999997</v>
      </c>
    </row>
    <row r="3536" spans="1:3" x14ac:dyDescent="0.2">
      <c r="A3536" s="2" t="s">
        <v>3668</v>
      </c>
      <c r="B3536" s="2"/>
      <c r="C3536" s="3">
        <v>34.640652080000002</v>
      </c>
    </row>
    <row r="3537" spans="1:3" x14ac:dyDescent="0.2">
      <c r="A3537" s="2" t="s">
        <v>3669</v>
      </c>
      <c r="B3537" s="2" t="s">
        <v>169</v>
      </c>
      <c r="C3537" s="3">
        <v>100.16964</v>
      </c>
    </row>
    <row r="3538" spans="1:3" x14ac:dyDescent="0.2">
      <c r="A3538" s="2" t="s">
        <v>3670</v>
      </c>
      <c r="B3538" s="2" t="s">
        <v>169</v>
      </c>
      <c r="C3538" s="3">
        <v>0.47676463600000002</v>
      </c>
    </row>
    <row r="3539" spans="1:3" x14ac:dyDescent="0.2">
      <c r="A3539" s="2" t="s">
        <v>3671</v>
      </c>
      <c r="B3539" s="2" t="s">
        <v>238</v>
      </c>
      <c r="C3539" s="3">
        <v>11.735294120000001</v>
      </c>
    </row>
    <row r="3540" spans="1:3" x14ac:dyDescent="0.2">
      <c r="A3540" s="2" t="s">
        <v>3672</v>
      </c>
      <c r="B3540" s="2" t="s">
        <v>20</v>
      </c>
      <c r="C3540" s="3">
        <v>-1.68037774</v>
      </c>
    </row>
    <row r="3541" spans="1:3" x14ac:dyDescent="0.2">
      <c r="A3541" s="2" t="s">
        <v>3673</v>
      </c>
      <c r="B3541" s="2"/>
      <c r="C3541" s="3">
        <v>35.557142859999999</v>
      </c>
    </row>
    <row r="3542" spans="1:3" x14ac:dyDescent="0.2">
      <c r="A3542" s="2" t="s">
        <v>3674</v>
      </c>
      <c r="B3542" s="2" t="s">
        <v>351</v>
      </c>
      <c r="C3542" s="3">
        <v>-11.304395449999999</v>
      </c>
    </row>
    <row r="3543" spans="1:3" x14ac:dyDescent="0.2">
      <c r="A3543" s="2" t="s">
        <v>3675</v>
      </c>
      <c r="B3543" s="2">
        <v>0</v>
      </c>
      <c r="C3543" s="3">
        <v>165.7925797</v>
      </c>
    </row>
    <row r="3544" spans="1:3" x14ac:dyDescent="0.2">
      <c r="A3544" s="2" t="s">
        <v>3676</v>
      </c>
      <c r="B3544" s="2">
        <v>0</v>
      </c>
      <c r="C3544" s="3">
        <v>7.4463157889999998</v>
      </c>
    </row>
    <row r="3545" spans="1:3" x14ac:dyDescent="0.2">
      <c r="A3545" s="2" t="s">
        <v>3677</v>
      </c>
      <c r="B3545" s="2" t="s">
        <v>292</v>
      </c>
      <c r="C3545" s="3"/>
    </row>
    <row r="3546" spans="1:3" x14ac:dyDescent="0.2">
      <c r="A3546" s="2" t="s">
        <v>3678</v>
      </c>
      <c r="B3546" s="2">
        <v>0</v>
      </c>
      <c r="C3546" s="3">
        <v>30.75963316</v>
      </c>
    </row>
    <row r="3547" spans="1:3" x14ac:dyDescent="0.2">
      <c r="A3547" s="2" t="s">
        <v>3679</v>
      </c>
      <c r="B3547" s="2" t="s">
        <v>6</v>
      </c>
      <c r="C3547" s="3">
        <v>163.9866667</v>
      </c>
    </row>
    <row r="3548" spans="1:3" x14ac:dyDescent="0.2">
      <c r="A3548" s="2" t="s">
        <v>3680</v>
      </c>
      <c r="B3548" s="2" t="s">
        <v>96</v>
      </c>
      <c r="C3548" s="3">
        <v>32.727696649999999</v>
      </c>
    </row>
    <row r="3549" spans="1:3" x14ac:dyDescent="0.2">
      <c r="A3549" s="2" t="s">
        <v>3681</v>
      </c>
      <c r="B3549" s="2" t="s">
        <v>169</v>
      </c>
      <c r="C3549" s="3">
        <v>22.288863639999999</v>
      </c>
    </row>
    <row r="3550" spans="1:3" x14ac:dyDescent="0.2">
      <c r="A3550" s="2" t="s">
        <v>3682</v>
      </c>
      <c r="B3550" s="2" t="s">
        <v>113</v>
      </c>
      <c r="C3550" s="3">
        <v>12.87966316</v>
      </c>
    </row>
    <row r="3551" spans="1:3" x14ac:dyDescent="0.2">
      <c r="A3551" s="2" t="s">
        <v>3683</v>
      </c>
      <c r="B3551" s="2">
        <v>0</v>
      </c>
      <c r="C3551" s="3">
        <v>975.07281</v>
      </c>
    </row>
    <row r="3552" spans="1:3" x14ac:dyDescent="0.2">
      <c r="A3552" s="2" t="s">
        <v>3684</v>
      </c>
      <c r="B3552" s="2">
        <v>0</v>
      </c>
      <c r="C3552" s="3">
        <v>-57.352941180000002</v>
      </c>
    </row>
    <row r="3553" spans="1:3" x14ac:dyDescent="0.2">
      <c r="A3553" s="2" t="s">
        <v>3685</v>
      </c>
      <c r="B3553" s="2" t="s">
        <v>606</v>
      </c>
      <c r="C3553" s="3">
        <v>9.3578692310000005</v>
      </c>
    </row>
    <row r="3554" spans="1:3" x14ac:dyDescent="0.2">
      <c r="A3554" s="2" t="s">
        <v>3686</v>
      </c>
      <c r="B3554" s="2" t="s">
        <v>351</v>
      </c>
      <c r="C3554" s="3">
        <v>9.8892857139999997</v>
      </c>
    </row>
    <row r="3555" spans="1:3" x14ac:dyDescent="0.2">
      <c r="A3555" s="2" t="s">
        <v>3687</v>
      </c>
      <c r="B3555" s="2">
        <v>0</v>
      </c>
      <c r="C3555" s="3">
        <v>38.72570855</v>
      </c>
    </row>
    <row r="3556" spans="1:3" x14ac:dyDescent="0.2">
      <c r="A3556" s="2" t="s">
        <v>3688</v>
      </c>
      <c r="B3556" s="2" t="s">
        <v>113</v>
      </c>
      <c r="C3556" s="3">
        <v>483.61472500000002</v>
      </c>
    </row>
    <row r="3557" spans="1:3" x14ac:dyDescent="0.2">
      <c r="A3557" s="2" t="s">
        <v>3689</v>
      </c>
      <c r="B3557" s="2" t="s">
        <v>216</v>
      </c>
      <c r="C3557" s="3">
        <v>-3.9268292680000001</v>
      </c>
    </row>
    <row r="3558" spans="1:3" x14ac:dyDescent="0.2">
      <c r="A3558" s="2" t="s">
        <v>3690</v>
      </c>
      <c r="B3558" s="2" t="s">
        <v>35</v>
      </c>
      <c r="C3558" s="3">
        <v>19.702146939999999</v>
      </c>
    </row>
    <row r="3559" spans="1:3" x14ac:dyDescent="0.2">
      <c r="A3559" s="2" t="s">
        <v>3691</v>
      </c>
      <c r="B3559" s="2" t="s">
        <v>158</v>
      </c>
      <c r="C3559" s="3">
        <v>-5.136165374</v>
      </c>
    </row>
    <row r="3560" spans="1:3" x14ac:dyDescent="0.2">
      <c r="A3560" s="2" t="s">
        <v>3692</v>
      </c>
      <c r="B3560" s="2" t="s">
        <v>148</v>
      </c>
      <c r="C3560" s="3">
        <v>-15.993375</v>
      </c>
    </row>
    <row r="3561" spans="1:3" x14ac:dyDescent="0.2">
      <c r="A3561" s="2" t="s">
        <v>3693</v>
      </c>
      <c r="B3561" s="2" t="s">
        <v>812</v>
      </c>
      <c r="C3561" s="3">
        <v>-2.3263951340000002</v>
      </c>
    </row>
    <row r="3562" spans="1:3" x14ac:dyDescent="0.2">
      <c r="A3562" s="2" t="s">
        <v>3694</v>
      </c>
      <c r="B3562" s="2" t="s">
        <v>46</v>
      </c>
      <c r="C3562" s="3">
        <v>-0.124934084</v>
      </c>
    </row>
    <row r="3563" spans="1:3" x14ac:dyDescent="0.2">
      <c r="A3563" s="2" t="s">
        <v>3695</v>
      </c>
      <c r="B3563" s="2">
        <v>0</v>
      </c>
      <c r="C3563" s="3">
        <v>26.4</v>
      </c>
    </row>
    <row r="3564" spans="1:3" x14ac:dyDescent="0.2">
      <c r="A3564" s="2" t="s">
        <v>3696</v>
      </c>
      <c r="B3564" s="2">
        <v>0</v>
      </c>
      <c r="C3564" s="3">
        <v>-2.3520871290000001</v>
      </c>
    </row>
    <row r="3565" spans="1:3" x14ac:dyDescent="0.2">
      <c r="A3565" s="2" t="s">
        <v>3697</v>
      </c>
      <c r="B3565" s="2" t="s">
        <v>113</v>
      </c>
      <c r="C3565" s="3">
        <v>79.105706999999995</v>
      </c>
    </row>
    <row r="3566" spans="1:3" x14ac:dyDescent="0.2">
      <c r="A3566" s="2" t="s">
        <v>3698</v>
      </c>
      <c r="B3566" s="2"/>
      <c r="C3566" s="3">
        <v>-135.0542121</v>
      </c>
    </row>
    <row r="3567" spans="1:3" x14ac:dyDescent="0.2">
      <c r="A3567" s="2" t="s">
        <v>3699</v>
      </c>
      <c r="B3567" s="2">
        <v>0</v>
      </c>
      <c r="C3567" s="3">
        <v>-9.3564356439999994</v>
      </c>
    </row>
    <row r="3568" spans="1:3" x14ac:dyDescent="0.2">
      <c r="A3568" s="2" t="s">
        <v>3700</v>
      </c>
      <c r="B3568" s="2" t="s">
        <v>433</v>
      </c>
      <c r="C3568" s="3">
        <v>104.92</v>
      </c>
    </row>
    <row r="3569" spans="1:3" x14ac:dyDescent="0.2">
      <c r="A3569" s="2" t="s">
        <v>3701</v>
      </c>
      <c r="B3569" s="2"/>
      <c r="C3569" s="3">
        <v>52.314913920000002</v>
      </c>
    </row>
    <row r="3570" spans="1:3" x14ac:dyDescent="0.2">
      <c r="A3570" s="2" t="s">
        <v>3702</v>
      </c>
      <c r="B3570" s="2" t="s">
        <v>96</v>
      </c>
      <c r="C3570" s="3">
        <v>0.88019624799999996</v>
      </c>
    </row>
    <row r="3571" spans="1:3" x14ac:dyDescent="0.2">
      <c r="A3571" s="2" t="s">
        <v>3703</v>
      </c>
      <c r="B3571" s="2" t="s">
        <v>96</v>
      </c>
      <c r="C3571" s="3">
        <v>-937.88052000000005</v>
      </c>
    </row>
    <row r="3572" spans="1:3" x14ac:dyDescent="0.2">
      <c r="A3572" s="2" t="s">
        <v>3704</v>
      </c>
      <c r="B3572" s="2" t="s">
        <v>35</v>
      </c>
      <c r="C3572" s="3">
        <v>6.0100595290000003</v>
      </c>
    </row>
    <row r="3573" spans="1:3" x14ac:dyDescent="0.2">
      <c r="A3573" s="2" t="s">
        <v>3705</v>
      </c>
      <c r="B3573" s="2"/>
      <c r="C3573" s="3">
        <v>-20.380981200000001</v>
      </c>
    </row>
    <row r="3574" spans="1:3" x14ac:dyDescent="0.2">
      <c r="A3574" s="2" t="s">
        <v>3706</v>
      </c>
      <c r="B3574" s="2" t="s">
        <v>25</v>
      </c>
      <c r="C3574" s="3">
        <v>-52.061866670000001</v>
      </c>
    </row>
    <row r="3575" spans="1:3" x14ac:dyDescent="0.2">
      <c r="A3575" s="2" t="s">
        <v>3707</v>
      </c>
      <c r="B3575" s="2"/>
      <c r="C3575" s="3">
        <v>9.9347074469999992</v>
      </c>
    </row>
    <row r="3576" spans="1:3" x14ac:dyDescent="0.2">
      <c r="A3576" s="2" t="s">
        <v>3708</v>
      </c>
      <c r="B3576" s="2" t="s">
        <v>169</v>
      </c>
      <c r="C3576" s="3">
        <v>46.53</v>
      </c>
    </row>
    <row r="3577" spans="1:3" x14ac:dyDescent="0.2">
      <c r="A3577" s="2" t="s">
        <v>3709</v>
      </c>
      <c r="B3577" s="2"/>
      <c r="C3577" s="3">
        <v>12.4</v>
      </c>
    </row>
    <row r="3578" spans="1:3" x14ac:dyDescent="0.2">
      <c r="A3578" s="2" t="s">
        <v>3710</v>
      </c>
      <c r="B3578" s="2" t="s">
        <v>181</v>
      </c>
      <c r="C3578" s="3">
        <v>-14.196666459999999</v>
      </c>
    </row>
    <row r="3579" spans="1:3" x14ac:dyDescent="0.2">
      <c r="A3579" s="2" t="s">
        <v>3711</v>
      </c>
      <c r="B3579" s="2" t="s">
        <v>181</v>
      </c>
      <c r="C3579" s="3">
        <v>-35.430513079999997</v>
      </c>
    </row>
    <row r="3580" spans="1:3" x14ac:dyDescent="0.2">
      <c r="A3580" s="2" t="s">
        <v>3712</v>
      </c>
      <c r="B3580" s="2" t="s">
        <v>23</v>
      </c>
      <c r="C3580" s="3">
        <v>5.7191401739999996</v>
      </c>
    </row>
    <row r="3581" spans="1:3" x14ac:dyDescent="0.2">
      <c r="A3581" s="2" t="s">
        <v>3713</v>
      </c>
      <c r="B3581" s="2"/>
      <c r="C3581" s="3">
        <v>25.537777779999999</v>
      </c>
    </row>
    <row r="3582" spans="1:3" x14ac:dyDescent="0.2">
      <c r="A3582" s="2" t="s">
        <v>3714</v>
      </c>
      <c r="B3582" s="2" t="s">
        <v>35</v>
      </c>
      <c r="C3582" s="3">
        <v>48.257631580000002</v>
      </c>
    </row>
    <row r="3583" spans="1:3" x14ac:dyDescent="0.2">
      <c r="A3583" s="2" t="s">
        <v>3715</v>
      </c>
      <c r="B3583" s="2" t="s">
        <v>351</v>
      </c>
      <c r="C3583" s="3"/>
    </row>
    <row r="3584" spans="1:3" x14ac:dyDescent="0.2">
      <c r="A3584" s="2" t="s">
        <v>3716</v>
      </c>
      <c r="B3584" s="2" t="s">
        <v>96</v>
      </c>
      <c r="C3584" s="3">
        <v>18.3</v>
      </c>
    </row>
    <row r="3585" spans="1:3" x14ac:dyDescent="0.2">
      <c r="A3585" s="2" t="s">
        <v>3717</v>
      </c>
      <c r="B3585" s="2" t="s">
        <v>131</v>
      </c>
      <c r="C3585" s="3">
        <v>-3.490308669</v>
      </c>
    </row>
    <row r="3586" spans="1:3" x14ac:dyDescent="0.2">
      <c r="A3586" s="2" t="s">
        <v>3718</v>
      </c>
      <c r="B3586" s="2" t="s">
        <v>351</v>
      </c>
      <c r="C3586" s="3">
        <v>5.5533316160000004</v>
      </c>
    </row>
    <row r="3587" spans="1:3" x14ac:dyDescent="0.2">
      <c r="A3587" s="2" t="s">
        <v>3719</v>
      </c>
      <c r="B3587" s="2" t="s">
        <v>41</v>
      </c>
      <c r="C3587" s="3">
        <v>129.95331429999999</v>
      </c>
    </row>
    <row r="3588" spans="1:3" x14ac:dyDescent="0.2">
      <c r="A3588" s="2" t="s">
        <v>3720</v>
      </c>
      <c r="B3588" s="2" t="s">
        <v>113</v>
      </c>
      <c r="C3588" s="3">
        <v>26.722911759999999</v>
      </c>
    </row>
    <row r="3589" spans="1:3" x14ac:dyDescent="0.2">
      <c r="A3589" s="2" t="s">
        <v>3721</v>
      </c>
      <c r="B3589" s="2"/>
      <c r="C3589" s="3">
        <v>50.35011111</v>
      </c>
    </row>
    <row r="3590" spans="1:3" x14ac:dyDescent="0.2">
      <c r="A3590" s="2" t="s">
        <v>3722</v>
      </c>
      <c r="B3590" s="2">
        <v>0</v>
      </c>
      <c r="C3590" s="3">
        <v>2.1319800350000002</v>
      </c>
    </row>
    <row r="3591" spans="1:3" x14ac:dyDescent="0.2">
      <c r="A3591" s="2" t="s">
        <v>3723</v>
      </c>
      <c r="B3591" s="2" t="s">
        <v>238</v>
      </c>
      <c r="C3591" s="3">
        <v>-904.36389999999994</v>
      </c>
    </row>
    <row r="3592" spans="1:3" x14ac:dyDescent="0.2">
      <c r="A3592" s="2" t="s">
        <v>3724</v>
      </c>
      <c r="B3592" s="2" t="s">
        <v>169</v>
      </c>
      <c r="C3592" s="3">
        <v>13.91119615</v>
      </c>
    </row>
    <row r="3593" spans="1:3" x14ac:dyDescent="0.2">
      <c r="A3593" s="2" t="s">
        <v>3725</v>
      </c>
      <c r="B3593" s="2" t="s">
        <v>238</v>
      </c>
      <c r="C3593" s="3">
        <v>14.308485709999999</v>
      </c>
    </row>
    <row r="3594" spans="1:3" x14ac:dyDescent="0.2">
      <c r="A3594" s="2" t="s">
        <v>3726</v>
      </c>
      <c r="B3594" s="2" t="s">
        <v>113</v>
      </c>
      <c r="C3594" s="3">
        <v>-21.400857139999999</v>
      </c>
    </row>
    <row r="3595" spans="1:3" x14ac:dyDescent="0.2">
      <c r="A3595" s="2" t="s">
        <v>3727</v>
      </c>
      <c r="B3595" s="2" t="s">
        <v>113</v>
      </c>
      <c r="C3595" s="3">
        <v>149.6</v>
      </c>
    </row>
    <row r="3596" spans="1:3" x14ac:dyDescent="0.2">
      <c r="A3596" s="2" t="s">
        <v>3728</v>
      </c>
      <c r="B3596" s="2" t="s">
        <v>584</v>
      </c>
      <c r="C3596" s="3">
        <v>-52.614091180000003</v>
      </c>
    </row>
    <row r="3597" spans="1:3" x14ac:dyDescent="0.2">
      <c r="A3597" s="2" t="s">
        <v>3729</v>
      </c>
      <c r="B3597" s="2"/>
      <c r="C3597" s="3">
        <v>89.262</v>
      </c>
    </row>
    <row r="3598" spans="1:3" x14ac:dyDescent="0.2">
      <c r="A3598" s="2" t="s">
        <v>3730</v>
      </c>
      <c r="B3598" s="2" t="s">
        <v>584</v>
      </c>
      <c r="C3598" s="3">
        <v>-24.104729729999999</v>
      </c>
    </row>
    <row r="3599" spans="1:3" x14ac:dyDescent="0.2">
      <c r="A3599" s="2" t="s">
        <v>3731</v>
      </c>
      <c r="B3599" s="2">
        <v>0</v>
      </c>
      <c r="C3599" s="3">
        <v>17.1513125</v>
      </c>
    </row>
    <row r="3600" spans="1:3" x14ac:dyDescent="0.2">
      <c r="A3600" s="2" t="s">
        <v>3732</v>
      </c>
      <c r="B3600" s="2" t="s">
        <v>113</v>
      </c>
      <c r="C3600" s="3">
        <v>31.795657139999999</v>
      </c>
    </row>
    <row r="3601" spans="1:3" x14ac:dyDescent="0.2">
      <c r="A3601" s="2" t="s">
        <v>3733</v>
      </c>
      <c r="B3601" s="2">
        <v>0</v>
      </c>
      <c r="C3601" s="3">
        <v>148.26544939999999</v>
      </c>
    </row>
    <row r="3602" spans="1:3" x14ac:dyDescent="0.2">
      <c r="A3602" s="2" t="s">
        <v>3734</v>
      </c>
      <c r="B3602" s="2" t="s">
        <v>131</v>
      </c>
      <c r="C3602" s="3">
        <v>5.12E+17</v>
      </c>
    </row>
    <row r="3603" spans="1:3" x14ac:dyDescent="0.2">
      <c r="A3603" s="2" t="s">
        <v>3735</v>
      </c>
      <c r="B3603" s="2" t="s">
        <v>222</v>
      </c>
      <c r="C3603" s="3">
        <v>-7.7872807020000003</v>
      </c>
    </row>
    <row r="3604" spans="1:3" x14ac:dyDescent="0.2">
      <c r="A3604" s="2" t="s">
        <v>3736</v>
      </c>
      <c r="B3604" s="2" t="s">
        <v>49</v>
      </c>
      <c r="C3604" s="3">
        <v>126.0331429</v>
      </c>
    </row>
    <row r="3605" spans="1:3" x14ac:dyDescent="0.2">
      <c r="A3605" s="2" t="s">
        <v>3737</v>
      </c>
      <c r="B3605" s="2" t="s">
        <v>41</v>
      </c>
      <c r="C3605" s="3">
        <v>882</v>
      </c>
    </row>
    <row r="3606" spans="1:3" x14ac:dyDescent="0.2">
      <c r="A3606" s="2" t="s">
        <v>3738</v>
      </c>
      <c r="B3606" s="2"/>
      <c r="C3606" s="3">
        <v>-16.305481480000001</v>
      </c>
    </row>
    <row r="3607" spans="1:3" x14ac:dyDescent="0.2">
      <c r="A3607" s="2" t="s">
        <v>3739</v>
      </c>
      <c r="B3607" s="2">
        <v>0</v>
      </c>
      <c r="C3607" s="3">
        <v>-176.09424000000001</v>
      </c>
    </row>
    <row r="3608" spans="1:3" x14ac:dyDescent="0.2">
      <c r="A3608" s="2" t="s">
        <v>3740</v>
      </c>
      <c r="B3608" s="2" t="s">
        <v>158</v>
      </c>
      <c r="C3608" s="3">
        <v>-11.41822389</v>
      </c>
    </row>
    <row r="3609" spans="1:3" x14ac:dyDescent="0.2">
      <c r="A3609" s="2" t="s">
        <v>3741</v>
      </c>
      <c r="B3609" s="2">
        <v>0</v>
      </c>
      <c r="C3609" s="3">
        <v>7.0725685279999997</v>
      </c>
    </row>
    <row r="3610" spans="1:3" x14ac:dyDescent="0.2">
      <c r="A3610" s="2" t="s">
        <v>3742</v>
      </c>
      <c r="B3610" s="2">
        <v>0</v>
      </c>
      <c r="C3610" s="3">
        <v>-0.891713796</v>
      </c>
    </row>
    <row r="3611" spans="1:3" x14ac:dyDescent="0.2">
      <c r="A3611" s="2" t="s">
        <v>3743</v>
      </c>
      <c r="B3611" s="2" t="s">
        <v>238</v>
      </c>
      <c r="C3611" s="3">
        <v>10.27764706</v>
      </c>
    </row>
    <row r="3612" spans="1:3" x14ac:dyDescent="0.2">
      <c r="A3612" s="2" t="s">
        <v>3744</v>
      </c>
      <c r="B3612" s="2" t="s">
        <v>216</v>
      </c>
      <c r="C3612" s="3">
        <v>-2.560907051</v>
      </c>
    </row>
    <row r="3613" spans="1:3" x14ac:dyDescent="0.2">
      <c r="A3613" s="2" t="s">
        <v>3745</v>
      </c>
      <c r="B3613" s="2">
        <v>0</v>
      </c>
      <c r="C3613" s="3">
        <v>39.679118180000003</v>
      </c>
    </row>
    <row r="3614" spans="1:3" x14ac:dyDescent="0.2">
      <c r="A3614" s="2" t="s">
        <v>3746</v>
      </c>
      <c r="B3614" s="2" t="s">
        <v>351</v>
      </c>
      <c r="C3614" s="3">
        <v>174.01159999999999</v>
      </c>
    </row>
    <row r="3615" spans="1:3" x14ac:dyDescent="0.2">
      <c r="A3615" s="2" t="s">
        <v>3747</v>
      </c>
      <c r="B3615" s="2" t="s">
        <v>222</v>
      </c>
      <c r="C3615" s="3">
        <v>24.822875710000002</v>
      </c>
    </row>
    <row r="3616" spans="1:3" x14ac:dyDescent="0.2">
      <c r="A3616" s="2" t="s">
        <v>3748</v>
      </c>
      <c r="B3616" s="2">
        <v>0</v>
      </c>
      <c r="C3616" s="3">
        <v>-16.033333330000001</v>
      </c>
    </row>
    <row r="3617" spans="1:3" x14ac:dyDescent="0.2">
      <c r="A3617" s="2" t="s">
        <v>3749</v>
      </c>
      <c r="B3617" s="2" t="s">
        <v>238</v>
      </c>
      <c r="C3617" s="3">
        <v>16.633184620000002</v>
      </c>
    </row>
    <row r="3618" spans="1:3" x14ac:dyDescent="0.2">
      <c r="A3618" s="2" t="s">
        <v>3750</v>
      </c>
      <c r="B3618" s="2" t="s">
        <v>6</v>
      </c>
      <c r="C3618" s="3">
        <v>50.728234120000003</v>
      </c>
    </row>
    <row r="3619" spans="1:3" x14ac:dyDescent="0.2">
      <c r="A3619" s="2" t="s">
        <v>3751</v>
      </c>
      <c r="B3619" s="2" t="s">
        <v>46</v>
      </c>
      <c r="C3619" s="3">
        <v>2.7773709680000001</v>
      </c>
    </row>
    <row r="3620" spans="1:3" x14ac:dyDescent="0.2">
      <c r="A3620" s="2" t="s">
        <v>3752</v>
      </c>
      <c r="B3620" s="2" t="s">
        <v>113</v>
      </c>
      <c r="C3620" s="3">
        <v>-19.99944099</v>
      </c>
    </row>
    <row r="3621" spans="1:3" x14ac:dyDescent="0.2">
      <c r="A3621" s="2" t="s">
        <v>3753</v>
      </c>
      <c r="B3621" s="2" t="s">
        <v>25</v>
      </c>
      <c r="C3621" s="3">
        <v>-71.661734550000006</v>
      </c>
    </row>
    <row r="3622" spans="1:3" x14ac:dyDescent="0.2">
      <c r="A3622" s="2" t="s">
        <v>3754</v>
      </c>
      <c r="B3622" s="2" t="s">
        <v>113</v>
      </c>
      <c r="C3622" s="3">
        <v>-0.88394957100000005</v>
      </c>
    </row>
    <row r="3623" spans="1:3" x14ac:dyDescent="0.2">
      <c r="A3623" s="2" t="s">
        <v>3755</v>
      </c>
      <c r="B3623" s="2" t="s">
        <v>222</v>
      </c>
      <c r="C3623" s="3">
        <v>1.4424448219999999</v>
      </c>
    </row>
    <row r="3624" spans="1:3" x14ac:dyDescent="0.2">
      <c r="A3624" s="2" t="s">
        <v>3756</v>
      </c>
      <c r="B3624" s="2" t="s">
        <v>351</v>
      </c>
      <c r="C3624" s="3">
        <v>60.675714290000002</v>
      </c>
    </row>
    <row r="3625" spans="1:3" x14ac:dyDescent="0.2">
      <c r="A3625" s="2" t="s">
        <v>3757</v>
      </c>
      <c r="B3625" s="2" t="s">
        <v>46</v>
      </c>
      <c r="C3625" s="3">
        <v>282.85329330000002</v>
      </c>
    </row>
    <row r="3626" spans="1:3" x14ac:dyDescent="0.2">
      <c r="A3626" s="2" t="s">
        <v>3758</v>
      </c>
      <c r="B3626" s="2"/>
      <c r="C3626" s="3">
        <v>121.2015543</v>
      </c>
    </row>
    <row r="3627" spans="1:3" x14ac:dyDescent="0.2">
      <c r="A3627" s="2" t="s">
        <v>3759</v>
      </c>
      <c r="B3627" s="2" t="s">
        <v>46</v>
      </c>
      <c r="C3627" s="3">
        <v>-76.907003270000004</v>
      </c>
    </row>
    <row r="3628" spans="1:3" x14ac:dyDescent="0.2">
      <c r="A3628" s="2" t="s">
        <v>3760</v>
      </c>
      <c r="B3628" s="2">
        <v>0</v>
      </c>
      <c r="C3628" s="3">
        <v>44.271397890000003</v>
      </c>
    </row>
    <row r="3629" spans="1:3" x14ac:dyDescent="0.2">
      <c r="A3629" s="2" t="s">
        <v>3761</v>
      </c>
      <c r="B3629" s="2" t="s">
        <v>209</v>
      </c>
      <c r="C3629" s="3">
        <v>2.1009968749999999</v>
      </c>
    </row>
    <row r="3630" spans="1:3" x14ac:dyDescent="0.2">
      <c r="A3630" s="2" t="s">
        <v>3762</v>
      </c>
      <c r="B3630" s="2" t="s">
        <v>109</v>
      </c>
      <c r="C3630" s="3">
        <v>-1.265771558</v>
      </c>
    </row>
    <row r="3631" spans="1:3" x14ac:dyDescent="0.2">
      <c r="A3631" s="2" t="s">
        <v>3763</v>
      </c>
      <c r="B3631" s="2" t="s">
        <v>427</v>
      </c>
      <c r="C3631" s="3">
        <v>-1.693203282</v>
      </c>
    </row>
    <row r="3632" spans="1:3" x14ac:dyDescent="0.2">
      <c r="A3632" s="2" t="s">
        <v>3764</v>
      </c>
      <c r="B3632" s="2" t="s">
        <v>96</v>
      </c>
      <c r="C3632" s="3">
        <v>7.9288885709999999</v>
      </c>
    </row>
    <row r="3633" spans="1:3" x14ac:dyDescent="0.2">
      <c r="A3633" s="2" t="s">
        <v>3765</v>
      </c>
      <c r="B3633" s="2" t="s">
        <v>119</v>
      </c>
      <c r="C3633" s="3">
        <v>8.7522533150000008</v>
      </c>
    </row>
    <row r="3634" spans="1:3" x14ac:dyDescent="0.2">
      <c r="A3634" s="2" t="s">
        <v>3766</v>
      </c>
      <c r="B3634" s="2" t="s">
        <v>113</v>
      </c>
      <c r="C3634" s="3">
        <v>-0.72526739500000004</v>
      </c>
    </row>
    <row r="3635" spans="1:3" x14ac:dyDescent="0.2">
      <c r="A3635" s="2" t="s">
        <v>3767</v>
      </c>
      <c r="B3635" s="2" t="s">
        <v>109</v>
      </c>
      <c r="C3635" s="3">
        <v>-0.49398150699999999</v>
      </c>
    </row>
    <row r="3636" spans="1:3" x14ac:dyDescent="0.2">
      <c r="A3636" s="2" t="s">
        <v>3768</v>
      </c>
      <c r="B3636" s="2" t="s">
        <v>41</v>
      </c>
      <c r="C3636" s="3">
        <v>16.92798505</v>
      </c>
    </row>
    <row r="3637" spans="1:3" x14ac:dyDescent="0.2">
      <c r="A3637" s="2" t="s">
        <v>3769</v>
      </c>
      <c r="B3637" s="2" t="s">
        <v>153</v>
      </c>
      <c r="C3637" s="3">
        <v>1.349756462</v>
      </c>
    </row>
    <row r="3638" spans="1:3" x14ac:dyDescent="0.2">
      <c r="A3638" s="2" t="s">
        <v>3770</v>
      </c>
      <c r="B3638" s="2"/>
      <c r="C3638" s="3">
        <v>828.45920000000001</v>
      </c>
    </row>
    <row r="3639" spans="1:3" x14ac:dyDescent="0.2">
      <c r="A3639" s="2" t="s">
        <v>3771</v>
      </c>
      <c r="B3639" s="2" t="s">
        <v>113</v>
      </c>
      <c r="C3639" s="3">
        <v>-1.420103093</v>
      </c>
    </row>
    <row r="3640" spans="1:3" x14ac:dyDescent="0.2">
      <c r="A3640" s="2" t="s">
        <v>3772</v>
      </c>
      <c r="B3640" s="2">
        <v>0</v>
      </c>
      <c r="C3640" s="3">
        <v>-63.57655638</v>
      </c>
    </row>
    <row r="3641" spans="1:3" x14ac:dyDescent="0.2">
      <c r="A3641" s="2" t="s">
        <v>3773</v>
      </c>
      <c r="B3641" s="2" t="s">
        <v>677</v>
      </c>
      <c r="C3641" s="3">
        <v>-0.47892431800000002</v>
      </c>
    </row>
    <row r="3642" spans="1:3" x14ac:dyDescent="0.2">
      <c r="A3642" s="2" t="s">
        <v>3774</v>
      </c>
      <c r="B3642" s="2" t="s">
        <v>965</v>
      </c>
      <c r="C3642" s="3">
        <v>9.9405542170000007</v>
      </c>
    </row>
    <row r="3643" spans="1:3" x14ac:dyDescent="0.2">
      <c r="A3643" s="2" t="s">
        <v>3775</v>
      </c>
      <c r="B3643" s="2" t="s">
        <v>849</v>
      </c>
      <c r="C3643" s="3">
        <v>10.71087273</v>
      </c>
    </row>
    <row r="3644" spans="1:3" x14ac:dyDescent="0.2">
      <c r="A3644" s="2" t="s">
        <v>3776</v>
      </c>
      <c r="B3644" s="2" t="s">
        <v>127</v>
      </c>
      <c r="C3644" s="3">
        <v>-3.518535043</v>
      </c>
    </row>
    <row r="3645" spans="1:3" x14ac:dyDescent="0.2">
      <c r="A3645" s="2" t="s">
        <v>3777</v>
      </c>
      <c r="B3645" s="2" t="s">
        <v>478</v>
      </c>
      <c r="C3645" s="3">
        <v>-8.7488111699999997</v>
      </c>
    </row>
    <row r="3646" spans="1:3" x14ac:dyDescent="0.2">
      <c r="A3646" s="2" t="s">
        <v>3778</v>
      </c>
      <c r="B3646" s="2">
        <v>0</v>
      </c>
      <c r="C3646" s="3">
        <v>164.4</v>
      </c>
    </row>
    <row r="3647" spans="1:3" x14ac:dyDescent="0.2">
      <c r="A3647" s="2" t="s">
        <v>3779</v>
      </c>
      <c r="B3647" s="2" t="s">
        <v>6</v>
      </c>
      <c r="C3647" s="3">
        <v>-48.345025999999997</v>
      </c>
    </row>
    <row r="3648" spans="1:3" x14ac:dyDescent="0.2">
      <c r="A3648" s="2" t="s">
        <v>3780</v>
      </c>
      <c r="B3648" s="2" t="s">
        <v>351</v>
      </c>
      <c r="C3648" s="3">
        <v>35.573999999999998</v>
      </c>
    </row>
    <row r="3649" spans="1:3" x14ac:dyDescent="0.2">
      <c r="A3649" s="2" t="s">
        <v>3781</v>
      </c>
      <c r="B3649" s="2" t="s">
        <v>169</v>
      </c>
      <c r="C3649" s="3">
        <v>81.636660000000006</v>
      </c>
    </row>
    <row r="3650" spans="1:3" x14ac:dyDescent="0.2">
      <c r="A3650" s="2" t="s">
        <v>3782</v>
      </c>
      <c r="B3650" s="2" t="s">
        <v>49</v>
      </c>
      <c r="C3650" s="3">
        <v>6.0687632909999998</v>
      </c>
    </row>
    <row r="3651" spans="1:3" x14ac:dyDescent="0.2">
      <c r="A3651" s="2" t="s">
        <v>3783</v>
      </c>
      <c r="B3651" s="2" t="s">
        <v>6</v>
      </c>
      <c r="C3651" s="3">
        <v>12.507692309999999</v>
      </c>
    </row>
    <row r="3652" spans="1:3" x14ac:dyDescent="0.2">
      <c r="A3652" s="2" t="s">
        <v>3784</v>
      </c>
      <c r="B3652" s="2" t="s">
        <v>169</v>
      </c>
      <c r="C3652" s="3">
        <v>47.735294119999999</v>
      </c>
    </row>
    <row r="3653" spans="1:3" x14ac:dyDescent="0.2">
      <c r="A3653" s="2" t="s">
        <v>3785</v>
      </c>
      <c r="B3653" s="2">
        <v>0</v>
      </c>
      <c r="C3653" s="3">
        <v>90.084861110000006</v>
      </c>
    </row>
    <row r="3654" spans="1:3" x14ac:dyDescent="0.2">
      <c r="A3654" s="2" t="s">
        <v>3786</v>
      </c>
      <c r="B3654" s="2" t="s">
        <v>113</v>
      </c>
      <c r="C3654" s="3">
        <v>17.606521740000002</v>
      </c>
    </row>
    <row r="3655" spans="1:3" x14ac:dyDescent="0.2">
      <c r="A3655" s="2" t="s">
        <v>3787</v>
      </c>
      <c r="B3655" s="2" t="s">
        <v>23</v>
      </c>
      <c r="C3655" s="3">
        <v>23.13803571</v>
      </c>
    </row>
    <row r="3656" spans="1:3" x14ac:dyDescent="0.2">
      <c r="A3656" s="2" t="s">
        <v>3788</v>
      </c>
      <c r="B3656" s="2" t="s">
        <v>452</v>
      </c>
      <c r="C3656" s="3">
        <v>-2.2137500000000001</v>
      </c>
    </row>
    <row r="3657" spans="1:3" x14ac:dyDescent="0.2">
      <c r="A3657" s="2" t="s">
        <v>3789</v>
      </c>
      <c r="B3657" s="2">
        <v>0</v>
      </c>
      <c r="C3657" s="3">
        <v>15.17947925</v>
      </c>
    </row>
    <row r="3658" spans="1:3" x14ac:dyDescent="0.2">
      <c r="A3658" s="2" t="s">
        <v>3790</v>
      </c>
      <c r="B3658" s="2" t="s">
        <v>35</v>
      </c>
      <c r="C3658" s="3">
        <v>50.229491250000002</v>
      </c>
    </row>
    <row r="3659" spans="1:3" x14ac:dyDescent="0.2">
      <c r="A3659" s="2" t="s">
        <v>3791</v>
      </c>
      <c r="B3659" s="2" t="s">
        <v>113</v>
      </c>
      <c r="C3659" s="3">
        <v>2.3953548059999998</v>
      </c>
    </row>
    <row r="3660" spans="1:3" x14ac:dyDescent="0.2">
      <c r="A3660" s="2" t="s">
        <v>3792</v>
      </c>
      <c r="B3660" s="2"/>
      <c r="C3660" s="3">
        <v>-27.638805170000001</v>
      </c>
    </row>
    <row r="3661" spans="1:3" x14ac:dyDescent="0.2">
      <c r="A3661" s="2" t="s">
        <v>3793</v>
      </c>
      <c r="B3661" s="2" t="s">
        <v>35</v>
      </c>
      <c r="C3661" s="3">
        <v>66.768109999999993</v>
      </c>
    </row>
    <row r="3662" spans="1:3" x14ac:dyDescent="0.2">
      <c r="A3662" s="2" t="s">
        <v>3794</v>
      </c>
      <c r="B3662" s="2"/>
      <c r="C3662" s="3">
        <v>266.67200000000003</v>
      </c>
    </row>
    <row r="3663" spans="1:3" x14ac:dyDescent="0.2">
      <c r="A3663" s="2" t="s">
        <v>3795</v>
      </c>
      <c r="B3663" s="2" t="s">
        <v>119</v>
      </c>
      <c r="C3663" s="3">
        <v>16.324848490000001</v>
      </c>
    </row>
    <row r="3664" spans="1:3" x14ac:dyDescent="0.2">
      <c r="A3664" s="2" t="s">
        <v>3796</v>
      </c>
      <c r="B3664" s="2" t="s">
        <v>113</v>
      </c>
      <c r="C3664" s="3">
        <v>13.77109914</v>
      </c>
    </row>
    <row r="3665" spans="1:3" x14ac:dyDescent="0.2">
      <c r="A3665" s="2" t="s">
        <v>3797</v>
      </c>
      <c r="B3665" s="2" t="s">
        <v>181</v>
      </c>
      <c r="C3665" s="3">
        <v>57.019599999999997</v>
      </c>
    </row>
    <row r="3666" spans="1:3" x14ac:dyDescent="0.2">
      <c r="A3666" s="2" t="s">
        <v>3798</v>
      </c>
      <c r="B3666" s="2">
        <v>0</v>
      </c>
      <c r="C3666" s="3">
        <v>-4.893158583</v>
      </c>
    </row>
    <row r="3667" spans="1:3" x14ac:dyDescent="0.2">
      <c r="A3667" s="2" t="s">
        <v>3799</v>
      </c>
      <c r="B3667" s="2" t="s">
        <v>169</v>
      </c>
      <c r="C3667" s="3">
        <v>-25.677419350000001</v>
      </c>
    </row>
    <row r="3668" spans="1:3" x14ac:dyDescent="0.2">
      <c r="A3668" s="2" t="s">
        <v>3800</v>
      </c>
      <c r="B3668" s="2"/>
      <c r="C3668" s="3">
        <v>-56.533749999999998</v>
      </c>
    </row>
    <row r="3669" spans="1:3" x14ac:dyDescent="0.2">
      <c r="A3669" s="2" t="s">
        <v>3801</v>
      </c>
      <c r="B3669" s="2"/>
      <c r="C3669" s="3">
        <v>43.946222220000003</v>
      </c>
    </row>
    <row r="3670" spans="1:3" x14ac:dyDescent="0.2">
      <c r="A3670" s="2" t="s">
        <v>3802</v>
      </c>
      <c r="B3670" s="2">
        <v>0</v>
      </c>
      <c r="C3670" s="3">
        <v>10.82542808</v>
      </c>
    </row>
    <row r="3671" spans="1:3" x14ac:dyDescent="0.2">
      <c r="A3671" s="2" t="s">
        <v>3803</v>
      </c>
      <c r="B3671" s="2" t="s">
        <v>606</v>
      </c>
      <c r="C3671" s="3">
        <v>41.367780799999998</v>
      </c>
    </row>
    <row r="3672" spans="1:3" x14ac:dyDescent="0.2">
      <c r="A3672" s="2" t="s">
        <v>3804</v>
      </c>
      <c r="B3672" s="2" t="s">
        <v>726</v>
      </c>
      <c r="C3672" s="3">
        <v>-0.85590407899999998</v>
      </c>
    </row>
    <row r="3673" spans="1:3" x14ac:dyDescent="0.2">
      <c r="A3673" s="2" t="s">
        <v>3805</v>
      </c>
      <c r="B3673" s="2" t="s">
        <v>113</v>
      </c>
      <c r="C3673" s="3">
        <v>-111.1428571</v>
      </c>
    </row>
    <row r="3674" spans="1:3" x14ac:dyDescent="0.2">
      <c r="A3674" s="2" t="s">
        <v>3806</v>
      </c>
      <c r="B3674" s="2" t="s">
        <v>478</v>
      </c>
      <c r="C3674" s="3">
        <v>25.851435349999999</v>
      </c>
    </row>
    <row r="3675" spans="1:3" x14ac:dyDescent="0.2">
      <c r="A3675" s="2" t="s">
        <v>3807</v>
      </c>
      <c r="B3675" s="2" t="s">
        <v>35</v>
      </c>
      <c r="C3675" s="3">
        <v>14.05467818</v>
      </c>
    </row>
    <row r="3676" spans="1:3" x14ac:dyDescent="0.2">
      <c r="A3676" s="2" t="s">
        <v>3808</v>
      </c>
      <c r="B3676" s="2">
        <v>0</v>
      </c>
      <c r="C3676" s="3">
        <v>-0.15689292399999999</v>
      </c>
    </row>
    <row r="3677" spans="1:3" x14ac:dyDescent="0.2">
      <c r="A3677" s="2" t="s">
        <v>3809</v>
      </c>
      <c r="B3677" s="2" t="s">
        <v>96</v>
      </c>
      <c r="C3677" s="3">
        <v>25.70402</v>
      </c>
    </row>
    <row r="3678" spans="1:3" x14ac:dyDescent="0.2">
      <c r="A3678" s="2" t="s">
        <v>3810</v>
      </c>
      <c r="B3678" s="2" t="s">
        <v>57</v>
      </c>
      <c r="C3678" s="3">
        <v>-0.75034456599999999</v>
      </c>
    </row>
    <row r="3679" spans="1:3" x14ac:dyDescent="0.2">
      <c r="A3679" s="2" t="s">
        <v>3811</v>
      </c>
      <c r="B3679" s="2" t="s">
        <v>169</v>
      </c>
      <c r="C3679" s="3">
        <v>58.977523079999997</v>
      </c>
    </row>
    <row r="3680" spans="1:3" x14ac:dyDescent="0.2">
      <c r="A3680" s="2" t="s">
        <v>3812</v>
      </c>
      <c r="B3680" s="2"/>
      <c r="C3680" s="3">
        <v>9.4490637779999993</v>
      </c>
    </row>
    <row r="3681" spans="1:3" x14ac:dyDescent="0.2">
      <c r="A3681" s="2" t="s">
        <v>3813</v>
      </c>
      <c r="B3681" s="2"/>
      <c r="C3681" s="3">
        <v>-11.42068806</v>
      </c>
    </row>
    <row r="3682" spans="1:3" x14ac:dyDescent="0.2">
      <c r="A3682" s="2" t="s">
        <v>3814</v>
      </c>
      <c r="B3682" s="2" t="s">
        <v>119</v>
      </c>
      <c r="C3682" s="3">
        <v>-5.0009352939999996</v>
      </c>
    </row>
    <row r="3683" spans="1:3" x14ac:dyDescent="0.2">
      <c r="A3683" s="2" t="s">
        <v>3815</v>
      </c>
      <c r="B3683" s="2" t="s">
        <v>503</v>
      </c>
      <c r="C3683" s="3">
        <v>9.7599115380000008</v>
      </c>
    </row>
    <row r="3684" spans="1:3" x14ac:dyDescent="0.2">
      <c r="A3684" s="2" t="s">
        <v>3816</v>
      </c>
      <c r="B3684" s="2" t="s">
        <v>211</v>
      </c>
      <c r="C3684" s="3">
        <v>38.002003199999997</v>
      </c>
    </row>
    <row r="3685" spans="1:3" x14ac:dyDescent="0.2">
      <c r="A3685" s="2" t="s">
        <v>3817</v>
      </c>
      <c r="B3685" s="2" t="s">
        <v>478</v>
      </c>
      <c r="C3685" s="3">
        <v>-1.743130023</v>
      </c>
    </row>
    <row r="3686" spans="1:3" x14ac:dyDescent="0.2">
      <c r="A3686" s="2" t="s">
        <v>3818</v>
      </c>
      <c r="B3686" s="2" t="s">
        <v>351</v>
      </c>
      <c r="C3686" s="3">
        <v>378.24633699999998</v>
      </c>
    </row>
    <row r="3687" spans="1:3" x14ac:dyDescent="0.2">
      <c r="A3687" s="2" t="s">
        <v>3819</v>
      </c>
      <c r="B3687" s="2" t="s">
        <v>292</v>
      </c>
      <c r="C3687" s="3"/>
    </row>
    <row r="3688" spans="1:3" x14ac:dyDescent="0.2">
      <c r="A3688" s="2" t="s">
        <v>3820</v>
      </c>
      <c r="B3688" s="2" t="s">
        <v>23</v>
      </c>
      <c r="C3688" s="3">
        <v>16.353300780000001</v>
      </c>
    </row>
    <row r="3689" spans="1:3" x14ac:dyDescent="0.2">
      <c r="A3689" s="2" t="s">
        <v>3821</v>
      </c>
      <c r="B3689" s="2" t="s">
        <v>351</v>
      </c>
      <c r="C3689" s="3">
        <v>37.611249999999998</v>
      </c>
    </row>
    <row r="3690" spans="1:3" x14ac:dyDescent="0.2">
      <c r="A3690" s="2" t="s">
        <v>3822</v>
      </c>
      <c r="B3690" s="2" t="s">
        <v>23</v>
      </c>
      <c r="C3690" s="3">
        <v>11.03125</v>
      </c>
    </row>
    <row r="3691" spans="1:3" x14ac:dyDescent="0.2">
      <c r="A3691" s="2" t="s">
        <v>3823</v>
      </c>
      <c r="B3691" s="2" t="s">
        <v>169</v>
      </c>
      <c r="C3691" s="3">
        <v>28.84615385</v>
      </c>
    </row>
    <row r="3692" spans="1:3" x14ac:dyDescent="0.2">
      <c r="A3692" s="2" t="s">
        <v>3824</v>
      </c>
      <c r="B3692" s="2">
        <v>0</v>
      </c>
      <c r="C3692" s="3">
        <v>-5.8587806249999996</v>
      </c>
    </row>
    <row r="3693" spans="1:3" x14ac:dyDescent="0.2">
      <c r="A3693" s="2" t="s">
        <v>3825</v>
      </c>
      <c r="B3693" s="2" t="s">
        <v>351</v>
      </c>
      <c r="C3693" s="3">
        <v>-39.421052629999998</v>
      </c>
    </row>
    <row r="3694" spans="1:3" x14ac:dyDescent="0.2">
      <c r="A3694" s="2" t="s">
        <v>3826</v>
      </c>
      <c r="B3694" s="2" t="s">
        <v>351</v>
      </c>
      <c r="C3694" s="3">
        <v>83.027726020000003</v>
      </c>
    </row>
    <row r="3695" spans="1:3" x14ac:dyDescent="0.2">
      <c r="A3695" s="2" t="s">
        <v>3827</v>
      </c>
      <c r="B3695" s="2">
        <v>0</v>
      </c>
      <c r="C3695" s="3">
        <v>-4.6396187329999998</v>
      </c>
    </row>
    <row r="3696" spans="1:3" x14ac:dyDescent="0.2">
      <c r="A3696" s="2" t="s">
        <v>3828</v>
      </c>
      <c r="B3696" s="2">
        <v>0</v>
      </c>
      <c r="C3696" s="3">
        <v>-1.7455974240000001</v>
      </c>
    </row>
    <row r="3697" spans="1:3" x14ac:dyDescent="0.2">
      <c r="A3697" s="2" t="s">
        <v>3829</v>
      </c>
      <c r="B3697" s="2" t="s">
        <v>23</v>
      </c>
      <c r="C3697" s="3">
        <v>372.5</v>
      </c>
    </row>
    <row r="3698" spans="1:3" x14ac:dyDescent="0.2">
      <c r="A3698" s="2" t="s">
        <v>3830</v>
      </c>
      <c r="B3698" s="2" t="s">
        <v>23</v>
      </c>
      <c r="C3698" s="3">
        <v>9.7707138160000007</v>
      </c>
    </row>
    <row r="3699" spans="1:3" x14ac:dyDescent="0.2">
      <c r="A3699" s="2" t="s">
        <v>3831</v>
      </c>
      <c r="B3699" s="2">
        <v>0</v>
      </c>
      <c r="C3699" s="3">
        <v>-16.854829550000002</v>
      </c>
    </row>
    <row r="3700" spans="1:3" x14ac:dyDescent="0.2">
      <c r="A3700" s="2" t="s">
        <v>3832</v>
      </c>
      <c r="B3700" s="2">
        <v>0</v>
      </c>
      <c r="C3700" s="3">
        <v>-2.6637709510000001</v>
      </c>
    </row>
    <row r="3701" spans="1:3" x14ac:dyDescent="0.2">
      <c r="A3701" s="2" t="s">
        <v>3833</v>
      </c>
      <c r="B3701" s="2" t="s">
        <v>181</v>
      </c>
      <c r="C3701" s="3">
        <v>23.12890625</v>
      </c>
    </row>
    <row r="3702" spans="1:3" x14ac:dyDescent="0.2">
      <c r="A3702" s="2" t="s">
        <v>3834</v>
      </c>
      <c r="B3702" s="2" t="s">
        <v>53</v>
      </c>
      <c r="C3702" s="3">
        <v>49.243180000000002</v>
      </c>
    </row>
    <row r="3703" spans="1:3" x14ac:dyDescent="0.2">
      <c r="A3703" s="2" t="s">
        <v>3835</v>
      </c>
      <c r="B3703" s="2" t="s">
        <v>35</v>
      </c>
      <c r="C3703" s="3">
        <v>15.06214286</v>
      </c>
    </row>
    <row r="3704" spans="1:3" x14ac:dyDescent="0.2">
      <c r="A3704" s="2" t="s">
        <v>3836</v>
      </c>
      <c r="B3704" s="2">
        <v>0</v>
      </c>
      <c r="C3704" s="3">
        <v>-3.3879166669999998</v>
      </c>
    </row>
    <row r="3705" spans="1:3" x14ac:dyDescent="0.2">
      <c r="A3705" s="2" t="s">
        <v>3837</v>
      </c>
      <c r="B3705" s="2" t="s">
        <v>96</v>
      </c>
      <c r="C3705" s="3">
        <v>7.7738974470000004</v>
      </c>
    </row>
    <row r="3706" spans="1:3" x14ac:dyDescent="0.2">
      <c r="A3706" s="2" t="s">
        <v>3838</v>
      </c>
      <c r="B3706" s="2" t="s">
        <v>726</v>
      </c>
      <c r="C3706" s="3">
        <v>36.510249199999997</v>
      </c>
    </row>
    <row r="3707" spans="1:3" x14ac:dyDescent="0.2">
      <c r="A3707" s="2" t="s">
        <v>3839</v>
      </c>
      <c r="B3707" s="2" t="s">
        <v>503</v>
      </c>
      <c r="C3707" s="3">
        <v>-4.05</v>
      </c>
    </row>
    <row r="3708" spans="1:3" x14ac:dyDescent="0.2">
      <c r="A3708" s="2" t="s">
        <v>3840</v>
      </c>
      <c r="B3708" s="2" t="s">
        <v>478</v>
      </c>
      <c r="C3708" s="3">
        <v>-4.0054505489999999</v>
      </c>
    </row>
    <row r="3709" spans="1:3" x14ac:dyDescent="0.2">
      <c r="A3709" s="2" t="s">
        <v>3841</v>
      </c>
      <c r="B3709" s="2" t="s">
        <v>169</v>
      </c>
      <c r="C3709" s="3">
        <v>-728</v>
      </c>
    </row>
    <row r="3710" spans="1:3" x14ac:dyDescent="0.2">
      <c r="A3710" s="2" t="s">
        <v>3842</v>
      </c>
      <c r="B3710" s="2" t="s">
        <v>169</v>
      </c>
      <c r="C3710" s="3">
        <v>18.169194489999999</v>
      </c>
    </row>
    <row r="3711" spans="1:3" x14ac:dyDescent="0.2">
      <c r="A3711" s="2" t="s">
        <v>3843</v>
      </c>
      <c r="B3711" s="2" t="s">
        <v>351</v>
      </c>
      <c r="C3711" s="3">
        <v>7.2675000000000001</v>
      </c>
    </row>
    <row r="3712" spans="1:3" x14ac:dyDescent="0.2">
      <c r="A3712" s="2" t="s">
        <v>3844</v>
      </c>
      <c r="B3712" s="2" t="s">
        <v>23</v>
      </c>
      <c r="C3712" s="3">
        <v>17.6994878</v>
      </c>
    </row>
    <row r="3713" spans="1:3" x14ac:dyDescent="0.2">
      <c r="A3713" s="2" t="s">
        <v>3845</v>
      </c>
      <c r="B3713" s="2" t="s">
        <v>96</v>
      </c>
      <c r="C3713" s="3">
        <v>-9.5392980000000005</v>
      </c>
    </row>
    <row r="3714" spans="1:3" x14ac:dyDescent="0.2">
      <c r="A3714" s="2" t="s">
        <v>3846</v>
      </c>
      <c r="B3714" s="2" t="s">
        <v>862</v>
      </c>
      <c r="C3714" s="3">
        <v>-6.4015580439999997</v>
      </c>
    </row>
    <row r="3715" spans="1:3" x14ac:dyDescent="0.2">
      <c r="A3715" s="2" t="s">
        <v>3847</v>
      </c>
      <c r="B3715" s="2" t="s">
        <v>65</v>
      </c>
      <c r="C3715" s="3">
        <v>26.737215559999999</v>
      </c>
    </row>
    <row r="3716" spans="1:3" x14ac:dyDescent="0.2">
      <c r="A3716" s="2" t="s">
        <v>3848</v>
      </c>
      <c r="B3716" s="2" t="s">
        <v>113</v>
      </c>
      <c r="C3716" s="3">
        <v>7.9311469780000001</v>
      </c>
    </row>
    <row r="3717" spans="1:3" x14ac:dyDescent="0.2">
      <c r="A3717" s="2" t="s">
        <v>3849</v>
      </c>
      <c r="B3717" s="2" t="s">
        <v>351</v>
      </c>
      <c r="C3717" s="3">
        <v>-17.170416670000002</v>
      </c>
    </row>
    <row r="3718" spans="1:3" x14ac:dyDescent="0.2">
      <c r="A3718" s="2" t="s">
        <v>3850</v>
      </c>
      <c r="B3718" s="2"/>
      <c r="C3718" s="3">
        <v>12.398042309999999</v>
      </c>
    </row>
    <row r="3719" spans="1:3" x14ac:dyDescent="0.2">
      <c r="A3719" s="2" t="s">
        <v>3851</v>
      </c>
      <c r="B3719" s="2" t="s">
        <v>203</v>
      </c>
      <c r="C3719" s="3">
        <v>-1.32864564</v>
      </c>
    </row>
    <row r="3720" spans="1:3" x14ac:dyDescent="0.2">
      <c r="A3720" s="2" t="s">
        <v>3852</v>
      </c>
      <c r="B3720" s="2">
        <v>0</v>
      </c>
      <c r="C3720" s="3">
        <v>-3.4400120190000001</v>
      </c>
    </row>
    <row r="3721" spans="1:3" x14ac:dyDescent="0.2">
      <c r="A3721" s="2" t="s">
        <v>3853</v>
      </c>
      <c r="B3721" s="2" t="s">
        <v>113</v>
      </c>
      <c r="C3721" s="3">
        <v>18.081538460000001</v>
      </c>
    </row>
    <row r="3722" spans="1:3" x14ac:dyDescent="0.2">
      <c r="A3722" s="2" t="s">
        <v>3854</v>
      </c>
      <c r="B3722" s="2"/>
      <c r="C3722" s="3">
        <v>352</v>
      </c>
    </row>
    <row r="3723" spans="1:3" x14ac:dyDescent="0.2">
      <c r="A3723" s="2" t="s">
        <v>3855</v>
      </c>
      <c r="B3723" s="2" t="s">
        <v>351</v>
      </c>
      <c r="C3723" s="3">
        <v>3.0590869569999999</v>
      </c>
    </row>
    <row r="3724" spans="1:3" x14ac:dyDescent="0.2">
      <c r="A3724" s="2" t="s">
        <v>3856</v>
      </c>
      <c r="B3724" s="2">
        <v>0</v>
      </c>
      <c r="C3724" s="3">
        <v>4490000000000000</v>
      </c>
    </row>
    <row r="3725" spans="1:3" x14ac:dyDescent="0.2">
      <c r="A3725" s="2" t="s">
        <v>3857</v>
      </c>
      <c r="B3725" s="2"/>
      <c r="C3725" s="3">
        <v>-2.345919732</v>
      </c>
    </row>
    <row r="3726" spans="1:3" x14ac:dyDescent="0.2">
      <c r="A3726" s="2" t="s">
        <v>3858</v>
      </c>
      <c r="B3726" s="2" t="s">
        <v>849</v>
      </c>
      <c r="C3726" s="3">
        <v>19.477276360000001</v>
      </c>
    </row>
    <row r="3727" spans="1:3" x14ac:dyDescent="0.2">
      <c r="A3727" s="2" t="s">
        <v>3859</v>
      </c>
      <c r="B3727" s="2" t="s">
        <v>119</v>
      </c>
      <c r="C3727" s="3">
        <v>-0.30961993799999998</v>
      </c>
    </row>
    <row r="3728" spans="1:3" x14ac:dyDescent="0.2">
      <c r="A3728" s="2" t="s">
        <v>3860</v>
      </c>
      <c r="B3728" s="2">
        <v>0</v>
      </c>
      <c r="C3728" s="3">
        <v>26.763163460000001</v>
      </c>
    </row>
    <row r="3729" spans="1:3" x14ac:dyDescent="0.2">
      <c r="A3729" s="2" t="s">
        <v>3861</v>
      </c>
      <c r="B3729" s="2" t="s">
        <v>35</v>
      </c>
      <c r="C3729" s="3">
        <v>-11.40393443</v>
      </c>
    </row>
    <row r="3730" spans="1:3" x14ac:dyDescent="0.2">
      <c r="A3730" s="2" t="s">
        <v>3862</v>
      </c>
      <c r="B3730" s="2">
        <v>0</v>
      </c>
      <c r="C3730" s="3">
        <v>5.9922213790000001</v>
      </c>
    </row>
    <row r="3731" spans="1:3" x14ac:dyDescent="0.2">
      <c r="A3731" s="2" t="s">
        <v>3863</v>
      </c>
      <c r="B3731" s="2"/>
      <c r="C3731" s="3"/>
    </row>
    <row r="3732" spans="1:3" x14ac:dyDescent="0.2">
      <c r="A3732" s="2" t="s">
        <v>3864</v>
      </c>
      <c r="B3732" s="2" t="s">
        <v>96</v>
      </c>
      <c r="C3732" s="3">
        <v>99.064285709999993</v>
      </c>
    </row>
    <row r="3733" spans="1:3" x14ac:dyDescent="0.2">
      <c r="A3733" s="2" t="s">
        <v>3865</v>
      </c>
      <c r="B3733" s="2">
        <v>0</v>
      </c>
      <c r="C3733" s="3">
        <v>-1.519085054</v>
      </c>
    </row>
    <row r="3734" spans="1:3" x14ac:dyDescent="0.2">
      <c r="A3734" s="2" t="s">
        <v>3866</v>
      </c>
      <c r="B3734" s="2" t="s">
        <v>35</v>
      </c>
      <c r="C3734" s="3">
        <v>10.42363636</v>
      </c>
    </row>
    <row r="3735" spans="1:3" x14ac:dyDescent="0.2">
      <c r="A3735" s="2" t="s">
        <v>3867</v>
      </c>
      <c r="B3735" s="2" t="s">
        <v>65</v>
      </c>
      <c r="C3735" s="3">
        <v>12.9747</v>
      </c>
    </row>
    <row r="3736" spans="1:3" x14ac:dyDescent="0.2">
      <c r="A3736" s="2" t="s">
        <v>3868</v>
      </c>
      <c r="B3736" s="2" t="s">
        <v>113</v>
      </c>
      <c r="C3736" s="3">
        <v>12.93962264</v>
      </c>
    </row>
    <row r="3737" spans="1:3" x14ac:dyDescent="0.2">
      <c r="A3737" s="2" t="s">
        <v>3869</v>
      </c>
      <c r="B3737" s="2"/>
      <c r="C3737" s="3">
        <v>42.724031250000003</v>
      </c>
    </row>
    <row r="3738" spans="1:3" x14ac:dyDescent="0.2">
      <c r="A3738" s="2" t="s">
        <v>3870</v>
      </c>
      <c r="B3738" s="2">
        <v>0</v>
      </c>
      <c r="C3738" s="3">
        <v>-683.24</v>
      </c>
    </row>
    <row r="3739" spans="1:3" x14ac:dyDescent="0.2">
      <c r="A3739" s="2" t="s">
        <v>3871</v>
      </c>
      <c r="B3739" s="2" t="s">
        <v>169</v>
      </c>
      <c r="C3739" s="3">
        <v>5.934782609</v>
      </c>
    </row>
    <row r="3740" spans="1:3" x14ac:dyDescent="0.2">
      <c r="A3740" s="2" t="s">
        <v>3872</v>
      </c>
      <c r="B3740" s="2" t="s">
        <v>88</v>
      </c>
      <c r="C3740" s="3">
        <v>3.962572674</v>
      </c>
    </row>
    <row r="3741" spans="1:3" x14ac:dyDescent="0.2">
      <c r="A3741" s="2" t="s">
        <v>3873</v>
      </c>
      <c r="B3741" s="2"/>
      <c r="C3741" s="3">
        <v>-2820000000000000</v>
      </c>
    </row>
    <row r="3742" spans="1:3" x14ac:dyDescent="0.2">
      <c r="A3742" s="2" t="s">
        <v>3874</v>
      </c>
      <c r="B3742" s="2" t="s">
        <v>27</v>
      </c>
      <c r="C3742" s="3">
        <v>-37.838622219999998</v>
      </c>
    </row>
    <row r="3743" spans="1:3" x14ac:dyDescent="0.2">
      <c r="A3743" s="2" t="s">
        <v>3875</v>
      </c>
      <c r="B3743" s="2" t="s">
        <v>351</v>
      </c>
      <c r="C3743" s="3">
        <v>8.8396363640000004</v>
      </c>
    </row>
    <row r="3744" spans="1:3" x14ac:dyDescent="0.2">
      <c r="A3744" s="2" t="s">
        <v>3876</v>
      </c>
      <c r="B3744" s="2" t="s">
        <v>55</v>
      </c>
      <c r="C3744" s="3">
        <v>5.8223481789999996</v>
      </c>
    </row>
    <row r="3745" spans="1:3" x14ac:dyDescent="0.2">
      <c r="A3745" s="2" t="s">
        <v>3877</v>
      </c>
      <c r="B3745" s="2" t="s">
        <v>222</v>
      </c>
      <c r="C3745" s="3">
        <v>-3.3899363820000001</v>
      </c>
    </row>
    <row r="3746" spans="1:3" x14ac:dyDescent="0.2">
      <c r="A3746" s="2" t="s">
        <v>3878</v>
      </c>
      <c r="B3746" s="2" t="s">
        <v>832</v>
      </c>
      <c r="C3746" s="3">
        <v>-6.4212053000000005E-2</v>
      </c>
    </row>
    <row r="3747" spans="1:3" x14ac:dyDescent="0.2">
      <c r="A3747" s="2" t="s">
        <v>3879</v>
      </c>
      <c r="B3747" s="2" t="s">
        <v>113</v>
      </c>
      <c r="C3747" s="3">
        <v>6.1183090499999997</v>
      </c>
    </row>
    <row r="3748" spans="1:3" x14ac:dyDescent="0.2">
      <c r="A3748" s="2" t="s">
        <v>3880</v>
      </c>
      <c r="B3748" s="2" t="s">
        <v>113</v>
      </c>
      <c r="C3748" s="3">
        <v>9.0810810810000007</v>
      </c>
    </row>
    <row r="3749" spans="1:3" x14ac:dyDescent="0.2">
      <c r="A3749" s="2" t="s">
        <v>3881</v>
      </c>
      <c r="B3749" s="2" t="s">
        <v>137</v>
      </c>
      <c r="C3749" s="3">
        <v>-111.90402</v>
      </c>
    </row>
    <row r="3750" spans="1:3" x14ac:dyDescent="0.2">
      <c r="A3750" s="2" t="s">
        <v>3882</v>
      </c>
      <c r="B3750" s="2">
        <v>0</v>
      </c>
      <c r="C3750" s="3">
        <v>134.07135</v>
      </c>
    </row>
    <row r="3751" spans="1:3" x14ac:dyDescent="0.2">
      <c r="A3751" s="2" t="s">
        <v>3883</v>
      </c>
      <c r="B3751" s="2" t="s">
        <v>169</v>
      </c>
      <c r="C3751" s="3">
        <v>-0.203085448</v>
      </c>
    </row>
    <row r="3752" spans="1:3" x14ac:dyDescent="0.2">
      <c r="A3752" s="2" t="s">
        <v>3884</v>
      </c>
      <c r="B3752" s="2" t="s">
        <v>153</v>
      </c>
      <c r="C3752" s="3">
        <v>-1.686861326</v>
      </c>
    </row>
    <row r="3753" spans="1:3" x14ac:dyDescent="0.2">
      <c r="A3753" s="2" t="s">
        <v>3885</v>
      </c>
      <c r="B3753" s="2" t="s">
        <v>381</v>
      </c>
      <c r="C3753" s="3">
        <v>-0.33029207900000002</v>
      </c>
    </row>
    <row r="3754" spans="1:3" x14ac:dyDescent="0.2">
      <c r="A3754" s="2" t="s">
        <v>3886</v>
      </c>
      <c r="B3754" s="2" t="s">
        <v>606</v>
      </c>
      <c r="C3754" s="3">
        <v>166.6875</v>
      </c>
    </row>
    <row r="3755" spans="1:3" x14ac:dyDescent="0.2">
      <c r="A3755" s="2" t="s">
        <v>3887</v>
      </c>
      <c r="B3755" s="2" t="s">
        <v>46</v>
      </c>
      <c r="C3755" s="3">
        <v>-36.833591169999998</v>
      </c>
    </row>
    <row r="3756" spans="1:3" x14ac:dyDescent="0.2">
      <c r="A3756" s="2" t="s">
        <v>3888</v>
      </c>
      <c r="B3756" s="2" t="s">
        <v>579</v>
      </c>
      <c r="C3756" s="3">
        <v>331.26819</v>
      </c>
    </row>
    <row r="3757" spans="1:3" x14ac:dyDescent="0.2">
      <c r="A3757" s="2" t="s">
        <v>3889</v>
      </c>
      <c r="B3757" s="2" t="s">
        <v>119</v>
      </c>
      <c r="C3757" s="3">
        <v>220.18799999999999</v>
      </c>
    </row>
    <row r="3758" spans="1:3" x14ac:dyDescent="0.2">
      <c r="A3758" s="2" t="s">
        <v>3890</v>
      </c>
      <c r="B3758" s="2" t="s">
        <v>351</v>
      </c>
      <c r="C3758" s="3">
        <v>-5.94E+16</v>
      </c>
    </row>
    <row r="3759" spans="1:3" x14ac:dyDescent="0.2">
      <c r="A3759" s="2" t="s">
        <v>3891</v>
      </c>
      <c r="B3759" s="2" t="s">
        <v>127</v>
      </c>
      <c r="C3759" s="3">
        <v>-3.9021845999999999E-2</v>
      </c>
    </row>
    <row r="3760" spans="1:3" x14ac:dyDescent="0.2">
      <c r="A3760" s="2" t="s">
        <v>3892</v>
      </c>
      <c r="B3760" s="2" t="s">
        <v>238</v>
      </c>
      <c r="C3760" s="3">
        <v>32.914439999999999</v>
      </c>
    </row>
    <row r="3761" spans="1:3" x14ac:dyDescent="0.2">
      <c r="A3761" s="2" t="s">
        <v>3893</v>
      </c>
      <c r="B3761" s="2" t="s">
        <v>478</v>
      </c>
      <c r="C3761" s="3">
        <v>-9.8086411039999994</v>
      </c>
    </row>
    <row r="3762" spans="1:3" x14ac:dyDescent="0.2">
      <c r="A3762" s="2" t="s">
        <v>3894</v>
      </c>
      <c r="B3762" s="2">
        <v>0</v>
      </c>
      <c r="C3762" s="3">
        <v>3.4758899259999998</v>
      </c>
    </row>
    <row r="3763" spans="1:3" x14ac:dyDescent="0.2">
      <c r="A3763" s="2" t="s">
        <v>3895</v>
      </c>
      <c r="B3763" s="2"/>
      <c r="C3763" s="3">
        <v>-40.75</v>
      </c>
    </row>
    <row r="3764" spans="1:3" x14ac:dyDescent="0.2">
      <c r="A3764" s="2" t="s">
        <v>3896</v>
      </c>
      <c r="B3764" s="2" t="s">
        <v>377</v>
      </c>
      <c r="C3764" s="3">
        <v>0.53516264499999999</v>
      </c>
    </row>
    <row r="3765" spans="1:3" x14ac:dyDescent="0.2">
      <c r="A3765" s="2" t="s">
        <v>3897</v>
      </c>
      <c r="B3765" s="2" t="s">
        <v>113</v>
      </c>
      <c r="C3765" s="3">
        <v>-18.559999999999999</v>
      </c>
    </row>
    <row r="3766" spans="1:3" x14ac:dyDescent="0.2">
      <c r="A3766" s="2" t="s">
        <v>3898</v>
      </c>
      <c r="B3766" s="2" t="s">
        <v>272</v>
      </c>
      <c r="C3766" s="3">
        <v>-35.956894439999999</v>
      </c>
    </row>
    <row r="3767" spans="1:3" x14ac:dyDescent="0.2">
      <c r="A3767" s="2" t="s">
        <v>3899</v>
      </c>
      <c r="B3767" s="2" t="s">
        <v>96</v>
      </c>
      <c r="C3767" s="3">
        <v>-215.25</v>
      </c>
    </row>
    <row r="3768" spans="1:3" x14ac:dyDescent="0.2">
      <c r="A3768" s="2" t="s">
        <v>3900</v>
      </c>
      <c r="B3768" s="2">
        <v>0</v>
      </c>
      <c r="C3768" s="3">
        <v>8.4964756260000005</v>
      </c>
    </row>
    <row r="3769" spans="1:3" x14ac:dyDescent="0.2">
      <c r="A3769" s="2" t="s">
        <v>3901</v>
      </c>
      <c r="B3769" s="2" t="s">
        <v>41</v>
      </c>
      <c r="C3769" s="3">
        <v>-8.0631796000000006E-2</v>
      </c>
    </row>
    <row r="3770" spans="1:3" x14ac:dyDescent="0.2">
      <c r="A3770" s="2" t="s">
        <v>3902</v>
      </c>
      <c r="B3770" s="2" t="s">
        <v>264</v>
      </c>
      <c r="C3770" s="3">
        <v>-5.4065575209999999</v>
      </c>
    </row>
    <row r="3771" spans="1:3" x14ac:dyDescent="0.2">
      <c r="A3771" s="2" t="s">
        <v>3903</v>
      </c>
      <c r="B3771" s="2"/>
      <c r="C3771" s="3">
        <v>-18.285714290000001</v>
      </c>
    </row>
    <row r="3772" spans="1:3" x14ac:dyDescent="0.2">
      <c r="A3772" s="2" t="s">
        <v>3904</v>
      </c>
      <c r="B3772" s="2">
        <v>0</v>
      </c>
      <c r="C3772" s="3">
        <v>20.63628387</v>
      </c>
    </row>
    <row r="3773" spans="1:3" x14ac:dyDescent="0.2">
      <c r="A3773" s="2" t="s">
        <v>3905</v>
      </c>
      <c r="B3773" s="2" t="s">
        <v>351</v>
      </c>
      <c r="C3773" s="3">
        <v>638.04750000000001</v>
      </c>
    </row>
    <row r="3774" spans="1:3" x14ac:dyDescent="0.2">
      <c r="A3774" s="2" t="s">
        <v>3906</v>
      </c>
      <c r="B3774" s="2">
        <v>0</v>
      </c>
      <c r="C3774" s="3">
        <v>22.000811720000002</v>
      </c>
    </row>
    <row r="3775" spans="1:3" x14ac:dyDescent="0.2">
      <c r="A3775" s="2" t="s">
        <v>3907</v>
      </c>
      <c r="B3775" s="2">
        <v>0</v>
      </c>
      <c r="C3775" s="3">
        <v>8.601689189</v>
      </c>
    </row>
    <row r="3776" spans="1:3" x14ac:dyDescent="0.2">
      <c r="A3776" s="2" t="s">
        <v>3908</v>
      </c>
      <c r="B3776" s="2">
        <v>0</v>
      </c>
      <c r="C3776" s="3">
        <v>4.966176656</v>
      </c>
    </row>
    <row r="3777" spans="1:3" x14ac:dyDescent="0.2">
      <c r="A3777" s="2" t="s">
        <v>3909</v>
      </c>
      <c r="B3777" s="2">
        <v>0</v>
      </c>
      <c r="C3777" s="3">
        <v>11.30974821</v>
      </c>
    </row>
    <row r="3778" spans="1:3" x14ac:dyDescent="0.2">
      <c r="A3778" s="2" t="s">
        <v>3910</v>
      </c>
      <c r="B3778" s="2" t="s">
        <v>23</v>
      </c>
      <c r="C3778" s="3">
        <v>48.637569229999997</v>
      </c>
    </row>
    <row r="3779" spans="1:3" x14ac:dyDescent="0.2">
      <c r="A3779" s="2" t="s">
        <v>3911</v>
      </c>
      <c r="B3779" s="2">
        <v>0</v>
      </c>
      <c r="C3779" s="3">
        <v>23.38666667</v>
      </c>
    </row>
    <row r="3780" spans="1:3" x14ac:dyDescent="0.2">
      <c r="A3780" s="2" t="s">
        <v>3912</v>
      </c>
      <c r="B3780" s="2" t="s">
        <v>730</v>
      </c>
      <c r="C3780" s="3">
        <v>16.07692308</v>
      </c>
    </row>
    <row r="3781" spans="1:3" x14ac:dyDescent="0.2">
      <c r="A3781" s="2" t="s">
        <v>3913</v>
      </c>
      <c r="B3781" s="2" t="s">
        <v>113</v>
      </c>
      <c r="C3781" s="3">
        <v>-0.53517138399999997</v>
      </c>
    </row>
    <row r="3782" spans="1:3" x14ac:dyDescent="0.2">
      <c r="A3782" s="2" t="s">
        <v>3914</v>
      </c>
      <c r="B3782" s="2" t="s">
        <v>46</v>
      </c>
      <c r="C3782" s="3">
        <v>-19.511128500000002</v>
      </c>
    </row>
    <row r="3783" spans="1:3" x14ac:dyDescent="0.2">
      <c r="A3783" s="2" t="s">
        <v>3915</v>
      </c>
      <c r="B3783" s="2" t="s">
        <v>584</v>
      </c>
      <c r="C3783" s="3">
        <v>-312.00422500000002</v>
      </c>
    </row>
    <row r="3784" spans="1:3" x14ac:dyDescent="0.2">
      <c r="A3784" s="2" t="s">
        <v>3916</v>
      </c>
      <c r="B3784" s="2">
        <v>0</v>
      </c>
      <c r="C3784" s="3">
        <v>-2.4370823530000001</v>
      </c>
    </row>
    <row r="3785" spans="1:3" x14ac:dyDescent="0.2">
      <c r="A3785" s="2" t="s">
        <v>3917</v>
      </c>
      <c r="B3785" s="2" t="s">
        <v>164</v>
      </c>
      <c r="C3785" s="3">
        <v>-0.105311988</v>
      </c>
    </row>
    <row r="3786" spans="1:3" x14ac:dyDescent="0.2">
      <c r="A3786" s="2" t="s">
        <v>3918</v>
      </c>
      <c r="B3786" s="2" t="s">
        <v>23</v>
      </c>
      <c r="C3786" s="3">
        <v>-11.479934910000001</v>
      </c>
    </row>
    <row r="3787" spans="1:3" x14ac:dyDescent="0.2">
      <c r="A3787" s="2" t="s">
        <v>3919</v>
      </c>
      <c r="B3787" s="2" t="s">
        <v>113</v>
      </c>
      <c r="C3787" s="3">
        <v>-6.8104395599999998</v>
      </c>
    </row>
    <row r="3788" spans="1:3" x14ac:dyDescent="0.2">
      <c r="A3788" s="2" t="s">
        <v>3920</v>
      </c>
      <c r="B3788" s="2" t="s">
        <v>169</v>
      </c>
      <c r="C3788" s="3">
        <v>47.294557689999998</v>
      </c>
    </row>
    <row r="3789" spans="1:3" x14ac:dyDescent="0.2">
      <c r="A3789" s="2" t="s">
        <v>3921</v>
      </c>
      <c r="B3789" s="2" t="s">
        <v>247</v>
      </c>
      <c r="C3789" s="3">
        <v>-0.77126633200000005</v>
      </c>
    </row>
    <row r="3790" spans="1:3" x14ac:dyDescent="0.2">
      <c r="A3790" s="2" t="s">
        <v>3922</v>
      </c>
      <c r="B3790" s="2" t="s">
        <v>113</v>
      </c>
      <c r="C3790" s="3">
        <v>21.919119999999999</v>
      </c>
    </row>
    <row r="3791" spans="1:3" x14ac:dyDescent="0.2">
      <c r="A3791" s="2" t="s">
        <v>3923</v>
      </c>
      <c r="B3791" s="2">
        <v>0</v>
      </c>
      <c r="C3791" s="3">
        <v>-16.584135140000001</v>
      </c>
    </row>
    <row r="3792" spans="1:3" x14ac:dyDescent="0.2">
      <c r="A3792" s="2" t="s">
        <v>3924</v>
      </c>
      <c r="B3792" s="2" t="s">
        <v>238</v>
      </c>
      <c r="C3792" s="3">
        <v>-0.153259968</v>
      </c>
    </row>
    <row r="3793" spans="1:3" x14ac:dyDescent="0.2">
      <c r="A3793" s="2" t="s">
        <v>3925</v>
      </c>
      <c r="B3793" s="2" t="s">
        <v>169</v>
      </c>
      <c r="C3793" s="3">
        <v>306.125</v>
      </c>
    </row>
    <row r="3794" spans="1:3" x14ac:dyDescent="0.2">
      <c r="A3794" s="2" t="s">
        <v>3926</v>
      </c>
      <c r="B3794" s="2" t="s">
        <v>351</v>
      </c>
      <c r="C3794" s="3">
        <v>21.073778019999999</v>
      </c>
    </row>
    <row r="3795" spans="1:3" x14ac:dyDescent="0.2">
      <c r="A3795" s="2" t="s">
        <v>3927</v>
      </c>
      <c r="B3795" s="2">
        <v>0</v>
      </c>
      <c r="C3795" s="3">
        <v>-0.63557972100000004</v>
      </c>
    </row>
    <row r="3796" spans="1:3" x14ac:dyDescent="0.2">
      <c r="A3796" s="2" t="s">
        <v>3928</v>
      </c>
      <c r="B3796" s="2">
        <v>0</v>
      </c>
      <c r="C3796" s="3">
        <v>40.690344000000003</v>
      </c>
    </row>
    <row r="3797" spans="1:3" x14ac:dyDescent="0.2">
      <c r="A3797" s="2" t="s">
        <v>3929</v>
      </c>
      <c r="B3797" s="2" t="s">
        <v>469</v>
      </c>
      <c r="C3797" s="3">
        <v>-27.68863636</v>
      </c>
    </row>
    <row r="3798" spans="1:3" x14ac:dyDescent="0.2">
      <c r="A3798" s="2" t="s">
        <v>3930</v>
      </c>
      <c r="B3798" s="2" t="s">
        <v>86</v>
      </c>
      <c r="C3798" s="3">
        <v>6.6195652169999999</v>
      </c>
    </row>
    <row r="3799" spans="1:3" x14ac:dyDescent="0.2">
      <c r="A3799" s="2" t="s">
        <v>3931</v>
      </c>
      <c r="B3799" s="2" t="s">
        <v>41</v>
      </c>
      <c r="C3799" s="3">
        <v>6.7238032170000004</v>
      </c>
    </row>
    <row r="3800" spans="1:3" x14ac:dyDescent="0.2">
      <c r="A3800" s="2" t="s">
        <v>3932</v>
      </c>
      <c r="B3800" s="2" t="s">
        <v>351</v>
      </c>
      <c r="C3800" s="3">
        <v>20.85789655</v>
      </c>
    </row>
    <row r="3801" spans="1:3" x14ac:dyDescent="0.2">
      <c r="A3801" s="2" t="s">
        <v>3933</v>
      </c>
      <c r="B3801" s="2" t="s">
        <v>360</v>
      </c>
      <c r="C3801" s="3">
        <v>100.77929330000001</v>
      </c>
    </row>
    <row r="3802" spans="1:3" x14ac:dyDescent="0.2">
      <c r="A3802" s="2" t="s">
        <v>3934</v>
      </c>
      <c r="B3802" s="2" t="s">
        <v>145</v>
      </c>
      <c r="C3802" s="3">
        <v>6.161196694</v>
      </c>
    </row>
    <row r="3803" spans="1:3" x14ac:dyDescent="0.2">
      <c r="A3803" s="2" t="s">
        <v>3935</v>
      </c>
      <c r="B3803" s="2">
        <v>0</v>
      </c>
      <c r="C3803" s="3">
        <v>-1.2072978059999999</v>
      </c>
    </row>
    <row r="3804" spans="1:3" x14ac:dyDescent="0.2">
      <c r="A3804" s="2" t="s">
        <v>3936</v>
      </c>
      <c r="B3804" s="2" t="s">
        <v>169</v>
      </c>
      <c r="C3804" s="3">
        <v>13.98139535</v>
      </c>
    </row>
    <row r="3805" spans="1:3" x14ac:dyDescent="0.2">
      <c r="A3805" s="2" t="s">
        <v>3937</v>
      </c>
      <c r="B3805" s="2" t="s">
        <v>238</v>
      </c>
      <c r="C3805" s="3">
        <v>8.2271929109999995</v>
      </c>
    </row>
    <row r="3806" spans="1:3" x14ac:dyDescent="0.2">
      <c r="A3806" s="2" t="s">
        <v>3938</v>
      </c>
      <c r="B3806" s="2" t="s">
        <v>1667</v>
      </c>
      <c r="C3806" s="3">
        <v>150</v>
      </c>
    </row>
    <row r="3807" spans="1:3" x14ac:dyDescent="0.2">
      <c r="A3807" s="2" t="s">
        <v>3939</v>
      </c>
      <c r="B3807" s="2" t="s">
        <v>41</v>
      </c>
      <c r="C3807" s="3">
        <v>198.36959999999999</v>
      </c>
    </row>
    <row r="3808" spans="1:3" x14ac:dyDescent="0.2">
      <c r="A3808" s="2" t="s">
        <v>3940</v>
      </c>
      <c r="B3808" s="2"/>
      <c r="C3808" s="3">
        <v>-1.0009999999999999</v>
      </c>
    </row>
    <row r="3809" spans="1:3" x14ac:dyDescent="0.2">
      <c r="A3809" s="2" t="s">
        <v>3941</v>
      </c>
      <c r="B3809" s="2" t="s">
        <v>351</v>
      </c>
      <c r="C3809" s="3">
        <v>39.617235000000001</v>
      </c>
    </row>
    <row r="3810" spans="1:3" x14ac:dyDescent="0.2">
      <c r="A3810" s="2" t="s">
        <v>3942</v>
      </c>
      <c r="B3810" s="2" t="s">
        <v>113</v>
      </c>
      <c r="C3810" s="3">
        <v>6.5083351650000001</v>
      </c>
    </row>
    <row r="3811" spans="1:3" x14ac:dyDescent="0.2">
      <c r="A3811" s="2" t="s">
        <v>3943</v>
      </c>
      <c r="B3811" s="2" t="s">
        <v>37</v>
      </c>
      <c r="C3811" s="3">
        <v>24.62</v>
      </c>
    </row>
    <row r="3812" spans="1:3" x14ac:dyDescent="0.2">
      <c r="A3812" s="2" t="s">
        <v>3944</v>
      </c>
      <c r="B3812" s="2"/>
      <c r="C3812" s="3">
        <v>30.940294739999999</v>
      </c>
    </row>
    <row r="3813" spans="1:3" x14ac:dyDescent="0.2">
      <c r="A3813" s="2" t="s">
        <v>3945</v>
      </c>
      <c r="B3813" s="2" t="s">
        <v>96</v>
      </c>
      <c r="C3813" s="3">
        <v>-15.44522368</v>
      </c>
    </row>
    <row r="3814" spans="1:3" x14ac:dyDescent="0.2">
      <c r="A3814" s="2" t="s">
        <v>3946</v>
      </c>
      <c r="B3814" s="2" t="s">
        <v>6</v>
      </c>
      <c r="C3814" s="3">
        <v>-1.256671028</v>
      </c>
    </row>
    <row r="3815" spans="1:3" x14ac:dyDescent="0.2">
      <c r="A3815" s="2" t="s">
        <v>3947</v>
      </c>
      <c r="B3815" s="2" t="s">
        <v>35</v>
      </c>
      <c r="C3815" s="3">
        <v>-146.20297500000001</v>
      </c>
    </row>
    <row r="3816" spans="1:3" x14ac:dyDescent="0.2">
      <c r="A3816" s="2" t="s">
        <v>3948</v>
      </c>
      <c r="B3816" s="2" t="s">
        <v>181</v>
      </c>
      <c r="C3816" s="3">
        <v>194.8856667</v>
      </c>
    </row>
    <row r="3817" spans="1:3" x14ac:dyDescent="0.2">
      <c r="A3817" s="2" t="s">
        <v>3949</v>
      </c>
      <c r="B3817" s="2" t="s">
        <v>23</v>
      </c>
      <c r="C3817" s="3">
        <v>-72.900498810000002</v>
      </c>
    </row>
    <row r="3818" spans="1:3" x14ac:dyDescent="0.2">
      <c r="A3818" s="2" t="s">
        <v>3950</v>
      </c>
      <c r="B3818" s="2">
        <v>0</v>
      </c>
      <c r="C3818" s="3">
        <v>29.097899999999999</v>
      </c>
    </row>
    <row r="3819" spans="1:3" x14ac:dyDescent="0.2">
      <c r="A3819" s="2" t="s">
        <v>3951</v>
      </c>
      <c r="B3819" s="2">
        <v>0</v>
      </c>
      <c r="C3819" s="3">
        <v>-3.8444426489999999</v>
      </c>
    </row>
    <row r="3820" spans="1:3" x14ac:dyDescent="0.2">
      <c r="A3820" s="2" t="s">
        <v>3952</v>
      </c>
      <c r="B3820" s="2" t="s">
        <v>35</v>
      </c>
      <c r="C3820" s="3">
        <v>-289.59649999999999</v>
      </c>
    </row>
    <row r="3821" spans="1:3" x14ac:dyDescent="0.2">
      <c r="A3821" s="2" t="s">
        <v>3953</v>
      </c>
      <c r="B3821" s="2"/>
      <c r="C3821" s="3">
        <v>115.5</v>
      </c>
    </row>
    <row r="3822" spans="1:3" x14ac:dyDescent="0.2">
      <c r="A3822" s="2" t="s">
        <v>3954</v>
      </c>
      <c r="B3822" s="2" t="s">
        <v>23</v>
      </c>
      <c r="C3822" s="3">
        <v>26.195790909999999</v>
      </c>
    </row>
    <row r="3823" spans="1:3" x14ac:dyDescent="0.2">
      <c r="A3823" s="2" t="s">
        <v>3955</v>
      </c>
      <c r="B3823" s="2" t="s">
        <v>687</v>
      </c>
      <c r="C3823" s="3">
        <v>23.99960583</v>
      </c>
    </row>
    <row r="3824" spans="1:3" x14ac:dyDescent="0.2">
      <c r="A3824" s="2" t="s">
        <v>3956</v>
      </c>
      <c r="B3824" s="2" t="s">
        <v>117</v>
      </c>
      <c r="C3824" s="3">
        <v>-22.14423077</v>
      </c>
    </row>
    <row r="3825" spans="1:3" x14ac:dyDescent="0.2">
      <c r="A3825" s="2" t="s">
        <v>3957</v>
      </c>
      <c r="B3825" s="2" t="s">
        <v>503</v>
      </c>
      <c r="C3825" s="3">
        <v>-23.89669125</v>
      </c>
    </row>
    <row r="3826" spans="1:3" x14ac:dyDescent="0.2">
      <c r="A3826" s="2" t="s">
        <v>3958</v>
      </c>
      <c r="B3826" s="2" t="s">
        <v>351</v>
      </c>
      <c r="C3826" s="3">
        <v>285.97500000000002</v>
      </c>
    </row>
    <row r="3827" spans="1:3" x14ac:dyDescent="0.2">
      <c r="A3827" s="2" t="s">
        <v>3959</v>
      </c>
      <c r="B3827" s="2" t="s">
        <v>687</v>
      </c>
      <c r="C3827" s="3">
        <v>-57.133450000000003</v>
      </c>
    </row>
    <row r="3828" spans="1:3" x14ac:dyDescent="0.2">
      <c r="A3828" s="2" t="s">
        <v>3960</v>
      </c>
      <c r="B3828" s="2" t="s">
        <v>35</v>
      </c>
      <c r="C3828" s="3">
        <v>-22.827582</v>
      </c>
    </row>
    <row r="3829" spans="1:3" x14ac:dyDescent="0.2">
      <c r="A3829" s="2" t="s">
        <v>3961</v>
      </c>
      <c r="B3829" s="2" t="s">
        <v>169</v>
      </c>
      <c r="C3829" s="3">
        <v>568.61369999999999</v>
      </c>
    </row>
    <row r="3830" spans="1:3" x14ac:dyDescent="0.2">
      <c r="A3830" s="2" t="s">
        <v>3962</v>
      </c>
      <c r="B3830" s="2" t="s">
        <v>478</v>
      </c>
      <c r="C3830" s="3">
        <v>-1.8149960060000001</v>
      </c>
    </row>
    <row r="3831" spans="1:3" x14ac:dyDescent="0.2">
      <c r="A3831" s="2" t="s">
        <v>3963</v>
      </c>
      <c r="B3831" s="2" t="s">
        <v>216</v>
      </c>
      <c r="C3831" s="3">
        <v>33.395294120000003</v>
      </c>
    </row>
    <row r="3832" spans="1:3" x14ac:dyDescent="0.2">
      <c r="A3832" s="2" t="s">
        <v>3964</v>
      </c>
      <c r="B3832" s="2" t="s">
        <v>41</v>
      </c>
      <c r="C3832" s="3">
        <v>11.79409375</v>
      </c>
    </row>
    <row r="3833" spans="1:3" x14ac:dyDescent="0.2">
      <c r="A3833" s="2" t="s">
        <v>3965</v>
      </c>
      <c r="B3833" s="2"/>
      <c r="C3833" s="3">
        <v>188.62027499999999</v>
      </c>
    </row>
    <row r="3834" spans="1:3" x14ac:dyDescent="0.2">
      <c r="A3834" s="2" t="s">
        <v>3966</v>
      </c>
      <c r="B3834" s="2">
        <v>0</v>
      </c>
      <c r="C3834" s="3">
        <v>-56.5484875</v>
      </c>
    </row>
    <row r="3835" spans="1:3" x14ac:dyDescent="0.2">
      <c r="A3835" s="2" t="s">
        <v>3967</v>
      </c>
      <c r="B3835" s="2" t="s">
        <v>145</v>
      </c>
      <c r="C3835" s="3">
        <v>-33.222076190000003</v>
      </c>
    </row>
    <row r="3836" spans="1:3" x14ac:dyDescent="0.2">
      <c r="A3836" s="2" t="s">
        <v>3968</v>
      </c>
      <c r="B3836" s="2" t="s">
        <v>169</v>
      </c>
      <c r="C3836" s="3">
        <v>12.24023478</v>
      </c>
    </row>
    <row r="3837" spans="1:3" x14ac:dyDescent="0.2">
      <c r="A3837" s="2" t="s">
        <v>3969</v>
      </c>
      <c r="B3837" s="2">
        <v>0</v>
      </c>
      <c r="C3837" s="3">
        <v>-1.0065297849999999</v>
      </c>
    </row>
    <row r="3838" spans="1:3" x14ac:dyDescent="0.2">
      <c r="A3838" s="2" t="s">
        <v>3970</v>
      </c>
      <c r="B3838" s="2" t="s">
        <v>370</v>
      </c>
      <c r="C3838" s="3">
        <v>281.25</v>
      </c>
    </row>
    <row r="3839" spans="1:3" x14ac:dyDescent="0.2">
      <c r="A3839" s="2" t="s">
        <v>3971</v>
      </c>
      <c r="B3839" s="2">
        <v>0</v>
      </c>
      <c r="C3839" s="3">
        <v>-1.6619786089999999</v>
      </c>
    </row>
    <row r="3840" spans="1:3" x14ac:dyDescent="0.2">
      <c r="A3840" s="2" t="s">
        <v>3972</v>
      </c>
      <c r="B3840" s="2"/>
      <c r="C3840" s="3">
        <v>80.076071429999999</v>
      </c>
    </row>
    <row r="3841" spans="1:3" x14ac:dyDescent="0.2">
      <c r="A3841" s="2" t="s">
        <v>3973</v>
      </c>
      <c r="B3841" s="2"/>
      <c r="C3841" s="3">
        <v>280.00076940000002</v>
      </c>
    </row>
    <row r="3842" spans="1:3" x14ac:dyDescent="0.2">
      <c r="A3842" s="2" t="s">
        <v>3974</v>
      </c>
      <c r="B3842" s="2">
        <v>0</v>
      </c>
      <c r="C3842" s="3">
        <v>-3.391248182</v>
      </c>
    </row>
    <row r="3843" spans="1:3" x14ac:dyDescent="0.2">
      <c r="A3843" s="2" t="s">
        <v>3975</v>
      </c>
      <c r="B3843" s="2" t="s">
        <v>35</v>
      </c>
      <c r="C3843" s="3">
        <v>279.77006999999998</v>
      </c>
    </row>
    <row r="3844" spans="1:3" x14ac:dyDescent="0.2">
      <c r="A3844" s="2" t="s">
        <v>3976</v>
      </c>
      <c r="B3844" s="2" t="s">
        <v>169</v>
      </c>
      <c r="C3844" s="3">
        <v>-6.198683333</v>
      </c>
    </row>
    <row r="3845" spans="1:3" x14ac:dyDescent="0.2">
      <c r="A3845" s="2" t="s">
        <v>3977</v>
      </c>
      <c r="B3845" s="2"/>
      <c r="C3845" s="3">
        <v>13.27435</v>
      </c>
    </row>
    <row r="3846" spans="1:3" x14ac:dyDescent="0.2">
      <c r="A3846" s="2" t="s">
        <v>3978</v>
      </c>
      <c r="B3846" s="2" t="s">
        <v>222</v>
      </c>
      <c r="C3846" s="3">
        <v>2.0485477940000001</v>
      </c>
    </row>
    <row r="3847" spans="1:3" x14ac:dyDescent="0.2">
      <c r="A3847" s="2" t="s">
        <v>3979</v>
      </c>
      <c r="B3847" s="2" t="s">
        <v>113</v>
      </c>
      <c r="C3847" s="3">
        <v>-3.1755906E-2</v>
      </c>
    </row>
    <row r="3848" spans="1:3" x14ac:dyDescent="0.2">
      <c r="A3848" s="2" t="s">
        <v>3980</v>
      </c>
      <c r="B3848" s="2" t="s">
        <v>351</v>
      </c>
      <c r="C3848" s="3">
        <v>18.43</v>
      </c>
    </row>
    <row r="3849" spans="1:3" x14ac:dyDescent="0.2">
      <c r="A3849" s="2" t="s">
        <v>3981</v>
      </c>
      <c r="B3849" s="2">
        <v>0</v>
      </c>
      <c r="C3849" s="3">
        <v>-2.438304826</v>
      </c>
    </row>
    <row r="3850" spans="1:3" x14ac:dyDescent="0.2">
      <c r="A3850" s="2" t="s">
        <v>3982</v>
      </c>
      <c r="B3850" s="2"/>
      <c r="C3850" s="3">
        <v>36.530999999999999</v>
      </c>
    </row>
    <row r="3851" spans="1:3" x14ac:dyDescent="0.2">
      <c r="A3851" s="2" t="s">
        <v>3983</v>
      </c>
      <c r="B3851" s="2" t="s">
        <v>6</v>
      </c>
      <c r="C3851" s="3">
        <v>9.3286293100000002</v>
      </c>
    </row>
    <row r="3852" spans="1:3" x14ac:dyDescent="0.2">
      <c r="A3852" s="2" t="s">
        <v>3984</v>
      </c>
      <c r="B3852" s="2" t="s">
        <v>169</v>
      </c>
      <c r="C3852" s="3">
        <v>9</v>
      </c>
    </row>
    <row r="3853" spans="1:3" x14ac:dyDescent="0.2">
      <c r="A3853" s="2" t="s">
        <v>3985</v>
      </c>
      <c r="B3853" s="2">
        <v>0</v>
      </c>
      <c r="C3853" s="3">
        <v>2.7514285709999999</v>
      </c>
    </row>
    <row r="3854" spans="1:3" x14ac:dyDescent="0.2">
      <c r="A3854" s="2" t="s">
        <v>3986</v>
      </c>
      <c r="B3854" s="2">
        <v>0</v>
      </c>
      <c r="C3854" s="3">
        <v>13.141580490000001</v>
      </c>
    </row>
    <row r="3855" spans="1:3" x14ac:dyDescent="0.2">
      <c r="A3855" s="2" t="s">
        <v>3987</v>
      </c>
      <c r="B3855" s="2" t="s">
        <v>6</v>
      </c>
      <c r="C3855" s="3">
        <v>-7.8067498549999996</v>
      </c>
    </row>
    <row r="3856" spans="1:3" x14ac:dyDescent="0.2">
      <c r="A3856" s="2" t="s">
        <v>3988</v>
      </c>
      <c r="B3856" s="2" t="s">
        <v>49</v>
      </c>
      <c r="C3856" s="3">
        <v>48.919090910000001</v>
      </c>
    </row>
    <row r="3857" spans="1:3" x14ac:dyDescent="0.2">
      <c r="A3857" s="2" t="s">
        <v>3989</v>
      </c>
      <c r="B3857" s="2"/>
      <c r="C3857" s="3">
        <v>9.5892857140000007</v>
      </c>
    </row>
    <row r="3858" spans="1:3" x14ac:dyDescent="0.2">
      <c r="A3858" s="2" t="s">
        <v>3990</v>
      </c>
      <c r="B3858" s="2" t="s">
        <v>169</v>
      </c>
      <c r="C3858" s="3">
        <v>-7.2425675680000001</v>
      </c>
    </row>
    <row r="3859" spans="1:3" x14ac:dyDescent="0.2">
      <c r="A3859" s="2" t="s">
        <v>3991</v>
      </c>
      <c r="B3859" s="2" t="s">
        <v>113</v>
      </c>
      <c r="C3859" s="3">
        <v>-6.0841378270000002</v>
      </c>
    </row>
    <row r="3860" spans="1:3" x14ac:dyDescent="0.2">
      <c r="A3860" s="2" t="s">
        <v>3992</v>
      </c>
      <c r="B3860" s="2" t="s">
        <v>169</v>
      </c>
      <c r="C3860" s="3">
        <v>89.209440000000001</v>
      </c>
    </row>
    <row r="3861" spans="1:3" x14ac:dyDescent="0.2">
      <c r="A3861" s="2" t="s">
        <v>3993</v>
      </c>
      <c r="B3861" s="2" t="s">
        <v>65</v>
      </c>
      <c r="C3861" s="3">
        <v>14.06486842</v>
      </c>
    </row>
    <row r="3862" spans="1:3" x14ac:dyDescent="0.2">
      <c r="A3862" s="2" t="s">
        <v>3994</v>
      </c>
      <c r="B3862" s="2" t="s">
        <v>849</v>
      </c>
      <c r="C3862" s="3">
        <v>11.06875</v>
      </c>
    </row>
    <row r="3863" spans="1:3" x14ac:dyDescent="0.2">
      <c r="A3863" s="2" t="s">
        <v>3995</v>
      </c>
      <c r="B3863" s="2" t="s">
        <v>131</v>
      </c>
      <c r="C3863" s="3">
        <v>176.05205799999999</v>
      </c>
    </row>
    <row r="3864" spans="1:3" x14ac:dyDescent="0.2">
      <c r="A3864" s="2" t="s">
        <v>3996</v>
      </c>
      <c r="B3864" s="2" t="s">
        <v>720</v>
      </c>
      <c r="C3864" s="3">
        <v>43.992373329999999</v>
      </c>
    </row>
    <row r="3865" spans="1:3" x14ac:dyDescent="0.2">
      <c r="A3865" s="2" t="s">
        <v>3997</v>
      </c>
      <c r="B3865" s="2" t="s">
        <v>41</v>
      </c>
      <c r="C3865" s="3">
        <v>-0.113624594</v>
      </c>
    </row>
    <row r="3866" spans="1:3" x14ac:dyDescent="0.2">
      <c r="A3866" s="2" t="s">
        <v>3998</v>
      </c>
      <c r="B3866" s="2" t="s">
        <v>205</v>
      </c>
      <c r="C3866" s="3">
        <v>10.05249231</v>
      </c>
    </row>
    <row r="3867" spans="1:3" x14ac:dyDescent="0.2">
      <c r="A3867" s="2" t="s">
        <v>3999</v>
      </c>
      <c r="B3867" s="2" t="s">
        <v>23</v>
      </c>
      <c r="C3867" s="3">
        <v>2.1258914290000002</v>
      </c>
    </row>
    <row r="3868" spans="1:3" x14ac:dyDescent="0.2">
      <c r="A3868" s="2" t="s">
        <v>4000</v>
      </c>
      <c r="B3868" s="2" t="s">
        <v>351</v>
      </c>
      <c r="C3868" s="3">
        <v>14.87735286</v>
      </c>
    </row>
    <row r="3869" spans="1:3" x14ac:dyDescent="0.2">
      <c r="A3869" s="2" t="s">
        <v>4001</v>
      </c>
      <c r="B3869" s="2" t="s">
        <v>351</v>
      </c>
      <c r="C3869" s="3">
        <v>-173.33333329999999</v>
      </c>
    </row>
    <row r="3870" spans="1:3" x14ac:dyDescent="0.2">
      <c r="A3870" s="2" t="s">
        <v>4002</v>
      </c>
      <c r="B3870" s="2" t="s">
        <v>351</v>
      </c>
      <c r="C3870" s="3">
        <v>16.766129029999998</v>
      </c>
    </row>
    <row r="3871" spans="1:3" x14ac:dyDescent="0.2">
      <c r="A3871" s="2" t="s">
        <v>4003</v>
      </c>
      <c r="B3871" s="2" t="s">
        <v>238</v>
      </c>
      <c r="C3871" s="3">
        <v>-519.72236799999996</v>
      </c>
    </row>
    <row r="3872" spans="1:3" x14ac:dyDescent="0.2">
      <c r="A3872" s="2" t="s">
        <v>4004</v>
      </c>
      <c r="B3872" s="2" t="s">
        <v>35</v>
      </c>
      <c r="C3872" s="3">
        <v>86.464333330000002</v>
      </c>
    </row>
    <row r="3873" spans="1:3" x14ac:dyDescent="0.2">
      <c r="A3873" s="2" t="s">
        <v>4005</v>
      </c>
      <c r="B3873" s="2" t="s">
        <v>351</v>
      </c>
      <c r="C3873" s="3">
        <v>-103.73305999999999</v>
      </c>
    </row>
    <row r="3874" spans="1:3" x14ac:dyDescent="0.2">
      <c r="A3874" s="2" t="s">
        <v>4006</v>
      </c>
      <c r="B3874" s="2" t="s">
        <v>247</v>
      </c>
      <c r="C3874" s="3">
        <v>3.2287221879999999</v>
      </c>
    </row>
    <row r="3875" spans="1:3" x14ac:dyDescent="0.2">
      <c r="A3875" s="2" t="s">
        <v>4007</v>
      </c>
      <c r="B3875" s="2" t="s">
        <v>113</v>
      </c>
      <c r="C3875" s="3">
        <v>-257.87404500000002</v>
      </c>
    </row>
    <row r="3876" spans="1:3" x14ac:dyDescent="0.2">
      <c r="A3876" s="2" t="s">
        <v>4008</v>
      </c>
      <c r="B3876" s="2" t="s">
        <v>337</v>
      </c>
      <c r="C3876" s="3">
        <v>0.16017736199999999</v>
      </c>
    </row>
    <row r="3877" spans="1:3" x14ac:dyDescent="0.2">
      <c r="A3877" s="2" t="s">
        <v>4009</v>
      </c>
      <c r="B3877" s="2" t="s">
        <v>96</v>
      </c>
      <c r="C3877" s="3">
        <v>-14.30625</v>
      </c>
    </row>
    <row r="3878" spans="1:3" x14ac:dyDescent="0.2">
      <c r="A3878" s="2" t="s">
        <v>4010</v>
      </c>
      <c r="B3878" s="2">
        <v>0</v>
      </c>
      <c r="C3878" s="3">
        <v>4.8523686140000004</v>
      </c>
    </row>
    <row r="3879" spans="1:3" x14ac:dyDescent="0.2">
      <c r="A3879" s="2" t="s">
        <v>4011</v>
      </c>
      <c r="B3879" s="2" t="s">
        <v>181</v>
      </c>
      <c r="C3879" s="3">
        <v>-0.60535924600000002</v>
      </c>
    </row>
    <row r="3880" spans="1:3" x14ac:dyDescent="0.2">
      <c r="A3880" s="2" t="s">
        <v>4012</v>
      </c>
      <c r="B3880" s="2" t="s">
        <v>23</v>
      </c>
      <c r="C3880" s="3">
        <v>18.337499999999999</v>
      </c>
    </row>
    <row r="3881" spans="1:3" x14ac:dyDescent="0.2">
      <c r="A3881" s="2" t="s">
        <v>4013</v>
      </c>
      <c r="B3881" s="2" t="s">
        <v>272</v>
      </c>
      <c r="C3881" s="3">
        <v>171.11850000000001</v>
      </c>
    </row>
    <row r="3882" spans="1:3" x14ac:dyDescent="0.2">
      <c r="A3882" s="2" t="s">
        <v>4014</v>
      </c>
      <c r="B3882" s="2" t="s">
        <v>46</v>
      </c>
      <c r="C3882" s="3">
        <v>7.109375</v>
      </c>
    </row>
    <row r="3883" spans="1:3" x14ac:dyDescent="0.2">
      <c r="A3883" s="2" t="s">
        <v>4015</v>
      </c>
      <c r="B3883" s="2" t="s">
        <v>351</v>
      </c>
      <c r="C3883" s="3">
        <v>28.42922222</v>
      </c>
    </row>
    <row r="3884" spans="1:3" x14ac:dyDescent="0.2">
      <c r="A3884" s="2" t="s">
        <v>4016</v>
      </c>
      <c r="B3884" s="2" t="s">
        <v>169</v>
      </c>
      <c r="C3884" s="3">
        <v>12.74625</v>
      </c>
    </row>
    <row r="3885" spans="1:3" x14ac:dyDescent="0.2">
      <c r="A3885" s="2" t="s">
        <v>4017</v>
      </c>
      <c r="B3885" s="2" t="s">
        <v>351</v>
      </c>
      <c r="C3885" s="3">
        <v>-18.160714290000001</v>
      </c>
    </row>
    <row r="3886" spans="1:3" x14ac:dyDescent="0.2">
      <c r="A3886" s="2" t="s">
        <v>4018</v>
      </c>
      <c r="B3886" s="2" t="s">
        <v>461</v>
      </c>
      <c r="C3886" s="3">
        <v>-17.532790169999998</v>
      </c>
    </row>
    <row r="3887" spans="1:3" x14ac:dyDescent="0.2">
      <c r="A3887" s="2" t="s">
        <v>4019</v>
      </c>
      <c r="B3887" s="2" t="s">
        <v>370</v>
      </c>
      <c r="C3887" s="3">
        <v>-31.71565313</v>
      </c>
    </row>
    <row r="3888" spans="1:3" x14ac:dyDescent="0.2">
      <c r="A3888" s="2" t="s">
        <v>4020</v>
      </c>
      <c r="B3888" s="2" t="s">
        <v>351</v>
      </c>
      <c r="C3888" s="3">
        <v>-14.900767650000001</v>
      </c>
    </row>
    <row r="3889" spans="1:3" x14ac:dyDescent="0.2">
      <c r="A3889" s="2" t="s">
        <v>4021</v>
      </c>
      <c r="B3889" s="2" t="s">
        <v>169</v>
      </c>
      <c r="C3889" s="3">
        <v>56.283333329999998</v>
      </c>
    </row>
    <row r="3890" spans="1:3" x14ac:dyDescent="0.2">
      <c r="A3890" s="2" t="s">
        <v>4022</v>
      </c>
      <c r="B3890" s="2" t="s">
        <v>65</v>
      </c>
      <c r="C3890" s="3">
        <v>-3.8378785999999998E-2</v>
      </c>
    </row>
    <row r="3891" spans="1:3" x14ac:dyDescent="0.2">
      <c r="A3891" s="2" t="s">
        <v>4023</v>
      </c>
      <c r="B3891" s="2" t="s">
        <v>96</v>
      </c>
      <c r="C3891" s="3">
        <v>-1.326917323</v>
      </c>
    </row>
    <row r="3892" spans="1:3" x14ac:dyDescent="0.2">
      <c r="A3892" s="2" t="s">
        <v>4024</v>
      </c>
      <c r="B3892" s="2" t="s">
        <v>55</v>
      </c>
      <c r="C3892" s="3">
        <v>63.184062500000003</v>
      </c>
    </row>
    <row r="3893" spans="1:3" x14ac:dyDescent="0.2">
      <c r="A3893" s="2" t="s">
        <v>4025</v>
      </c>
      <c r="B3893" s="2" t="s">
        <v>222</v>
      </c>
      <c r="C3893" s="3">
        <v>-168.44362330000001</v>
      </c>
    </row>
    <row r="3894" spans="1:3" x14ac:dyDescent="0.2">
      <c r="A3894" s="2" t="s">
        <v>4026</v>
      </c>
      <c r="B3894" s="2" t="s">
        <v>584</v>
      </c>
      <c r="C3894" s="3">
        <v>-2.8537828250000001</v>
      </c>
    </row>
    <row r="3895" spans="1:3" x14ac:dyDescent="0.2">
      <c r="A3895" s="2" t="s">
        <v>4027</v>
      </c>
      <c r="B3895" s="2" t="s">
        <v>584</v>
      </c>
      <c r="C3895" s="3">
        <v>50.433599999999998</v>
      </c>
    </row>
    <row r="3896" spans="1:3" x14ac:dyDescent="0.2">
      <c r="A3896" s="2" t="s">
        <v>4028</v>
      </c>
      <c r="B3896" s="2" t="s">
        <v>113</v>
      </c>
      <c r="C3896" s="3">
        <v>-33.544708559999997</v>
      </c>
    </row>
    <row r="3897" spans="1:3" x14ac:dyDescent="0.2">
      <c r="A3897" s="2" t="s">
        <v>4029</v>
      </c>
      <c r="B3897" s="2" t="s">
        <v>113</v>
      </c>
      <c r="C3897" s="3">
        <v>33.427520000000001</v>
      </c>
    </row>
    <row r="3898" spans="1:3" x14ac:dyDescent="0.2">
      <c r="A3898" s="2" t="s">
        <v>4030</v>
      </c>
      <c r="B3898" s="2"/>
      <c r="C3898" s="3">
        <v>23.742353139999999</v>
      </c>
    </row>
    <row r="3899" spans="1:3" x14ac:dyDescent="0.2">
      <c r="A3899" s="2" t="s">
        <v>4031</v>
      </c>
      <c r="B3899" s="2" t="s">
        <v>148</v>
      </c>
      <c r="C3899" s="3">
        <v>10.162359179999999</v>
      </c>
    </row>
    <row r="3900" spans="1:3" x14ac:dyDescent="0.2">
      <c r="A3900" s="2" t="s">
        <v>4032</v>
      </c>
      <c r="B3900" s="2" t="s">
        <v>433</v>
      </c>
      <c r="C3900" s="3">
        <v>123.9212775</v>
      </c>
    </row>
    <row r="3901" spans="1:3" x14ac:dyDescent="0.2">
      <c r="A3901" s="2" t="s">
        <v>4033</v>
      </c>
      <c r="B3901" s="2">
        <v>0</v>
      </c>
      <c r="C3901" s="3">
        <v>-38.08713462</v>
      </c>
    </row>
    <row r="3902" spans="1:3" x14ac:dyDescent="0.2">
      <c r="A3902" s="2" t="s">
        <v>4034</v>
      </c>
      <c r="B3902" s="2">
        <v>0</v>
      </c>
      <c r="C3902" s="3">
        <v>-2.131601732</v>
      </c>
    </row>
    <row r="3903" spans="1:3" x14ac:dyDescent="0.2">
      <c r="A3903" s="2" t="s">
        <v>4035</v>
      </c>
      <c r="B3903" s="2">
        <v>0</v>
      </c>
      <c r="C3903" s="3">
        <v>-6.6260054049999999</v>
      </c>
    </row>
    <row r="3904" spans="1:3" x14ac:dyDescent="0.2">
      <c r="A3904" s="2" t="s">
        <v>4036</v>
      </c>
      <c r="B3904" s="2">
        <v>0</v>
      </c>
      <c r="C3904" s="3">
        <v>44.434090910000002</v>
      </c>
    </row>
    <row r="3905" spans="1:3" x14ac:dyDescent="0.2">
      <c r="A3905" s="2" t="s">
        <v>4037</v>
      </c>
      <c r="B3905" s="2">
        <v>0</v>
      </c>
      <c r="C3905" s="3">
        <v>-1.20092</v>
      </c>
    </row>
    <row r="3906" spans="1:3" x14ac:dyDescent="0.2">
      <c r="A3906" s="2" t="s">
        <v>4038</v>
      </c>
      <c r="B3906" s="2" t="s">
        <v>433</v>
      </c>
      <c r="C3906" s="3">
        <v>-10.570788909999999</v>
      </c>
    </row>
    <row r="3907" spans="1:3" x14ac:dyDescent="0.2">
      <c r="A3907" s="2" t="s">
        <v>4039</v>
      </c>
      <c r="B3907" s="2" t="s">
        <v>478</v>
      </c>
      <c r="C3907" s="3">
        <v>-24.2380928</v>
      </c>
    </row>
    <row r="3908" spans="1:3" x14ac:dyDescent="0.2">
      <c r="A3908" s="2" t="s">
        <v>4040</v>
      </c>
      <c r="B3908" s="2" t="s">
        <v>113</v>
      </c>
      <c r="C3908" s="3">
        <v>-20.173577559999998</v>
      </c>
    </row>
    <row r="3909" spans="1:3" x14ac:dyDescent="0.2">
      <c r="A3909" s="2" t="s">
        <v>4041</v>
      </c>
      <c r="B3909" s="2" t="s">
        <v>169</v>
      </c>
      <c r="C3909" s="3">
        <v>37.185230769999997</v>
      </c>
    </row>
    <row r="3910" spans="1:3" x14ac:dyDescent="0.2">
      <c r="A3910" s="2" t="s">
        <v>4042</v>
      </c>
      <c r="B3910" s="2" t="s">
        <v>41</v>
      </c>
      <c r="C3910" s="3">
        <v>-13.418625</v>
      </c>
    </row>
    <row r="3911" spans="1:3" x14ac:dyDescent="0.2">
      <c r="A3911" s="2" t="s">
        <v>4043</v>
      </c>
      <c r="B3911" s="2" t="s">
        <v>96</v>
      </c>
      <c r="C3911" s="3">
        <v>26.740508330000001</v>
      </c>
    </row>
    <row r="3912" spans="1:3" x14ac:dyDescent="0.2">
      <c r="A3912" s="2" t="s">
        <v>4044</v>
      </c>
      <c r="B3912" s="2" t="s">
        <v>181</v>
      </c>
      <c r="C3912" s="3">
        <v>240.282342</v>
      </c>
    </row>
    <row r="3913" spans="1:3" x14ac:dyDescent="0.2">
      <c r="A3913" s="2" t="s">
        <v>4045</v>
      </c>
      <c r="B3913" s="2">
        <v>0</v>
      </c>
      <c r="C3913" s="3">
        <v>9.0627070490000001</v>
      </c>
    </row>
    <row r="3914" spans="1:3" x14ac:dyDescent="0.2">
      <c r="A3914" s="2" t="s">
        <v>4046</v>
      </c>
      <c r="B3914" s="2" t="s">
        <v>65</v>
      </c>
      <c r="C3914" s="3">
        <v>9.0481343400000007</v>
      </c>
    </row>
    <row r="3915" spans="1:3" x14ac:dyDescent="0.2">
      <c r="A3915" s="2" t="s">
        <v>4047</v>
      </c>
      <c r="B3915" s="2" t="s">
        <v>35</v>
      </c>
      <c r="C3915" s="3">
        <v>22.829113</v>
      </c>
    </row>
    <row r="3916" spans="1:3" x14ac:dyDescent="0.2">
      <c r="A3916" s="2" t="s">
        <v>4048</v>
      </c>
      <c r="B3916" s="2" t="s">
        <v>351</v>
      </c>
      <c r="C3916" s="3">
        <v>-477.18</v>
      </c>
    </row>
    <row r="3917" spans="1:3" x14ac:dyDescent="0.2">
      <c r="A3917" s="2" t="s">
        <v>4049</v>
      </c>
      <c r="B3917" s="2">
        <v>0</v>
      </c>
      <c r="C3917" s="3">
        <v>52.99423556</v>
      </c>
    </row>
    <row r="3918" spans="1:3" x14ac:dyDescent="0.2">
      <c r="A3918" s="2" t="s">
        <v>4050</v>
      </c>
      <c r="B3918" s="2" t="s">
        <v>478</v>
      </c>
      <c r="C3918" s="3">
        <v>-18.30769231</v>
      </c>
    </row>
    <row r="3919" spans="1:3" x14ac:dyDescent="0.2">
      <c r="A3919" s="2" t="s">
        <v>4051</v>
      </c>
      <c r="B3919" s="2" t="s">
        <v>469</v>
      </c>
      <c r="C3919" s="3">
        <v>-13.91317941</v>
      </c>
    </row>
    <row r="3920" spans="1:3" x14ac:dyDescent="0.2">
      <c r="A3920" s="2" t="s">
        <v>4052</v>
      </c>
      <c r="B3920" s="2" t="s">
        <v>272</v>
      </c>
      <c r="C3920" s="3">
        <v>-9.0897096150000003</v>
      </c>
    </row>
    <row r="3921" spans="1:3" x14ac:dyDescent="0.2">
      <c r="A3921" s="2" t="s">
        <v>4053</v>
      </c>
      <c r="B3921" s="2" t="s">
        <v>1689</v>
      </c>
      <c r="C3921" s="3">
        <v>471.43549999999999</v>
      </c>
    </row>
    <row r="3922" spans="1:3" x14ac:dyDescent="0.2">
      <c r="A3922" s="2" t="s">
        <v>4054</v>
      </c>
      <c r="B3922" s="2" t="s">
        <v>351</v>
      </c>
      <c r="C3922" s="3">
        <v>33.614400000000003</v>
      </c>
    </row>
    <row r="3923" spans="1:3" x14ac:dyDescent="0.2">
      <c r="A3923" s="2" t="s">
        <v>4055</v>
      </c>
      <c r="B3923" s="2"/>
      <c r="C3923" s="3">
        <v>-36.034615379999998</v>
      </c>
    </row>
    <row r="3924" spans="1:3" x14ac:dyDescent="0.2">
      <c r="A3924" s="2" t="s">
        <v>4056</v>
      </c>
      <c r="B3924" s="2" t="s">
        <v>351</v>
      </c>
      <c r="C3924" s="3">
        <v>6.38630137</v>
      </c>
    </row>
    <row r="3925" spans="1:3" x14ac:dyDescent="0.2">
      <c r="A3925" s="2" t="s">
        <v>4057</v>
      </c>
      <c r="B3925" s="2"/>
      <c r="C3925" s="3">
        <v>38.485416669999999</v>
      </c>
    </row>
    <row r="3926" spans="1:3" x14ac:dyDescent="0.2">
      <c r="A3926" s="2" t="s">
        <v>4058</v>
      </c>
      <c r="B3926" s="2" t="s">
        <v>35</v>
      </c>
      <c r="C3926" s="3">
        <v>115.175</v>
      </c>
    </row>
    <row r="3927" spans="1:3" x14ac:dyDescent="0.2">
      <c r="A3927" s="2" t="s">
        <v>4059</v>
      </c>
      <c r="B3927" s="2" t="s">
        <v>109</v>
      </c>
      <c r="C3927" s="3">
        <v>-23.030821499999998</v>
      </c>
    </row>
    <row r="3928" spans="1:3" x14ac:dyDescent="0.2">
      <c r="A3928" s="2" t="s">
        <v>4060</v>
      </c>
      <c r="B3928" s="2" t="s">
        <v>169</v>
      </c>
      <c r="C3928" s="3">
        <v>-0.59042397400000002</v>
      </c>
    </row>
    <row r="3929" spans="1:3" x14ac:dyDescent="0.2">
      <c r="A3929" s="2" t="s">
        <v>4061</v>
      </c>
      <c r="B3929" s="2" t="s">
        <v>35</v>
      </c>
      <c r="C3929" s="3">
        <v>230.041</v>
      </c>
    </row>
    <row r="3930" spans="1:3" x14ac:dyDescent="0.2">
      <c r="A3930" s="2" t="s">
        <v>4062</v>
      </c>
      <c r="B3930" s="2" t="s">
        <v>113</v>
      </c>
      <c r="C3930" s="3">
        <v>27.05643529</v>
      </c>
    </row>
    <row r="3931" spans="1:3" x14ac:dyDescent="0.2">
      <c r="A3931" s="2" t="s">
        <v>4063</v>
      </c>
      <c r="B3931" s="2" t="s">
        <v>113</v>
      </c>
      <c r="C3931" s="3">
        <v>51.011049999999997</v>
      </c>
    </row>
    <row r="3932" spans="1:3" x14ac:dyDescent="0.2">
      <c r="A3932" s="2" t="s">
        <v>4064</v>
      </c>
      <c r="B3932" s="2" t="s">
        <v>65</v>
      </c>
      <c r="C3932" s="3">
        <v>-0.241695928</v>
      </c>
    </row>
    <row r="3933" spans="1:3" x14ac:dyDescent="0.2">
      <c r="A3933" s="2" t="s">
        <v>4065</v>
      </c>
      <c r="B3933" s="2" t="s">
        <v>4</v>
      </c>
      <c r="C3933" s="3">
        <v>16.3125</v>
      </c>
    </row>
    <row r="3934" spans="1:3" x14ac:dyDescent="0.2">
      <c r="A3934" s="2" t="s">
        <v>4066</v>
      </c>
      <c r="B3934" s="2"/>
      <c r="C3934" s="3">
        <v>-10.59763349</v>
      </c>
    </row>
    <row r="3935" spans="1:3" x14ac:dyDescent="0.2">
      <c r="A3935" s="2" t="s">
        <v>4067</v>
      </c>
      <c r="B3935" s="2" t="s">
        <v>264</v>
      </c>
      <c r="C3935" s="3">
        <v>-0.213878766</v>
      </c>
    </row>
    <row r="3936" spans="1:3" x14ac:dyDescent="0.2">
      <c r="A3936" s="2" t="s">
        <v>4068</v>
      </c>
      <c r="B3936" s="2">
        <v>0</v>
      </c>
      <c r="C3936" s="3">
        <v>-3.4302272729999999</v>
      </c>
    </row>
    <row r="3937" spans="1:3" x14ac:dyDescent="0.2">
      <c r="A3937" s="2" t="s">
        <v>4069</v>
      </c>
      <c r="B3937" s="2" t="s">
        <v>410</v>
      </c>
      <c r="C3937" s="3">
        <v>56.534187500000002</v>
      </c>
    </row>
    <row r="3938" spans="1:3" x14ac:dyDescent="0.2">
      <c r="A3938" s="2" t="s">
        <v>4070</v>
      </c>
      <c r="B3938" s="2" t="s">
        <v>1205</v>
      </c>
      <c r="C3938" s="3">
        <v>0.28855657099999998</v>
      </c>
    </row>
    <row r="3939" spans="1:3" x14ac:dyDescent="0.2">
      <c r="A3939" s="2" t="s">
        <v>4071</v>
      </c>
      <c r="B3939" s="2" t="s">
        <v>88</v>
      </c>
      <c r="C3939" s="3">
        <v>17.922000000000001</v>
      </c>
    </row>
    <row r="3940" spans="1:3" x14ac:dyDescent="0.2">
      <c r="A3940" s="2" t="s">
        <v>4072</v>
      </c>
      <c r="B3940" s="2"/>
      <c r="C3940" s="3">
        <v>18.655249999999999</v>
      </c>
    </row>
    <row r="3941" spans="1:3" x14ac:dyDescent="0.2">
      <c r="A3941" s="2" t="s">
        <v>4073</v>
      </c>
      <c r="B3941" s="2" t="s">
        <v>433</v>
      </c>
      <c r="C3941" s="3">
        <v>-12.07769307</v>
      </c>
    </row>
    <row r="3942" spans="1:3" x14ac:dyDescent="0.2">
      <c r="A3942" s="2" t="s">
        <v>4074</v>
      </c>
      <c r="B3942" s="2" t="s">
        <v>169</v>
      </c>
      <c r="C3942" s="3">
        <v>22.264375000000001</v>
      </c>
    </row>
    <row r="3943" spans="1:3" x14ac:dyDescent="0.2">
      <c r="A3943" s="2" t="s">
        <v>4075</v>
      </c>
      <c r="B3943" s="2" t="s">
        <v>272</v>
      </c>
      <c r="C3943" s="3">
        <v>9.8778713440000008</v>
      </c>
    </row>
    <row r="3944" spans="1:3" x14ac:dyDescent="0.2">
      <c r="A3944" s="2" t="s">
        <v>4076</v>
      </c>
      <c r="B3944" s="2" t="s">
        <v>49</v>
      </c>
      <c r="C3944" s="3">
        <v>22.166250000000002</v>
      </c>
    </row>
    <row r="3945" spans="1:3" x14ac:dyDescent="0.2">
      <c r="A3945" s="2" t="s">
        <v>4077</v>
      </c>
      <c r="B3945" s="2" t="s">
        <v>145</v>
      </c>
      <c r="C3945" s="3">
        <v>-73.738032500000003</v>
      </c>
    </row>
    <row r="3946" spans="1:3" x14ac:dyDescent="0.2">
      <c r="A3946" s="2" t="s">
        <v>4078</v>
      </c>
      <c r="B3946" s="2" t="s">
        <v>169</v>
      </c>
      <c r="C3946" s="3">
        <v>110.58327749999999</v>
      </c>
    </row>
    <row r="3947" spans="1:3" x14ac:dyDescent="0.2">
      <c r="A3947" s="2" t="s">
        <v>4079</v>
      </c>
      <c r="B3947" s="2" t="s">
        <v>46</v>
      </c>
      <c r="C3947" s="3">
        <v>-6.6007797010000004</v>
      </c>
    </row>
    <row r="3948" spans="1:3" x14ac:dyDescent="0.2">
      <c r="A3948" s="2" t="s">
        <v>4080</v>
      </c>
      <c r="B3948" s="2" t="s">
        <v>41</v>
      </c>
      <c r="C3948" s="3">
        <v>9.0580208330000005</v>
      </c>
    </row>
    <row r="3949" spans="1:3" x14ac:dyDescent="0.2">
      <c r="A3949" s="2" t="s">
        <v>4081</v>
      </c>
      <c r="B3949" s="2" t="s">
        <v>113</v>
      </c>
      <c r="C3949" s="3">
        <v>-48.287019999999998</v>
      </c>
    </row>
    <row r="3950" spans="1:3" x14ac:dyDescent="0.2">
      <c r="A3950" s="2" t="s">
        <v>4082</v>
      </c>
      <c r="B3950" s="2" t="s">
        <v>96</v>
      </c>
      <c r="C3950" s="3">
        <v>-43.448399999999999</v>
      </c>
    </row>
    <row r="3951" spans="1:3" x14ac:dyDescent="0.2">
      <c r="A3951" s="2" t="s">
        <v>4083</v>
      </c>
      <c r="B3951" s="2" t="s">
        <v>35</v>
      </c>
      <c r="C3951" s="3">
        <v>2.318333333</v>
      </c>
    </row>
    <row r="3952" spans="1:3" x14ac:dyDescent="0.2">
      <c r="A3952" s="2" t="s">
        <v>4084</v>
      </c>
      <c r="B3952" s="2" t="s">
        <v>41</v>
      </c>
      <c r="C3952" s="3">
        <v>-1.042779661</v>
      </c>
    </row>
    <row r="3953" spans="1:3" x14ac:dyDescent="0.2">
      <c r="A3953" s="2" t="s">
        <v>4085</v>
      </c>
      <c r="B3953" s="2" t="s">
        <v>209</v>
      </c>
      <c r="C3953" s="3">
        <v>71.542916669999997</v>
      </c>
    </row>
    <row r="3954" spans="1:3" x14ac:dyDescent="0.2">
      <c r="A3954" s="2" t="s">
        <v>4086</v>
      </c>
      <c r="B3954" s="2" t="s">
        <v>96</v>
      </c>
      <c r="C3954" s="3">
        <v>71.34</v>
      </c>
    </row>
    <row r="3955" spans="1:3" x14ac:dyDescent="0.2">
      <c r="A3955" s="2" t="s">
        <v>4087</v>
      </c>
      <c r="B3955" s="2" t="s">
        <v>88</v>
      </c>
      <c r="C3955" s="3">
        <v>-18.580027300000001</v>
      </c>
    </row>
    <row r="3956" spans="1:3" x14ac:dyDescent="0.2">
      <c r="A3956" s="2" t="s">
        <v>4088</v>
      </c>
      <c r="B3956" s="2" t="s">
        <v>46</v>
      </c>
      <c r="C3956" s="3">
        <v>-9.1385044999999998E-2</v>
      </c>
    </row>
    <row r="3957" spans="1:3" x14ac:dyDescent="0.2">
      <c r="A3957" s="2" t="s">
        <v>4089</v>
      </c>
      <c r="B3957" s="2" t="s">
        <v>49</v>
      </c>
      <c r="C3957" s="3">
        <v>14.70455172</v>
      </c>
    </row>
    <row r="3958" spans="1:3" x14ac:dyDescent="0.2">
      <c r="A3958" s="2" t="s">
        <v>4090</v>
      </c>
      <c r="B3958" s="2" t="s">
        <v>478</v>
      </c>
      <c r="C3958" s="3">
        <v>106.3407825</v>
      </c>
    </row>
    <row r="3959" spans="1:3" x14ac:dyDescent="0.2">
      <c r="A3959" s="2" t="s">
        <v>4091</v>
      </c>
      <c r="B3959" s="2" t="s">
        <v>96</v>
      </c>
      <c r="C3959" s="3">
        <v>-42.516599999999997</v>
      </c>
    </row>
    <row r="3960" spans="1:3" x14ac:dyDescent="0.2">
      <c r="A3960" s="2" t="s">
        <v>4092</v>
      </c>
      <c r="B3960" s="2" t="s">
        <v>96</v>
      </c>
      <c r="C3960" s="3">
        <v>212.55</v>
      </c>
    </row>
    <row r="3961" spans="1:3" x14ac:dyDescent="0.2">
      <c r="A3961" s="2" t="s">
        <v>4093</v>
      </c>
      <c r="B3961" s="2" t="s">
        <v>591</v>
      </c>
      <c r="C3961" s="3">
        <v>-3.6319230770000002</v>
      </c>
    </row>
    <row r="3962" spans="1:3" x14ac:dyDescent="0.2">
      <c r="A3962" s="2" t="s">
        <v>4094</v>
      </c>
      <c r="B3962" s="2"/>
      <c r="C3962" s="3">
        <v>18.414704350000001</v>
      </c>
    </row>
    <row r="3963" spans="1:3" x14ac:dyDescent="0.2">
      <c r="A3963" s="2" t="s">
        <v>4095</v>
      </c>
      <c r="B3963" s="2" t="s">
        <v>351</v>
      </c>
      <c r="C3963" s="3">
        <v>-46.756530269999999</v>
      </c>
    </row>
    <row r="3964" spans="1:3" x14ac:dyDescent="0.2">
      <c r="A3964" s="2" t="s">
        <v>4096</v>
      </c>
      <c r="B3964" s="2">
        <v>0</v>
      </c>
      <c r="C3964" s="3">
        <v>-22.114276319999998</v>
      </c>
    </row>
    <row r="3965" spans="1:3" x14ac:dyDescent="0.2">
      <c r="A3965" s="2" t="s">
        <v>4097</v>
      </c>
      <c r="B3965" s="2" t="s">
        <v>46</v>
      </c>
      <c r="C3965" s="3">
        <v>83.423209999999997</v>
      </c>
    </row>
    <row r="3966" spans="1:3" x14ac:dyDescent="0.2">
      <c r="A3966" s="2" t="s">
        <v>4098</v>
      </c>
      <c r="B3966" s="2" t="s">
        <v>35</v>
      </c>
      <c r="C3966" s="3">
        <v>69.03</v>
      </c>
    </row>
    <row r="3967" spans="1:3" x14ac:dyDescent="0.2">
      <c r="A3967" s="2" t="s">
        <v>4099</v>
      </c>
      <c r="B3967" s="2" t="s">
        <v>181</v>
      </c>
      <c r="C3967" s="3">
        <v>13.33396935</v>
      </c>
    </row>
    <row r="3968" spans="1:3" x14ac:dyDescent="0.2">
      <c r="A3968" s="2" t="s">
        <v>4100</v>
      </c>
      <c r="B3968" s="2" t="s">
        <v>169</v>
      </c>
      <c r="C3968" s="3">
        <v>11.77784286</v>
      </c>
    </row>
    <row r="3969" spans="1:3" x14ac:dyDescent="0.2">
      <c r="A3969" s="2" t="s">
        <v>4101</v>
      </c>
      <c r="B3969" s="2" t="s">
        <v>262</v>
      </c>
      <c r="C3969" s="3">
        <v>-1.539985581</v>
      </c>
    </row>
    <row r="3970" spans="1:3" x14ac:dyDescent="0.2">
      <c r="A3970" s="2" t="s">
        <v>4102</v>
      </c>
      <c r="B3970" s="2" t="s">
        <v>109</v>
      </c>
      <c r="C3970" s="3">
        <v>-9.1345666669999996</v>
      </c>
    </row>
    <row r="3971" spans="1:3" x14ac:dyDescent="0.2">
      <c r="A3971" s="2" t="s">
        <v>4103</v>
      </c>
      <c r="B3971" s="2" t="s">
        <v>6</v>
      </c>
      <c r="C3971" s="3">
        <v>-2.5459300709999999</v>
      </c>
    </row>
    <row r="3972" spans="1:3" x14ac:dyDescent="0.2">
      <c r="A3972" s="2" t="s">
        <v>4104</v>
      </c>
      <c r="B3972" s="2" t="s">
        <v>6</v>
      </c>
      <c r="C3972" s="3">
        <v>21.456105260000001</v>
      </c>
    </row>
    <row r="3973" spans="1:3" x14ac:dyDescent="0.2">
      <c r="A3973" s="2" t="s">
        <v>4105</v>
      </c>
      <c r="B3973" s="2" t="s">
        <v>6</v>
      </c>
      <c r="C3973" s="3">
        <v>407.53500000000003</v>
      </c>
    </row>
    <row r="3974" spans="1:3" x14ac:dyDescent="0.2">
      <c r="A3974" s="2" t="s">
        <v>4106</v>
      </c>
      <c r="B3974" s="2">
        <v>0</v>
      </c>
      <c r="C3974" s="3">
        <v>58.045714289999999</v>
      </c>
    </row>
    <row r="3975" spans="1:3" x14ac:dyDescent="0.2">
      <c r="A3975" s="2" t="s">
        <v>4107</v>
      </c>
      <c r="B3975" s="2" t="s">
        <v>113</v>
      </c>
      <c r="C3975" s="3">
        <v>1.64898374</v>
      </c>
    </row>
    <row r="3976" spans="1:3" x14ac:dyDescent="0.2">
      <c r="A3976" s="2" t="s">
        <v>4108</v>
      </c>
      <c r="B3976" s="2" t="s">
        <v>169</v>
      </c>
      <c r="C3976" s="3">
        <v>-135</v>
      </c>
    </row>
    <row r="3977" spans="1:3" x14ac:dyDescent="0.2">
      <c r="A3977" s="2" t="s">
        <v>4109</v>
      </c>
      <c r="B3977" s="2" t="s">
        <v>65</v>
      </c>
      <c r="C3977" s="3">
        <v>-3.5802716270000001</v>
      </c>
    </row>
    <row r="3978" spans="1:3" x14ac:dyDescent="0.2">
      <c r="A3978" s="2" t="s">
        <v>4110</v>
      </c>
      <c r="B3978" s="2" t="s">
        <v>169</v>
      </c>
      <c r="C3978" s="3">
        <v>16.833333329999999</v>
      </c>
    </row>
    <row r="3979" spans="1:3" x14ac:dyDescent="0.2">
      <c r="A3979" s="2" t="s">
        <v>4111</v>
      </c>
      <c r="B3979" s="2">
        <v>0</v>
      </c>
      <c r="C3979" s="3"/>
    </row>
    <row r="3980" spans="1:3" x14ac:dyDescent="0.2">
      <c r="A3980" s="2" t="s">
        <v>4112</v>
      </c>
      <c r="B3980" s="2" t="s">
        <v>247</v>
      </c>
      <c r="C3980" s="3">
        <v>-40.033112000000003</v>
      </c>
    </row>
    <row r="3981" spans="1:3" x14ac:dyDescent="0.2">
      <c r="A3981" s="2" t="s">
        <v>4113</v>
      </c>
      <c r="B3981" s="2" t="s">
        <v>351</v>
      </c>
      <c r="C3981" s="3">
        <v>5.1948051949999998</v>
      </c>
    </row>
    <row r="3982" spans="1:3" x14ac:dyDescent="0.2">
      <c r="A3982" s="2" t="s">
        <v>4114</v>
      </c>
      <c r="B3982" s="2" t="s">
        <v>351</v>
      </c>
      <c r="C3982" s="3">
        <v>16.649999999999999</v>
      </c>
    </row>
    <row r="3983" spans="1:3" x14ac:dyDescent="0.2">
      <c r="A3983" s="2" t="s">
        <v>4115</v>
      </c>
      <c r="B3983" s="2" t="s">
        <v>6</v>
      </c>
      <c r="C3983" s="3">
        <v>398</v>
      </c>
    </row>
    <row r="3984" spans="1:3" x14ac:dyDescent="0.2">
      <c r="A3984" s="2" t="s">
        <v>4116</v>
      </c>
      <c r="B3984" s="2" t="s">
        <v>231</v>
      </c>
      <c r="C3984" s="3">
        <v>-4.4886363640000004</v>
      </c>
    </row>
    <row r="3985" spans="1:3" x14ac:dyDescent="0.2">
      <c r="A3985" s="2" t="s">
        <v>4117</v>
      </c>
      <c r="B3985" s="2" t="s">
        <v>96</v>
      </c>
      <c r="C3985" s="3">
        <v>10.36052632</v>
      </c>
    </row>
    <row r="3986" spans="1:3" x14ac:dyDescent="0.2">
      <c r="A3986" s="2" t="s">
        <v>4118</v>
      </c>
      <c r="B3986" s="2" t="s">
        <v>351</v>
      </c>
      <c r="C3986" s="3">
        <v>-18.60795238</v>
      </c>
    </row>
    <row r="3987" spans="1:3" x14ac:dyDescent="0.2">
      <c r="A3987" s="2" t="s">
        <v>4119</v>
      </c>
      <c r="B3987" s="2" t="s">
        <v>216</v>
      </c>
      <c r="C3987" s="3">
        <v>-0.64471346100000004</v>
      </c>
    </row>
    <row r="3988" spans="1:3" x14ac:dyDescent="0.2">
      <c r="A3988" s="2" t="s">
        <v>4120</v>
      </c>
      <c r="B3988" s="2">
        <v>0</v>
      </c>
      <c r="C3988" s="3">
        <v>18.506249050000001</v>
      </c>
    </row>
    <row r="3989" spans="1:3" x14ac:dyDescent="0.2">
      <c r="A3989" s="2" t="s">
        <v>4121</v>
      </c>
      <c r="B3989" s="2">
        <v>0</v>
      </c>
      <c r="C3989" s="3">
        <v>-0.18802946500000001</v>
      </c>
    </row>
    <row r="3990" spans="1:3" x14ac:dyDescent="0.2">
      <c r="A3990" s="2" t="s">
        <v>4122</v>
      </c>
      <c r="B3990" s="2">
        <v>0</v>
      </c>
      <c r="C3990" s="3">
        <v>384.34025000000003</v>
      </c>
    </row>
    <row r="3991" spans="1:3" x14ac:dyDescent="0.2">
      <c r="A3991" s="2" t="s">
        <v>4123</v>
      </c>
      <c r="B3991" s="2" t="s">
        <v>113</v>
      </c>
      <c r="C3991" s="3">
        <v>-0.47642633499999998</v>
      </c>
    </row>
    <row r="3992" spans="1:3" x14ac:dyDescent="0.2">
      <c r="A3992" s="2" t="s">
        <v>4124</v>
      </c>
      <c r="B3992" s="2" t="s">
        <v>96</v>
      </c>
      <c r="C3992" s="3">
        <v>-1.2589883719999999</v>
      </c>
    </row>
    <row r="3993" spans="1:3" x14ac:dyDescent="0.2">
      <c r="A3993" s="2" t="s">
        <v>4125</v>
      </c>
      <c r="B3993" s="2" t="s">
        <v>169</v>
      </c>
      <c r="C3993" s="3">
        <v>75.599999999999994</v>
      </c>
    </row>
    <row r="3994" spans="1:3" x14ac:dyDescent="0.2">
      <c r="A3994" s="2" t="s">
        <v>4126</v>
      </c>
      <c r="B3994" s="2" t="s">
        <v>49</v>
      </c>
      <c r="C3994" s="3">
        <v>-62.924399999999999</v>
      </c>
    </row>
    <row r="3995" spans="1:3" x14ac:dyDescent="0.2">
      <c r="A3995" s="2" t="s">
        <v>4127</v>
      </c>
      <c r="B3995" s="2" t="s">
        <v>65</v>
      </c>
      <c r="C3995" s="3">
        <v>4.7049699379999996</v>
      </c>
    </row>
    <row r="3996" spans="1:3" x14ac:dyDescent="0.2">
      <c r="A3996" s="2" t="s">
        <v>4128</v>
      </c>
      <c r="B3996" s="2" t="s">
        <v>351</v>
      </c>
      <c r="C3996" s="3">
        <v>187.5</v>
      </c>
    </row>
    <row r="3997" spans="1:3" x14ac:dyDescent="0.2">
      <c r="A3997" s="2" t="s">
        <v>4129</v>
      </c>
      <c r="B3997" s="2" t="s">
        <v>113</v>
      </c>
      <c r="C3997" s="3">
        <v>-53.161142859999998</v>
      </c>
    </row>
    <row r="3998" spans="1:3" x14ac:dyDescent="0.2">
      <c r="A3998" s="2" t="s">
        <v>4130</v>
      </c>
      <c r="B3998" s="2" t="s">
        <v>351</v>
      </c>
      <c r="C3998" s="3">
        <v>92.695499999999996</v>
      </c>
    </row>
    <row r="3999" spans="1:3" x14ac:dyDescent="0.2">
      <c r="A3999" s="2" t="s">
        <v>4131</v>
      </c>
      <c r="B3999" s="2" t="s">
        <v>292</v>
      </c>
      <c r="C3999" s="3"/>
    </row>
    <row r="4000" spans="1:3" x14ac:dyDescent="0.2">
      <c r="A4000" s="2" t="s">
        <v>4132</v>
      </c>
      <c r="B4000" s="2" t="s">
        <v>46</v>
      </c>
      <c r="C4000" s="3">
        <v>-18.347992000000001</v>
      </c>
    </row>
    <row r="4001" spans="1:3" x14ac:dyDescent="0.2">
      <c r="A4001" s="2" t="s">
        <v>4133</v>
      </c>
      <c r="B4001" s="2" t="s">
        <v>687</v>
      </c>
      <c r="C4001" s="3">
        <v>36.473537999999998</v>
      </c>
    </row>
    <row r="4002" spans="1:3" x14ac:dyDescent="0.2">
      <c r="A4002" s="2" t="s">
        <v>4134</v>
      </c>
      <c r="B4002" s="2" t="s">
        <v>606</v>
      </c>
      <c r="C4002" s="3">
        <v>3.4363768870000002</v>
      </c>
    </row>
    <row r="4003" spans="1:3" x14ac:dyDescent="0.2">
      <c r="A4003" s="2" t="s">
        <v>4135</v>
      </c>
      <c r="B4003" s="2" t="s">
        <v>113</v>
      </c>
      <c r="C4003" s="3">
        <v>2.7780464120000001</v>
      </c>
    </row>
    <row r="4004" spans="1:3" x14ac:dyDescent="0.2">
      <c r="A4004" s="2" t="s">
        <v>4136</v>
      </c>
      <c r="B4004" s="2" t="s">
        <v>53</v>
      </c>
      <c r="C4004" s="3">
        <v>1.5449999999999999</v>
      </c>
    </row>
    <row r="4005" spans="1:3" x14ac:dyDescent="0.2">
      <c r="A4005" s="2" t="s">
        <v>4137</v>
      </c>
      <c r="B4005" s="2" t="s">
        <v>351</v>
      </c>
      <c r="C4005" s="3">
        <v>71.903999999999996</v>
      </c>
    </row>
    <row r="4006" spans="1:3" x14ac:dyDescent="0.2">
      <c r="A4006" s="2" t="s">
        <v>4138</v>
      </c>
      <c r="B4006" s="2" t="s">
        <v>35</v>
      </c>
      <c r="C4006" s="3">
        <v>179.50842</v>
      </c>
    </row>
    <row r="4007" spans="1:3" x14ac:dyDescent="0.2">
      <c r="A4007" s="2" t="s">
        <v>4139</v>
      </c>
      <c r="B4007" s="2" t="s">
        <v>158</v>
      </c>
      <c r="C4007" s="3">
        <v>-179.38048699999999</v>
      </c>
    </row>
    <row r="4008" spans="1:3" x14ac:dyDescent="0.2">
      <c r="A4008" s="2" t="s">
        <v>4140</v>
      </c>
      <c r="B4008" s="2">
        <v>0</v>
      </c>
      <c r="C4008" s="3">
        <v>-4.0272471909999998</v>
      </c>
    </row>
    <row r="4009" spans="1:3" x14ac:dyDescent="0.2">
      <c r="A4009" s="2" t="s">
        <v>4141</v>
      </c>
      <c r="B4009" s="2" t="s">
        <v>503</v>
      </c>
      <c r="C4009" s="3">
        <v>20.991031150000001</v>
      </c>
    </row>
    <row r="4010" spans="1:3" x14ac:dyDescent="0.2">
      <c r="A4010" s="2" t="s">
        <v>4142</v>
      </c>
      <c r="B4010" s="2" t="s">
        <v>189</v>
      </c>
      <c r="C4010" s="3">
        <v>-6.8601507689999996</v>
      </c>
    </row>
    <row r="4011" spans="1:3" x14ac:dyDescent="0.2">
      <c r="A4011" s="2" t="s">
        <v>4143</v>
      </c>
      <c r="B4011" s="2" t="s">
        <v>337</v>
      </c>
      <c r="C4011" s="3">
        <v>-8.0400820000000005E-3</v>
      </c>
    </row>
    <row r="4012" spans="1:3" x14ac:dyDescent="0.2">
      <c r="A4012" s="2" t="s">
        <v>4144</v>
      </c>
      <c r="B4012" s="2">
        <v>0</v>
      </c>
      <c r="C4012" s="3">
        <v>117.5</v>
      </c>
    </row>
    <row r="4013" spans="1:3" x14ac:dyDescent="0.2">
      <c r="A4013" s="2" t="s">
        <v>4145</v>
      </c>
      <c r="B4013" s="2" t="s">
        <v>35</v>
      </c>
      <c r="C4013" s="3">
        <v>-7.6630434779999996</v>
      </c>
    </row>
    <row r="4014" spans="1:3" x14ac:dyDescent="0.2">
      <c r="A4014" s="2" t="s">
        <v>4146</v>
      </c>
      <c r="B4014" s="2" t="s">
        <v>292</v>
      </c>
      <c r="C4014" s="3"/>
    </row>
    <row r="4015" spans="1:3" x14ac:dyDescent="0.2">
      <c r="A4015" s="2" t="s">
        <v>4147</v>
      </c>
      <c r="B4015" s="2" t="s">
        <v>65</v>
      </c>
      <c r="C4015" s="3">
        <v>-20.68074412</v>
      </c>
    </row>
    <row r="4016" spans="1:3" x14ac:dyDescent="0.2">
      <c r="A4016" s="2" t="s">
        <v>4148</v>
      </c>
      <c r="B4016" s="2" t="s">
        <v>169</v>
      </c>
      <c r="C4016" s="3">
        <v>70.275583999999995</v>
      </c>
    </row>
    <row r="4017" spans="1:3" x14ac:dyDescent="0.2">
      <c r="A4017" s="2" t="s">
        <v>4149</v>
      </c>
      <c r="B4017" s="2" t="s">
        <v>238</v>
      </c>
      <c r="C4017" s="3">
        <v>5.3953345E-2</v>
      </c>
    </row>
    <row r="4018" spans="1:3" x14ac:dyDescent="0.2">
      <c r="A4018" s="2" t="s">
        <v>4150</v>
      </c>
      <c r="B4018" s="2" t="s">
        <v>41</v>
      </c>
      <c r="C4018" s="3">
        <v>348.78105900000003</v>
      </c>
    </row>
    <row r="4019" spans="1:3" x14ac:dyDescent="0.2">
      <c r="A4019" s="2" t="s">
        <v>4151</v>
      </c>
      <c r="B4019" s="2" t="s">
        <v>41</v>
      </c>
      <c r="C4019" s="3">
        <v>-4.7092291890000002</v>
      </c>
    </row>
    <row r="4020" spans="1:3" x14ac:dyDescent="0.2">
      <c r="A4020" s="2" t="s">
        <v>4152</v>
      </c>
      <c r="B4020" s="2" t="s">
        <v>267</v>
      </c>
      <c r="C4020" s="3">
        <v>115.9005167</v>
      </c>
    </row>
    <row r="4021" spans="1:3" x14ac:dyDescent="0.2">
      <c r="A4021" s="2" t="s">
        <v>4153</v>
      </c>
      <c r="B4021" s="2" t="s">
        <v>39</v>
      </c>
      <c r="C4021" s="3">
        <v>5.6874334429999998</v>
      </c>
    </row>
    <row r="4022" spans="1:3" x14ac:dyDescent="0.2">
      <c r="A4022" s="2" t="s">
        <v>4154</v>
      </c>
      <c r="B4022" s="2" t="s">
        <v>6</v>
      </c>
      <c r="C4022" s="3">
        <v>57.742199999999997</v>
      </c>
    </row>
    <row r="4023" spans="1:3" x14ac:dyDescent="0.2">
      <c r="A4023" s="2" t="s">
        <v>4155</v>
      </c>
      <c r="B4023" s="2" t="s">
        <v>43</v>
      </c>
      <c r="C4023" s="3">
        <v>-7.6746011110000003</v>
      </c>
    </row>
    <row r="4024" spans="1:3" x14ac:dyDescent="0.2">
      <c r="A4024" s="2" t="s">
        <v>4156</v>
      </c>
      <c r="B4024" s="2" t="s">
        <v>427</v>
      </c>
      <c r="C4024" s="3">
        <v>-0.281485082</v>
      </c>
    </row>
    <row r="4025" spans="1:3" x14ac:dyDescent="0.2">
      <c r="A4025" s="2" t="s">
        <v>4157</v>
      </c>
      <c r="B4025" s="2" t="s">
        <v>351</v>
      </c>
      <c r="C4025" s="3">
        <v>-12.734368890000001</v>
      </c>
    </row>
    <row r="4026" spans="1:3" x14ac:dyDescent="0.2">
      <c r="A4026" s="2" t="s">
        <v>4158</v>
      </c>
      <c r="B4026" s="2" t="s">
        <v>433</v>
      </c>
      <c r="C4026" s="3">
        <v>-68.697839999999999</v>
      </c>
    </row>
    <row r="4027" spans="1:3" x14ac:dyDescent="0.2">
      <c r="A4027" s="2" t="s">
        <v>4159</v>
      </c>
      <c r="B4027" s="2" t="s">
        <v>46</v>
      </c>
      <c r="C4027" s="3">
        <v>-0.88885454500000005</v>
      </c>
    </row>
    <row r="4028" spans="1:3" x14ac:dyDescent="0.2">
      <c r="A4028" s="2" t="s">
        <v>4160</v>
      </c>
      <c r="B4028" s="2" t="s">
        <v>450</v>
      </c>
      <c r="C4028" s="3">
        <v>-42.76146</v>
      </c>
    </row>
    <row r="4029" spans="1:3" x14ac:dyDescent="0.2">
      <c r="A4029" s="2" t="s">
        <v>4161</v>
      </c>
      <c r="B4029" s="2">
        <v>0</v>
      </c>
      <c r="C4029" s="3">
        <v>340.84500000000003</v>
      </c>
    </row>
    <row r="4030" spans="1:3" x14ac:dyDescent="0.2">
      <c r="A4030" s="2" t="s">
        <v>4162</v>
      </c>
      <c r="B4030" s="2" t="s">
        <v>109</v>
      </c>
      <c r="C4030" s="3">
        <v>-9.4413321329999995</v>
      </c>
    </row>
    <row r="4031" spans="1:3" x14ac:dyDescent="0.2">
      <c r="A4031" s="2" t="s">
        <v>4163</v>
      </c>
      <c r="B4031" s="2"/>
      <c r="C4031" s="3">
        <v>-33.923999999999999</v>
      </c>
    </row>
    <row r="4032" spans="1:3" x14ac:dyDescent="0.2">
      <c r="A4032" s="2" t="s">
        <v>4164</v>
      </c>
      <c r="B4032" s="2" t="s">
        <v>238</v>
      </c>
      <c r="C4032" s="3">
        <v>-2.2657275170000002</v>
      </c>
    </row>
    <row r="4033" spans="1:3" x14ac:dyDescent="0.2">
      <c r="A4033" s="2" t="s">
        <v>4165</v>
      </c>
      <c r="B4033" s="2" t="s">
        <v>264</v>
      </c>
      <c r="C4033" s="3">
        <v>-0.90230562999999997</v>
      </c>
    </row>
    <row r="4034" spans="1:3" x14ac:dyDescent="0.2">
      <c r="A4034" s="2" t="s">
        <v>4166</v>
      </c>
      <c r="B4034" s="2">
        <v>0</v>
      </c>
      <c r="C4034" s="3">
        <v>47.985257140000002</v>
      </c>
    </row>
    <row r="4035" spans="1:3" x14ac:dyDescent="0.2">
      <c r="A4035" s="2" t="s">
        <v>4167</v>
      </c>
      <c r="B4035" s="2" t="s">
        <v>23</v>
      </c>
      <c r="C4035" s="3">
        <v>-167.38942</v>
      </c>
    </row>
    <row r="4036" spans="1:3" x14ac:dyDescent="0.2">
      <c r="A4036" s="2" t="s">
        <v>4168</v>
      </c>
      <c r="B4036" s="2" t="s">
        <v>113</v>
      </c>
      <c r="C4036" s="3">
        <v>-0.10160548599999999</v>
      </c>
    </row>
    <row r="4037" spans="1:3" x14ac:dyDescent="0.2">
      <c r="A4037" s="2" t="s">
        <v>4169</v>
      </c>
      <c r="B4037" s="2"/>
      <c r="C4037" s="3">
        <v>-41.383401249999999</v>
      </c>
    </row>
    <row r="4038" spans="1:3" x14ac:dyDescent="0.2">
      <c r="A4038" s="2" t="s">
        <v>4170</v>
      </c>
      <c r="B4038" s="2" t="s">
        <v>181</v>
      </c>
      <c r="C4038" s="3">
        <v>-4.34E+16</v>
      </c>
    </row>
    <row r="4039" spans="1:3" x14ac:dyDescent="0.2">
      <c r="A4039" s="2" t="s">
        <v>4171</v>
      </c>
      <c r="B4039" s="2" t="s">
        <v>96</v>
      </c>
      <c r="C4039" s="3">
        <v>22.002279999999999</v>
      </c>
    </row>
    <row r="4040" spans="1:3" x14ac:dyDescent="0.2">
      <c r="A4040" s="2" t="s">
        <v>4172</v>
      </c>
      <c r="B4040" s="2" t="s">
        <v>4</v>
      </c>
      <c r="C4040" s="3">
        <v>18.332461110000001</v>
      </c>
    </row>
    <row r="4041" spans="1:3" x14ac:dyDescent="0.2">
      <c r="A4041" s="2" t="s">
        <v>4173</v>
      </c>
      <c r="B4041" s="2" t="s">
        <v>169</v>
      </c>
      <c r="C4041" s="3">
        <v>10.904439999999999</v>
      </c>
    </row>
    <row r="4042" spans="1:3" x14ac:dyDescent="0.2">
      <c r="A4042" s="2" t="s">
        <v>4174</v>
      </c>
      <c r="B4042" s="2"/>
      <c r="C4042" s="3">
        <v>-1.852875</v>
      </c>
    </row>
    <row r="4043" spans="1:3" x14ac:dyDescent="0.2">
      <c r="A4043" s="2" t="s">
        <v>4175</v>
      </c>
      <c r="B4043" s="2" t="s">
        <v>1205</v>
      </c>
      <c r="C4043" s="3">
        <v>4.6368179000000002E-2</v>
      </c>
    </row>
    <row r="4044" spans="1:3" x14ac:dyDescent="0.2">
      <c r="A4044" s="2" t="s">
        <v>4176</v>
      </c>
      <c r="B4044" s="2"/>
      <c r="C4044" s="3">
        <v>-27.108594499999999</v>
      </c>
    </row>
    <row r="4045" spans="1:3" x14ac:dyDescent="0.2">
      <c r="A4045" s="2" t="s">
        <v>4177</v>
      </c>
      <c r="B4045" s="2" t="s">
        <v>41</v>
      </c>
      <c r="C4045" s="3">
        <v>-36.135213329999999</v>
      </c>
    </row>
    <row r="4046" spans="1:3" x14ac:dyDescent="0.2">
      <c r="A4046" s="2" t="s">
        <v>4178</v>
      </c>
      <c r="B4046" s="2" t="s">
        <v>262</v>
      </c>
      <c r="C4046" s="3">
        <v>-6.3516000000000004</v>
      </c>
    </row>
    <row r="4047" spans="1:3" x14ac:dyDescent="0.2">
      <c r="A4047" s="2" t="s">
        <v>4179</v>
      </c>
      <c r="B4047" s="2" t="s">
        <v>169</v>
      </c>
      <c r="C4047" s="3">
        <v>80.975334000000004</v>
      </c>
    </row>
    <row r="4048" spans="1:3" x14ac:dyDescent="0.2">
      <c r="A4048" s="2" t="s">
        <v>4180</v>
      </c>
      <c r="B4048" s="2" t="s">
        <v>687</v>
      </c>
      <c r="C4048" s="3">
        <v>-0.169821994</v>
      </c>
    </row>
    <row r="4049" spans="1:3" x14ac:dyDescent="0.2">
      <c r="A4049" s="2" t="s">
        <v>4181</v>
      </c>
      <c r="B4049" s="2" t="s">
        <v>35</v>
      </c>
      <c r="C4049" s="3">
        <v>-0.238302555</v>
      </c>
    </row>
    <row r="4050" spans="1:3" x14ac:dyDescent="0.2">
      <c r="A4050" s="2" t="s">
        <v>4182</v>
      </c>
      <c r="B4050" s="2"/>
      <c r="C4050" s="3">
        <v>-1.14E+17</v>
      </c>
    </row>
    <row r="4051" spans="1:3" x14ac:dyDescent="0.2">
      <c r="A4051" s="2" t="s">
        <v>4183</v>
      </c>
      <c r="B4051" s="2" t="s">
        <v>351</v>
      </c>
      <c r="C4051" s="3">
        <v>63.48</v>
      </c>
    </row>
    <row r="4052" spans="1:3" x14ac:dyDescent="0.2">
      <c r="A4052" s="2" t="s">
        <v>4184</v>
      </c>
      <c r="B4052" s="2" t="s">
        <v>351</v>
      </c>
      <c r="C4052" s="3">
        <v>158.19339210000001</v>
      </c>
    </row>
    <row r="4053" spans="1:3" x14ac:dyDescent="0.2">
      <c r="A4053" s="2" t="s">
        <v>4185</v>
      </c>
      <c r="B4053" s="2" t="s">
        <v>113</v>
      </c>
      <c r="C4053" s="3">
        <v>157.65</v>
      </c>
    </row>
    <row r="4054" spans="1:3" x14ac:dyDescent="0.2">
      <c r="A4054" s="2" t="s">
        <v>4186</v>
      </c>
      <c r="B4054" s="2" t="s">
        <v>113</v>
      </c>
      <c r="C4054" s="3">
        <v>5.5263157889999999</v>
      </c>
    </row>
    <row r="4055" spans="1:3" x14ac:dyDescent="0.2">
      <c r="A4055" s="2" t="s">
        <v>4187</v>
      </c>
      <c r="B4055" s="2" t="s">
        <v>272</v>
      </c>
      <c r="C4055" s="3">
        <v>-0.58244925700000005</v>
      </c>
    </row>
    <row r="4056" spans="1:3" x14ac:dyDescent="0.2">
      <c r="A4056" s="2" t="s">
        <v>4188</v>
      </c>
      <c r="B4056" s="2" t="s">
        <v>736</v>
      </c>
      <c r="C4056" s="3">
        <v>-0.142381652</v>
      </c>
    </row>
    <row r="4057" spans="1:3" x14ac:dyDescent="0.2">
      <c r="A4057" s="2" t="s">
        <v>4189</v>
      </c>
      <c r="B4057" s="2" t="s">
        <v>351</v>
      </c>
      <c r="C4057" s="3">
        <v>9.4606621210000004</v>
      </c>
    </row>
    <row r="4058" spans="1:3" x14ac:dyDescent="0.2">
      <c r="A4058" s="2" t="s">
        <v>4190</v>
      </c>
      <c r="B4058" s="2" t="s">
        <v>351</v>
      </c>
      <c r="C4058" s="3">
        <v>-78</v>
      </c>
    </row>
    <row r="4059" spans="1:3" x14ac:dyDescent="0.2">
      <c r="A4059" s="2" t="s">
        <v>4191</v>
      </c>
      <c r="B4059" s="2" t="s">
        <v>370</v>
      </c>
      <c r="C4059" s="3">
        <v>-44.571428570000002</v>
      </c>
    </row>
    <row r="4060" spans="1:3" x14ac:dyDescent="0.2">
      <c r="A4060" s="2" t="s">
        <v>4192</v>
      </c>
      <c r="B4060" s="2" t="s">
        <v>35</v>
      </c>
      <c r="C4060" s="3">
        <v>-31.189</v>
      </c>
    </row>
    <row r="4061" spans="1:3" x14ac:dyDescent="0.2">
      <c r="A4061" s="2" t="s">
        <v>4193</v>
      </c>
      <c r="B4061" s="2" t="s">
        <v>351</v>
      </c>
      <c r="C4061" s="3">
        <v>22.259522140000001</v>
      </c>
    </row>
    <row r="4062" spans="1:3" x14ac:dyDescent="0.2">
      <c r="A4062" s="2" t="s">
        <v>4194</v>
      </c>
      <c r="B4062" s="2" t="s">
        <v>131</v>
      </c>
      <c r="C4062" s="3">
        <v>2.174062937</v>
      </c>
    </row>
    <row r="4063" spans="1:3" x14ac:dyDescent="0.2">
      <c r="A4063" s="2" t="s">
        <v>4195</v>
      </c>
      <c r="B4063" s="2" t="s">
        <v>351</v>
      </c>
      <c r="C4063" s="3">
        <v>2.2977777779999999</v>
      </c>
    </row>
    <row r="4064" spans="1:3" x14ac:dyDescent="0.2">
      <c r="A4064" s="2" t="s">
        <v>4196</v>
      </c>
      <c r="B4064" s="2" t="s">
        <v>205</v>
      </c>
      <c r="C4064" s="3">
        <v>-0.335184182</v>
      </c>
    </row>
    <row r="4065" spans="1:3" x14ac:dyDescent="0.2">
      <c r="A4065" s="2" t="s">
        <v>4197</v>
      </c>
      <c r="B4065" s="2" t="s">
        <v>113</v>
      </c>
      <c r="C4065" s="3">
        <v>2.7749419999999999E-3</v>
      </c>
    </row>
    <row r="4066" spans="1:3" x14ac:dyDescent="0.2">
      <c r="A4066" s="2" t="s">
        <v>4198</v>
      </c>
      <c r="B4066" s="2" t="s">
        <v>292</v>
      </c>
      <c r="C4066" s="3"/>
    </row>
    <row r="4067" spans="1:3" x14ac:dyDescent="0.2">
      <c r="A4067" s="2" t="s">
        <v>4199</v>
      </c>
      <c r="B4067" s="2" t="s">
        <v>35</v>
      </c>
      <c r="C4067" s="3">
        <v>102.21885020000001</v>
      </c>
    </row>
    <row r="4068" spans="1:3" x14ac:dyDescent="0.2">
      <c r="A4068" s="2" t="s">
        <v>4200</v>
      </c>
      <c r="B4068" s="2"/>
      <c r="C4068" s="3">
        <v>-30.6</v>
      </c>
    </row>
    <row r="4069" spans="1:3" x14ac:dyDescent="0.2">
      <c r="A4069" s="2" t="s">
        <v>4201</v>
      </c>
      <c r="B4069" s="2" t="s">
        <v>184</v>
      </c>
      <c r="C4069" s="3">
        <v>5.9491383249999998</v>
      </c>
    </row>
    <row r="4070" spans="1:3" x14ac:dyDescent="0.2">
      <c r="A4070" s="2" t="s">
        <v>4202</v>
      </c>
      <c r="B4070" s="2" t="s">
        <v>181</v>
      </c>
      <c r="C4070" s="3">
        <v>-2.7580999089999998</v>
      </c>
    </row>
    <row r="4071" spans="1:3" x14ac:dyDescent="0.2">
      <c r="A4071" s="2" t="s">
        <v>4203</v>
      </c>
      <c r="B4071" s="2" t="s">
        <v>849</v>
      </c>
      <c r="C4071" s="3">
        <v>302.52050000000003</v>
      </c>
    </row>
    <row r="4072" spans="1:3" x14ac:dyDescent="0.2">
      <c r="A4072" s="2" t="s">
        <v>4204</v>
      </c>
      <c r="B4072" s="2" t="s">
        <v>113</v>
      </c>
      <c r="C4072" s="3">
        <v>-75.27</v>
      </c>
    </row>
    <row r="4073" spans="1:3" x14ac:dyDescent="0.2">
      <c r="A4073" s="2" t="s">
        <v>4205</v>
      </c>
      <c r="B4073" s="2"/>
      <c r="C4073" s="3">
        <v>-18.671877500000001</v>
      </c>
    </row>
    <row r="4074" spans="1:3" x14ac:dyDescent="0.2">
      <c r="A4074" s="2" t="s">
        <v>4206</v>
      </c>
      <c r="B4074" s="2" t="s">
        <v>18</v>
      </c>
      <c r="C4074" s="3">
        <v>-42.652000000000001</v>
      </c>
    </row>
    <row r="4075" spans="1:3" x14ac:dyDescent="0.2">
      <c r="A4075" s="2" t="s">
        <v>4207</v>
      </c>
      <c r="B4075" s="2">
        <v>0</v>
      </c>
      <c r="C4075" s="3">
        <v>-0.861173988</v>
      </c>
    </row>
    <row r="4076" spans="1:3" x14ac:dyDescent="0.2">
      <c r="A4076" s="2" t="s">
        <v>4208</v>
      </c>
      <c r="B4076" s="2" t="s">
        <v>113</v>
      </c>
      <c r="C4076" s="3">
        <v>37.243012499999999</v>
      </c>
    </row>
    <row r="4077" spans="1:3" x14ac:dyDescent="0.2">
      <c r="A4077" s="2" t="s">
        <v>4209</v>
      </c>
      <c r="B4077" s="2">
        <v>0</v>
      </c>
      <c r="C4077" s="3">
        <v>-24.822265000000002</v>
      </c>
    </row>
    <row r="4078" spans="1:3" x14ac:dyDescent="0.2">
      <c r="A4078" s="2" t="s">
        <v>4210</v>
      </c>
      <c r="B4078" s="2"/>
      <c r="C4078" s="3">
        <v>148.13499999999999</v>
      </c>
    </row>
    <row r="4079" spans="1:3" x14ac:dyDescent="0.2">
      <c r="A4079" s="2" t="s">
        <v>4211</v>
      </c>
      <c r="B4079" s="2" t="s">
        <v>862</v>
      </c>
      <c r="C4079" s="3">
        <v>48.962620000000001</v>
      </c>
    </row>
    <row r="4080" spans="1:3" x14ac:dyDescent="0.2">
      <c r="A4080" s="2" t="s">
        <v>4212</v>
      </c>
      <c r="B4080" s="2" t="s">
        <v>351</v>
      </c>
      <c r="C4080" s="3">
        <v>36.659999999999997</v>
      </c>
    </row>
    <row r="4081" spans="1:3" x14ac:dyDescent="0.2">
      <c r="A4081" s="2" t="s">
        <v>4213</v>
      </c>
      <c r="B4081" s="2"/>
      <c r="C4081" s="3">
        <v>-1.87</v>
      </c>
    </row>
    <row r="4082" spans="1:3" x14ac:dyDescent="0.2">
      <c r="A4082" s="2" t="s">
        <v>4214</v>
      </c>
      <c r="B4082" s="2"/>
      <c r="C4082" s="3">
        <v>6.6131136359999996</v>
      </c>
    </row>
    <row r="4083" spans="1:3" x14ac:dyDescent="0.2">
      <c r="A4083" s="2" t="s">
        <v>4215</v>
      </c>
      <c r="B4083" s="2" t="s">
        <v>292</v>
      </c>
      <c r="C4083" s="3"/>
    </row>
    <row r="4084" spans="1:3" x14ac:dyDescent="0.2">
      <c r="A4084" s="2" t="s">
        <v>4216</v>
      </c>
      <c r="B4084" s="2" t="s">
        <v>23</v>
      </c>
      <c r="C4084" s="3">
        <v>28.836510000000001</v>
      </c>
    </row>
    <row r="4085" spans="1:3" x14ac:dyDescent="0.2">
      <c r="A4085" s="2" t="s">
        <v>4217</v>
      </c>
      <c r="B4085" s="2" t="s">
        <v>351</v>
      </c>
      <c r="C4085" s="3">
        <v>-57.424176000000003</v>
      </c>
    </row>
    <row r="4086" spans="1:3" x14ac:dyDescent="0.2">
      <c r="A4086" s="2" t="s">
        <v>4218</v>
      </c>
      <c r="B4086" s="2" t="s">
        <v>351</v>
      </c>
      <c r="C4086" s="3">
        <v>2.5534434680000002</v>
      </c>
    </row>
    <row r="4087" spans="1:3" x14ac:dyDescent="0.2">
      <c r="A4087" s="2" t="s">
        <v>4219</v>
      </c>
      <c r="B4087" s="2" t="s">
        <v>351</v>
      </c>
      <c r="C4087" s="3">
        <v>-28.26033275</v>
      </c>
    </row>
    <row r="4088" spans="1:3" x14ac:dyDescent="0.2">
      <c r="A4088" s="2" t="s">
        <v>4220</v>
      </c>
      <c r="B4088" s="2" t="s">
        <v>113</v>
      </c>
      <c r="C4088" s="3">
        <v>-10.387037039999999</v>
      </c>
    </row>
    <row r="4089" spans="1:3" x14ac:dyDescent="0.2">
      <c r="A4089" s="2" t="s">
        <v>4221</v>
      </c>
      <c r="B4089" s="2" t="s">
        <v>351</v>
      </c>
      <c r="C4089" s="3">
        <v>11.65</v>
      </c>
    </row>
    <row r="4090" spans="1:3" x14ac:dyDescent="0.2">
      <c r="A4090" s="2" t="s">
        <v>4222</v>
      </c>
      <c r="B4090" s="2"/>
      <c r="C4090" s="3">
        <v>3.21E+17</v>
      </c>
    </row>
    <row r="4091" spans="1:3" x14ac:dyDescent="0.2">
      <c r="A4091" s="2" t="s">
        <v>4223</v>
      </c>
      <c r="B4091" s="2" t="s">
        <v>469</v>
      </c>
      <c r="C4091" s="3">
        <v>-1.6186853800000001</v>
      </c>
    </row>
    <row r="4092" spans="1:3" x14ac:dyDescent="0.2">
      <c r="A4092" s="2" t="s">
        <v>4224</v>
      </c>
      <c r="B4092" s="2" t="s">
        <v>272</v>
      </c>
      <c r="C4092" s="3">
        <v>-1.895558219</v>
      </c>
    </row>
    <row r="4093" spans="1:3" x14ac:dyDescent="0.2">
      <c r="A4093" s="2" t="s">
        <v>4225</v>
      </c>
      <c r="B4093" s="2" t="s">
        <v>381</v>
      </c>
      <c r="C4093" s="3">
        <v>-0.14367348899999999</v>
      </c>
    </row>
    <row r="4094" spans="1:3" x14ac:dyDescent="0.2">
      <c r="A4094" s="2" t="s">
        <v>4226</v>
      </c>
      <c r="B4094" s="2" t="s">
        <v>351</v>
      </c>
      <c r="C4094" s="3">
        <v>-3.0513134439999998</v>
      </c>
    </row>
    <row r="4095" spans="1:3" x14ac:dyDescent="0.2">
      <c r="A4095" s="2" t="s">
        <v>4227</v>
      </c>
      <c r="B4095" s="2" t="s">
        <v>351</v>
      </c>
      <c r="C4095" s="3">
        <v>-273.68207999999998</v>
      </c>
    </row>
    <row r="4096" spans="1:3" x14ac:dyDescent="0.2">
      <c r="A4096" s="2" t="s">
        <v>4228</v>
      </c>
      <c r="B4096" s="2" t="s">
        <v>169</v>
      </c>
      <c r="C4096" s="3">
        <v>13.66247278</v>
      </c>
    </row>
    <row r="4097" spans="1:3" x14ac:dyDescent="0.2">
      <c r="A4097" s="2" t="s">
        <v>4229</v>
      </c>
      <c r="B4097" s="2" t="s">
        <v>169</v>
      </c>
      <c r="C4097" s="3">
        <v>-22.627015</v>
      </c>
    </row>
    <row r="4098" spans="1:3" x14ac:dyDescent="0.2">
      <c r="A4098" s="2" t="s">
        <v>4230</v>
      </c>
      <c r="B4098" s="2" t="s">
        <v>427</v>
      </c>
      <c r="C4098" s="3">
        <v>-16.82987812</v>
      </c>
    </row>
    <row r="4099" spans="1:3" x14ac:dyDescent="0.2">
      <c r="A4099" s="2" t="s">
        <v>4231</v>
      </c>
      <c r="B4099" s="2" t="s">
        <v>53</v>
      </c>
      <c r="C4099" s="3">
        <v>-26.64</v>
      </c>
    </row>
    <row r="4100" spans="1:3" x14ac:dyDescent="0.2">
      <c r="A4100" s="2" t="s">
        <v>4232</v>
      </c>
      <c r="B4100" s="2"/>
      <c r="C4100" s="3">
        <v>-0.40274390199999999</v>
      </c>
    </row>
    <row r="4101" spans="1:3" x14ac:dyDescent="0.2">
      <c r="A4101" s="2" t="s">
        <v>4233</v>
      </c>
      <c r="B4101" s="2" t="s">
        <v>211</v>
      </c>
      <c r="C4101" s="3">
        <v>-1.393333333</v>
      </c>
    </row>
    <row r="4102" spans="1:3" x14ac:dyDescent="0.2">
      <c r="A4102" s="2" t="s">
        <v>4234</v>
      </c>
      <c r="B4102" s="2" t="s">
        <v>1205</v>
      </c>
      <c r="C4102" s="3">
        <v>-5.3571428570000004</v>
      </c>
    </row>
    <row r="4103" spans="1:3" x14ac:dyDescent="0.2">
      <c r="A4103" s="2" t="s">
        <v>4235</v>
      </c>
      <c r="B4103" s="2" t="s">
        <v>139</v>
      </c>
      <c r="C4103" s="3">
        <v>-1.578965333</v>
      </c>
    </row>
    <row r="4104" spans="1:3" x14ac:dyDescent="0.2">
      <c r="A4104" s="2" t="s">
        <v>4236</v>
      </c>
      <c r="B4104" s="2"/>
      <c r="C4104" s="3">
        <v>-15.30342353</v>
      </c>
    </row>
    <row r="4105" spans="1:3" x14ac:dyDescent="0.2">
      <c r="A4105" s="2" t="s">
        <v>4237</v>
      </c>
      <c r="B4105" s="2" t="s">
        <v>53</v>
      </c>
      <c r="C4105" s="3">
        <v>-0.98809160299999999</v>
      </c>
    </row>
    <row r="4106" spans="1:3" x14ac:dyDescent="0.2">
      <c r="A4106" s="2" t="s">
        <v>4238</v>
      </c>
      <c r="B4106" s="2" t="s">
        <v>272</v>
      </c>
      <c r="C4106" s="3">
        <v>9.2164285709999998</v>
      </c>
    </row>
    <row r="4107" spans="1:3" x14ac:dyDescent="0.2">
      <c r="A4107" s="2" t="s">
        <v>4239</v>
      </c>
      <c r="B4107" s="2" t="s">
        <v>351</v>
      </c>
      <c r="C4107" s="3">
        <v>0.15435294099999999</v>
      </c>
    </row>
    <row r="4108" spans="1:3" x14ac:dyDescent="0.2">
      <c r="A4108" s="2" t="s">
        <v>4240</v>
      </c>
      <c r="B4108" s="2" t="s">
        <v>410</v>
      </c>
      <c r="C4108" s="3">
        <v>-5.3187499999999996</v>
      </c>
    </row>
    <row r="4109" spans="1:3" x14ac:dyDescent="0.2">
      <c r="A4109" s="2" t="s">
        <v>4241</v>
      </c>
      <c r="B4109" s="2" t="s">
        <v>169</v>
      </c>
      <c r="C4109" s="3">
        <v>-4.6830228000000002E-2</v>
      </c>
    </row>
    <row r="4110" spans="1:3" x14ac:dyDescent="0.2">
      <c r="A4110" s="2" t="s">
        <v>4242</v>
      </c>
      <c r="B4110" s="2" t="s">
        <v>96</v>
      </c>
      <c r="C4110" s="3">
        <v>-50.463999999999999</v>
      </c>
    </row>
    <row r="4111" spans="1:3" x14ac:dyDescent="0.2">
      <c r="A4111" s="2" t="s">
        <v>4243</v>
      </c>
      <c r="B4111" s="2" t="s">
        <v>292</v>
      </c>
      <c r="C4111" s="3"/>
    </row>
    <row r="4112" spans="1:3" x14ac:dyDescent="0.2">
      <c r="A4112" s="2" t="s">
        <v>4244</v>
      </c>
      <c r="B4112" s="2"/>
      <c r="C4112" s="3">
        <v>-50.1746786</v>
      </c>
    </row>
    <row r="4113" spans="1:3" x14ac:dyDescent="0.2">
      <c r="A4113" s="2" t="s">
        <v>4245</v>
      </c>
      <c r="B4113" s="2" t="s">
        <v>181</v>
      </c>
      <c r="C4113" s="3">
        <v>8.6167696550000006</v>
      </c>
    </row>
    <row r="4114" spans="1:3" x14ac:dyDescent="0.2">
      <c r="A4114" s="2" t="s">
        <v>4246</v>
      </c>
      <c r="B4114" s="2"/>
      <c r="C4114" s="3">
        <v>-13.118574710000001</v>
      </c>
    </row>
    <row r="4115" spans="1:3" x14ac:dyDescent="0.2">
      <c r="A4115" s="2" t="s">
        <v>4247</v>
      </c>
      <c r="B4115" s="2" t="s">
        <v>135</v>
      </c>
      <c r="C4115" s="3">
        <v>-9.9547811999999993</v>
      </c>
    </row>
    <row r="4116" spans="1:3" x14ac:dyDescent="0.2">
      <c r="A4116" s="2" t="s">
        <v>4248</v>
      </c>
      <c r="B4116" s="2" t="s">
        <v>113</v>
      </c>
      <c r="C4116" s="3">
        <v>-27.500444439999999</v>
      </c>
    </row>
    <row r="4117" spans="1:3" x14ac:dyDescent="0.2">
      <c r="A4117" s="2" t="s">
        <v>4249</v>
      </c>
      <c r="B4117" s="2">
        <v>0</v>
      </c>
      <c r="C4117" s="3">
        <v>49.323999999999998</v>
      </c>
    </row>
    <row r="4118" spans="1:3" x14ac:dyDescent="0.2">
      <c r="A4118" s="2" t="s">
        <v>4250</v>
      </c>
      <c r="B4118" s="2">
        <v>0</v>
      </c>
      <c r="C4118" s="3">
        <v>-24.409241999999999</v>
      </c>
    </row>
    <row r="4119" spans="1:3" x14ac:dyDescent="0.2">
      <c r="A4119" s="2" t="s">
        <v>4251</v>
      </c>
      <c r="B4119" s="2" t="s">
        <v>41</v>
      </c>
      <c r="C4119" s="3">
        <v>-1.7343884890000001</v>
      </c>
    </row>
    <row r="4120" spans="1:3" x14ac:dyDescent="0.2">
      <c r="A4120" s="2" t="s">
        <v>4252</v>
      </c>
      <c r="B4120" s="2"/>
      <c r="C4120" s="3">
        <v>-240.145104</v>
      </c>
    </row>
    <row r="4121" spans="1:3" x14ac:dyDescent="0.2">
      <c r="A4121" s="2" t="s">
        <v>4253</v>
      </c>
      <c r="B4121" s="2" t="s">
        <v>113</v>
      </c>
      <c r="C4121" s="3">
        <v>-118.5384375</v>
      </c>
    </row>
    <row r="4122" spans="1:3" x14ac:dyDescent="0.2">
      <c r="A4122" s="2" t="s">
        <v>4254</v>
      </c>
      <c r="B4122" s="2" t="s">
        <v>606</v>
      </c>
      <c r="C4122" s="3">
        <v>-117.807875</v>
      </c>
    </row>
    <row r="4123" spans="1:3" x14ac:dyDescent="0.2">
      <c r="A4123" s="2" t="s">
        <v>4255</v>
      </c>
      <c r="B4123" s="2" t="s">
        <v>181</v>
      </c>
      <c r="C4123" s="3">
        <v>7.8350883329999998</v>
      </c>
    </row>
    <row r="4124" spans="1:3" x14ac:dyDescent="0.2">
      <c r="A4124" s="2" t="s">
        <v>4256</v>
      </c>
      <c r="B4124" s="2" t="s">
        <v>41</v>
      </c>
      <c r="C4124" s="3">
        <v>-3.3306589999999997E-2</v>
      </c>
    </row>
    <row r="4125" spans="1:3" x14ac:dyDescent="0.2">
      <c r="A4125" s="2" t="s">
        <v>4257</v>
      </c>
      <c r="B4125" s="2" t="s">
        <v>427</v>
      </c>
      <c r="C4125" s="3">
        <v>-0.99361702100000004</v>
      </c>
    </row>
    <row r="4126" spans="1:3" x14ac:dyDescent="0.2">
      <c r="A4126" s="2" t="s">
        <v>4258</v>
      </c>
      <c r="B4126" s="2" t="s">
        <v>96</v>
      </c>
      <c r="C4126" s="3">
        <v>-7.0688678789999999</v>
      </c>
    </row>
    <row r="4127" spans="1:3" x14ac:dyDescent="0.2">
      <c r="A4127" s="2" t="s">
        <v>4259</v>
      </c>
      <c r="B4127" s="2" t="s">
        <v>351</v>
      </c>
      <c r="C4127" s="3">
        <v>77.629666670000006</v>
      </c>
    </row>
    <row r="4128" spans="1:3" x14ac:dyDescent="0.2">
      <c r="A4128" s="2" t="s">
        <v>4260</v>
      </c>
      <c r="B4128" s="2" t="s">
        <v>181</v>
      </c>
      <c r="C4128" s="3">
        <v>-6.0442105259999996</v>
      </c>
    </row>
    <row r="4129" spans="1:3" x14ac:dyDescent="0.2">
      <c r="A4129" s="2" t="s">
        <v>4261</v>
      </c>
      <c r="B4129" s="2" t="s">
        <v>35</v>
      </c>
      <c r="C4129" s="3">
        <v>-1.9323966100000001</v>
      </c>
    </row>
    <row r="4130" spans="1:3" x14ac:dyDescent="0.2">
      <c r="A4130" s="2" t="s">
        <v>4262</v>
      </c>
      <c r="B4130" s="2" t="s">
        <v>113</v>
      </c>
      <c r="C4130" s="3">
        <v>5.6954504999999997</v>
      </c>
    </row>
    <row r="4131" spans="1:3" x14ac:dyDescent="0.2">
      <c r="A4131" s="2" t="s">
        <v>4263</v>
      </c>
      <c r="B4131" s="2" t="s">
        <v>65</v>
      </c>
      <c r="C4131" s="3">
        <v>-2.9613304739999999</v>
      </c>
    </row>
    <row r="4132" spans="1:3" x14ac:dyDescent="0.2">
      <c r="A4132" s="2" t="s">
        <v>4264</v>
      </c>
      <c r="B4132" s="2" t="s">
        <v>351</v>
      </c>
      <c r="C4132" s="3">
        <v>-13.089020590000001</v>
      </c>
    </row>
    <row r="4133" spans="1:3" x14ac:dyDescent="0.2">
      <c r="A4133" s="2" t="s">
        <v>4265</v>
      </c>
      <c r="B4133" s="2" t="s">
        <v>158</v>
      </c>
      <c r="C4133" s="3">
        <v>-0.39784946199999999</v>
      </c>
    </row>
    <row r="4134" spans="1:3" x14ac:dyDescent="0.2">
      <c r="A4134" s="2" t="s">
        <v>4266</v>
      </c>
      <c r="B4134" s="2"/>
      <c r="C4134" s="3">
        <v>6.4984443970000001</v>
      </c>
    </row>
    <row r="4135" spans="1:3" x14ac:dyDescent="0.2">
      <c r="A4135" s="2" t="s">
        <v>4267</v>
      </c>
      <c r="B4135" s="2" t="s">
        <v>35</v>
      </c>
      <c r="C4135" s="3">
        <v>55.216875000000002</v>
      </c>
    </row>
    <row r="4136" spans="1:3" x14ac:dyDescent="0.2">
      <c r="A4136" s="2" t="s">
        <v>4268</v>
      </c>
      <c r="B4136" s="2" t="s">
        <v>606</v>
      </c>
      <c r="C4136" s="3">
        <v>-8.7885925</v>
      </c>
    </row>
    <row r="4137" spans="1:3" x14ac:dyDescent="0.2">
      <c r="A4137" s="2" t="s">
        <v>4269</v>
      </c>
      <c r="B4137" s="2" t="s">
        <v>113</v>
      </c>
      <c r="C4137" s="3">
        <v>5.3231707320000003</v>
      </c>
    </row>
    <row r="4138" spans="1:3" x14ac:dyDescent="0.2">
      <c r="A4138" s="2" t="s">
        <v>4270</v>
      </c>
      <c r="B4138" s="2" t="s">
        <v>351</v>
      </c>
      <c r="C4138" s="3">
        <v>6.5795757579999998</v>
      </c>
    </row>
    <row r="4139" spans="1:3" x14ac:dyDescent="0.2">
      <c r="A4139" s="2" t="s">
        <v>4271</v>
      </c>
      <c r="B4139" s="2" t="s">
        <v>119</v>
      </c>
      <c r="C4139" s="3">
        <v>-18</v>
      </c>
    </row>
    <row r="4140" spans="1:3" x14ac:dyDescent="0.2">
      <c r="A4140" s="2" t="s">
        <v>4272</v>
      </c>
      <c r="B4140" s="2" t="s">
        <v>35</v>
      </c>
      <c r="C4140" s="3">
        <v>3.6569766100000001</v>
      </c>
    </row>
    <row r="4141" spans="1:3" x14ac:dyDescent="0.2">
      <c r="A4141" s="2" t="s">
        <v>4273</v>
      </c>
      <c r="B4141" s="2" t="s">
        <v>736</v>
      </c>
      <c r="C4141" s="3">
        <v>-1.250401053</v>
      </c>
    </row>
    <row r="4142" spans="1:3" x14ac:dyDescent="0.2">
      <c r="A4142" s="2" t="s">
        <v>4274</v>
      </c>
      <c r="B4142" s="2" t="s">
        <v>113</v>
      </c>
      <c r="C4142" s="3"/>
    </row>
    <row r="4143" spans="1:3" x14ac:dyDescent="0.2">
      <c r="A4143" s="2" t="s">
        <v>4275</v>
      </c>
      <c r="B4143" s="2" t="s">
        <v>113</v>
      </c>
      <c r="C4143" s="3">
        <v>3.3305230000000002E-3</v>
      </c>
    </row>
    <row r="4144" spans="1:3" x14ac:dyDescent="0.2">
      <c r="A4144" s="2" t="s">
        <v>4276</v>
      </c>
      <c r="B4144" s="2" t="s">
        <v>351</v>
      </c>
      <c r="C4144" s="3">
        <v>-212.55</v>
      </c>
    </row>
    <row r="4145" spans="1:3" x14ac:dyDescent="0.2">
      <c r="A4145" s="2" t="s">
        <v>4277</v>
      </c>
      <c r="B4145" s="2" t="s">
        <v>169</v>
      </c>
      <c r="C4145" s="3">
        <v>-68.644800000000004</v>
      </c>
    </row>
    <row r="4146" spans="1:3" x14ac:dyDescent="0.2">
      <c r="A4146" s="2" t="s">
        <v>4278</v>
      </c>
      <c r="B4146" s="2" t="s">
        <v>351</v>
      </c>
      <c r="C4146" s="3">
        <v>2.048908</v>
      </c>
    </row>
    <row r="4147" spans="1:3" x14ac:dyDescent="0.2">
      <c r="A4147" s="2" t="s">
        <v>4279</v>
      </c>
      <c r="B4147" s="2" t="s">
        <v>169</v>
      </c>
      <c r="C4147" s="3">
        <v>-16.927083329999999</v>
      </c>
    </row>
    <row r="4148" spans="1:3" x14ac:dyDescent="0.2">
      <c r="A4148" s="2" t="s">
        <v>4280</v>
      </c>
      <c r="B4148" s="2"/>
      <c r="C4148" s="3">
        <v>-28.98</v>
      </c>
    </row>
    <row r="4149" spans="1:3" x14ac:dyDescent="0.2">
      <c r="A4149" s="2" t="s">
        <v>4281</v>
      </c>
      <c r="B4149" s="2" t="s">
        <v>231</v>
      </c>
      <c r="C4149" s="3">
        <v>40.564152</v>
      </c>
    </row>
    <row r="4150" spans="1:3" x14ac:dyDescent="0.2">
      <c r="A4150" s="2" t="s">
        <v>4282</v>
      </c>
      <c r="B4150" s="2" t="s">
        <v>169</v>
      </c>
      <c r="C4150" s="3">
        <v>6.5291612900000002</v>
      </c>
    </row>
    <row r="4151" spans="1:3" x14ac:dyDescent="0.2">
      <c r="A4151" s="2" t="s">
        <v>4283</v>
      </c>
      <c r="B4151" s="2" t="s">
        <v>6</v>
      </c>
      <c r="C4151" s="3">
        <v>17.95637043</v>
      </c>
    </row>
    <row r="4152" spans="1:3" x14ac:dyDescent="0.2">
      <c r="A4152" s="2" t="s">
        <v>4284</v>
      </c>
      <c r="B4152" s="2" t="s">
        <v>6</v>
      </c>
      <c r="C4152" s="3">
        <v>-24.6675</v>
      </c>
    </row>
    <row r="4153" spans="1:3" x14ac:dyDescent="0.2">
      <c r="A4153" s="2" t="s">
        <v>4285</v>
      </c>
      <c r="B4153" s="2" t="s">
        <v>59</v>
      </c>
      <c r="C4153" s="3">
        <v>-98.450874999999996</v>
      </c>
    </row>
    <row r="4154" spans="1:3" x14ac:dyDescent="0.2">
      <c r="A4154" s="2" t="s">
        <v>4286</v>
      </c>
      <c r="B4154" s="2" t="s">
        <v>57</v>
      </c>
      <c r="C4154" s="3">
        <v>-0.23687692399999999</v>
      </c>
    </row>
    <row r="4155" spans="1:3" x14ac:dyDescent="0.2">
      <c r="A4155" s="2" t="s">
        <v>4287</v>
      </c>
      <c r="B4155" s="2" t="s">
        <v>46</v>
      </c>
      <c r="C4155" s="3">
        <v>3.975998583</v>
      </c>
    </row>
    <row r="4156" spans="1:3" x14ac:dyDescent="0.2">
      <c r="A4156" s="2" t="s">
        <v>4288</v>
      </c>
      <c r="B4156" s="2" t="s">
        <v>351</v>
      </c>
      <c r="C4156" s="3">
        <v>4.5951219510000003</v>
      </c>
    </row>
    <row r="4157" spans="1:3" x14ac:dyDescent="0.2">
      <c r="A4157" s="2" t="s">
        <v>4289</v>
      </c>
      <c r="B4157" s="2" t="s">
        <v>158</v>
      </c>
      <c r="C4157" s="3">
        <v>1.060172414</v>
      </c>
    </row>
    <row r="4158" spans="1:3" x14ac:dyDescent="0.2">
      <c r="A4158" s="2" t="s">
        <v>4290</v>
      </c>
      <c r="B4158" s="2" t="s">
        <v>216</v>
      </c>
      <c r="C4158" s="3">
        <v>7.8966434779999997</v>
      </c>
    </row>
    <row r="4159" spans="1:3" x14ac:dyDescent="0.2">
      <c r="A4159" s="2" t="s">
        <v>4291</v>
      </c>
      <c r="B4159" s="2" t="s">
        <v>133</v>
      </c>
      <c r="C4159" s="3">
        <v>-4.5099375000000004</v>
      </c>
    </row>
    <row r="4160" spans="1:3" x14ac:dyDescent="0.2">
      <c r="A4160" s="2" t="s">
        <v>4292</v>
      </c>
      <c r="B4160" s="2"/>
      <c r="C4160" s="3">
        <v>60</v>
      </c>
    </row>
    <row r="4161" spans="1:3" x14ac:dyDescent="0.2">
      <c r="A4161" s="2" t="s">
        <v>4293</v>
      </c>
      <c r="B4161" s="2" t="s">
        <v>41</v>
      </c>
      <c r="C4161" s="3">
        <v>-2.9793004000000001E-2</v>
      </c>
    </row>
    <row r="4162" spans="1:3" x14ac:dyDescent="0.2">
      <c r="A4162" s="2" t="s">
        <v>4294</v>
      </c>
      <c r="B4162" s="2" t="s">
        <v>169</v>
      </c>
      <c r="C4162" s="3">
        <v>44.712499999999999</v>
      </c>
    </row>
    <row r="4163" spans="1:3" x14ac:dyDescent="0.2">
      <c r="A4163" s="2" t="s">
        <v>4295</v>
      </c>
      <c r="B4163" s="2" t="s">
        <v>6</v>
      </c>
      <c r="C4163" s="3">
        <v>-0.19985905600000001</v>
      </c>
    </row>
    <row r="4164" spans="1:3" x14ac:dyDescent="0.2">
      <c r="A4164" s="2" t="s">
        <v>4296</v>
      </c>
      <c r="B4164" s="2" t="s">
        <v>169</v>
      </c>
      <c r="C4164" s="3">
        <v>-11.775259999999999</v>
      </c>
    </row>
    <row r="4165" spans="1:3" x14ac:dyDescent="0.2">
      <c r="A4165" s="2" t="s">
        <v>4297</v>
      </c>
      <c r="B4165" s="2" t="s">
        <v>169</v>
      </c>
      <c r="C4165" s="3">
        <v>-28.64</v>
      </c>
    </row>
    <row r="4166" spans="1:3" x14ac:dyDescent="0.2">
      <c r="A4166" s="2" t="s">
        <v>4298</v>
      </c>
      <c r="B4166" s="2" t="s">
        <v>351</v>
      </c>
      <c r="C4166" s="3">
        <v>-0.39565217400000002</v>
      </c>
    </row>
    <row r="4167" spans="1:3" x14ac:dyDescent="0.2">
      <c r="A4167" s="2" t="s">
        <v>4299</v>
      </c>
      <c r="B4167" s="2" t="s">
        <v>351</v>
      </c>
      <c r="C4167" s="3">
        <v>-81.485730000000004</v>
      </c>
    </row>
    <row r="4168" spans="1:3" x14ac:dyDescent="0.2">
      <c r="A4168" s="2" t="s">
        <v>4300</v>
      </c>
      <c r="B4168" s="2" t="s">
        <v>478</v>
      </c>
      <c r="C4168" s="3">
        <v>-4.390540541</v>
      </c>
    </row>
    <row r="4169" spans="1:3" x14ac:dyDescent="0.2">
      <c r="A4169" s="2" t="s">
        <v>4301</v>
      </c>
      <c r="B4169" s="2" t="s">
        <v>238</v>
      </c>
      <c r="C4169" s="3">
        <v>5.5781651720000003</v>
      </c>
    </row>
    <row r="4170" spans="1:3" x14ac:dyDescent="0.2">
      <c r="A4170" s="2" t="s">
        <v>4302</v>
      </c>
      <c r="B4170" s="2" t="s">
        <v>231</v>
      </c>
      <c r="C4170" s="3">
        <v>15.982329999999999</v>
      </c>
    </row>
    <row r="4171" spans="1:3" x14ac:dyDescent="0.2">
      <c r="A4171" s="2" t="s">
        <v>4303</v>
      </c>
      <c r="B4171" s="2" t="s">
        <v>35</v>
      </c>
      <c r="C4171" s="3">
        <v>-13.248008329999999</v>
      </c>
    </row>
    <row r="4172" spans="1:3" x14ac:dyDescent="0.2">
      <c r="A4172" s="2" t="s">
        <v>4304</v>
      </c>
      <c r="B4172" s="2" t="s">
        <v>181</v>
      </c>
      <c r="C4172" s="3">
        <v>-5.8090277779999999</v>
      </c>
    </row>
    <row r="4173" spans="1:3" x14ac:dyDescent="0.2">
      <c r="A4173" s="2" t="s">
        <v>4305</v>
      </c>
      <c r="B4173" s="2" t="s">
        <v>41</v>
      </c>
      <c r="C4173" s="3">
        <v>-5.9356730769999997</v>
      </c>
    </row>
    <row r="4174" spans="1:3" x14ac:dyDescent="0.2">
      <c r="A4174" s="2" t="s">
        <v>4306</v>
      </c>
      <c r="B4174" s="2" t="s">
        <v>145</v>
      </c>
      <c r="C4174" s="3">
        <v>-50.96</v>
      </c>
    </row>
    <row r="4175" spans="1:3" x14ac:dyDescent="0.2">
      <c r="A4175" s="2" t="s">
        <v>4307</v>
      </c>
      <c r="B4175" s="2" t="s">
        <v>6</v>
      </c>
      <c r="C4175" s="3">
        <v>4.2967959999999999E-2</v>
      </c>
    </row>
    <row r="4176" spans="1:3" x14ac:dyDescent="0.2">
      <c r="A4176" s="2" t="s">
        <v>4308</v>
      </c>
      <c r="B4176" s="2" t="s">
        <v>41</v>
      </c>
      <c r="C4176" s="3">
        <v>10.116666670000001</v>
      </c>
    </row>
    <row r="4177" spans="1:3" x14ac:dyDescent="0.2">
      <c r="A4177" s="2" t="s">
        <v>4309</v>
      </c>
      <c r="B4177" s="2" t="s">
        <v>687</v>
      </c>
      <c r="C4177" s="3">
        <v>-2.02E+16</v>
      </c>
    </row>
    <row r="4178" spans="1:3" x14ac:dyDescent="0.2">
      <c r="A4178" s="2" t="s">
        <v>4310</v>
      </c>
      <c r="B4178" s="2"/>
      <c r="C4178" s="3">
        <v>-16.589111110000001</v>
      </c>
    </row>
    <row r="4179" spans="1:3" x14ac:dyDescent="0.2">
      <c r="A4179" s="2" t="s">
        <v>4311</v>
      </c>
      <c r="B4179" s="2" t="s">
        <v>65</v>
      </c>
      <c r="C4179" s="3">
        <v>-8.1944444440000002</v>
      </c>
    </row>
    <row r="4180" spans="1:3" x14ac:dyDescent="0.2">
      <c r="A4180" s="2" t="s">
        <v>4312</v>
      </c>
      <c r="B4180" s="2" t="s">
        <v>46</v>
      </c>
      <c r="C4180" s="3">
        <v>-7.6223052630000003</v>
      </c>
    </row>
    <row r="4181" spans="1:3" x14ac:dyDescent="0.2">
      <c r="A4181" s="2" t="s">
        <v>4313</v>
      </c>
      <c r="B4181" s="2" t="s">
        <v>77</v>
      </c>
      <c r="C4181" s="3"/>
    </row>
    <row r="4182" spans="1:3" x14ac:dyDescent="0.2">
      <c r="A4182" s="2" t="s">
        <v>4314</v>
      </c>
      <c r="B4182" s="2" t="s">
        <v>231</v>
      </c>
      <c r="C4182" s="3">
        <v>-0.280082681</v>
      </c>
    </row>
    <row r="4183" spans="1:3" x14ac:dyDescent="0.2">
      <c r="A4183" s="2" t="s">
        <v>4315</v>
      </c>
      <c r="B4183" s="2" t="s">
        <v>351</v>
      </c>
      <c r="C4183" s="3">
        <v>-11.84625</v>
      </c>
    </row>
    <row r="4184" spans="1:3" x14ac:dyDescent="0.2">
      <c r="A4184" s="2" t="s">
        <v>4316</v>
      </c>
      <c r="B4184" s="2"/>
      <c r="C4184" s="3">
        <v>-4.8967258620000003</v>
      </c>
    </row>
    <row r="4185" spans="1:3" x14ac:dyDescent="0.2">
      <c r="A4185" s="2" t="s">
        <v>4317</v>
      </c>
      <c r="B4185" s="2" t="s">
        <v>292</v>
      </c>
      <c r="C4185" s="3"/>
    </row>
    <row r="4186" spans="1:3" x14ac:dyDescent="0.2">
      <c r="A4186" s="2" t="s">
        <v>4318</v>
      </c>
      <c r="B4186" s="2"/>
      <c r="C4186" s="3">
        <v>3.9359999999999999</v>
      </c>
    </row>
    <row r="4187" spans="1:3" x14ac:dyDescent="0.2">
      <c r="A4187" s="2" t="s">
        <v>4319</v>
      </c>
      <c r="B4187" s="2" t="s">
        <v>109</v>
      </c>
      <c r="C4187" s="3">
        <v>-0.58872419200000004</v>
      </c>
    </row>
    <row r="4188" spans="1:3" x14ac:dyDescent="0.2">
      <c r="A4188" s="2" t="s">
        <v>4320</v>
      </c>
      <c r="B4188" s="2" t="s">
        <v>96</v>
      </c>
      <c r="C4188" s="3">
        <v>-8.3625000000000007</v>
      </c>
    </row>
    <row r="4189" spans="1:3" x14ac:dyDescent="0.2">
      <c r="A4189" s="2" t="s">
        <v>4321</v>
      </c>
      <c r="B4189" s="2" t="s">
        <v>96</v>
      </c>
      <c r="C4189" s="3"/>
    </row>
    <row r="4190" spans="1:3" x14ac:dyDescent="0.2">
      <c r="A4190" s="2" t="s">
        <v>4322</v>
      </c>
      <c r="B4190" s="2" t="s">
        <v>113</v>
      </c>
      <c r="C4190" s="3">
        <v>-0.33510638300000001</v>
      </c>
    </row>
    <row r="4191" spans="1:3" x14ac:dyDescent="0.2">
      <c r="A4191" s="2" t="s">
        <v>4323</v>
      </c>
      <c r="B4191" s="2" t="s">
        <v>35</v>
      </c>
      <c r="C4191" s="3">
        <v>62.830440000000003</v>
      </c>
    </row>
    <row r="4192" spans="1:3" x14ac:dyDescent="0.2">
      <c r="A4192" s="2" t="s">
        <v>4324</v>
      </c>
      <c r="B4192" s="2" t="s">
        <v>35</v>
      </c>
      <c r="C4192" s="3">
        <v>125.1024</v>
      </c>
    </row>
    <row r="4193" spans="1:3" x14ac:dyDescent="0.2">
      <c r="A4193" s="2" t="s">
        <v>4325</v>
      </c>
      <c r="B4193" s="2" t="s">
        <v>35</v>
      </c>
      <c r="C4193" s="3">
        <v>-4.2175448280000003</v>
      </c>
    </row>
    <row r="4194" spans="1:3" x14ac:dyDescent="0.2">
      <c r="A4194" s="2" t="s">
        <v>4326</v>
      </c>
      <c r="B4194" s="2" t="s">
        <v>23</v>
      </c>
      <c r="C4194" s="3">
        <v>-20.108640000000001</v>
      </c>
    </row>
    <row r="4195" spans="1:3" x14ac:dyDescent="0.2">
      <c r="A4195" s="2" t="s">
        <v>4327</v>
      </c>
      <c r="B4195" s="2" t="s">
        <v>119</v>
      </c>
      <c r="C4195" s="3">
        <v>-23.94</v>
      </c>
    </row>
    <row r="4196" spans="1:3" x14ac:dyDescent="0.2">
      <c r="A4196" s="2" t="s">
        <v>4328</v>
      </c>
      <c r="B4196" s="2"/>
      <c r="C4196" s="3">
        <v>-19.20018533</v>
      </c>
    </row>
    <row r="4197" spans="1:3" x14ac:dyDescent="0.2">
      <c r="A4197" s="2" t="s">
        <v>4329</v>
      </c>
      <c r="B4197" s="2" t="s">
        <v>35</v>
      </c>
      <c r="C4197" s="3">
        <v>1.7059701490000001</v>
      </c>
    </row>
    <row r="4198" spans="1:3" x14ac:dyDescent="0.2">
      <c r="A4198" s="2" t="s">
        <v>4330</v>
      </c>
      <c r="B4198" s="2" t="s">
        <v>351</v>
      </c>
      <c r="C4198" s="3">
        <v>-27.824999999999999</v>
      </c>
    </row>
    <row r="4199" spans="1:3" x14ac:dyDescent="0.2">
      <c r="A4199" s="2" t="s">
        <v>4331</v>
      </c>
      <c r="B4199" s="2" t="s">
        <v>247</v>
      </c>
      <c r="C4199" s="3">
        <v>-4.5508333329999999</v>
      </c>
    </row>
    <row r="4200" spans="1:3" x14ac:dyDescent="0.2">
      <c r="A4200" s="2" t="s">
        <v>4332</v>
      </c>
      <c r="B4200" s="2" t="s">
        <v>23</v>
      </c>
      <c r="C4200" s="3">
        <v>54.325800000000001</v>
      </c>
    </row>
    <row r="4201" spans="1:3" x14ac:dyDescent="0.2">
      <c r="A4201" s="2" t="s">
        <v>4333</v>
      </c>
      <c r="B4201" s="2"/>
      <c r="C4201" s="3">
        <v>5.4153008399999996</v>
      </c>
    </row>
    <row r="4202" spans="1:3" x14ac:dyDescent="0.2">
      <c r="A4202" s="2" t="s">
        <v>4334</v>
      </c>
      <c r="B4202" s="2" t="s">
        <v>41</v>
      </c>
      <c r="C4202" s="3">
        <v>-6.6711099999999997</v>
      </c>
    </row>
    <row r="4203" spans="1:3" x14ac:dyDescent="0.2">
      <c r="A4203" s="2" t="s">
        <v>4335</v>
      </c>
      <c r="B4203" s="2" t="s">
        <v>433</v>
      </c>
      <c r="C4203" s="3">
        <v>-0.90460695700000004</v>
      </c>
    </row>
    <row r="4204" spans="1:3" x14ac:dyDescent="0.2">
      <c r="A4204" s="2" t="s">
        <v>4336</v>
      </c>
      <c r="B4204" s="2" t="s">
        <v>53</v>
      </c>
      <c r="C4204" s="3">
        <v>-51.437725</v>
      </c>
    </row>
    <row r="4205" spans="1:3" x14ac:dyDescent="0.2">
      <c r="A4205" s="2" t="s">
        <v>4337</v>
      </c>
      <c r="B4205" s="2" t="s">
        <v>158</v>
      </c>
      <c r="C4205" s="3">
        <v>1.8924230769999999</v>
      </c>
    </row>
    <row r="4206" spans="1:3" x14ac:dyDescent="0.2">
      <c r="A4206" s="2" t="s">
        <v>4338</v>
      </c>
      <c r="B4206" s="2" t="s">
        <v>6</v>
      </c>
      <c r="C4206" s="3">
        <v>-10.72889889</v>
      </c>
    </row>
    <row r="4207" spans="1:3" x14ac:dyDescent="0.2">
      <c r="A4207" s="2" t="s">
        <v>4339</v>
      </c>
      <c r="B4207" s="2" t="s">
        <v>49</v>
      </c>
      <c r="C4207" s="3">
        <v>48.095775000000003</v>
      </c>
    </row>
    <row r="4208" spans="1:3" x14ac:dyDescent="0.2">
      <c r="A4208" s="2" t="s">
        <v>4340</v>
      </c>
      <c r="B4208" s="2"/>
      <c r="C4208" s="3">
        <v>-4.0710569569999997</v>
      </c>
    </row>
    <row r="4209" spans="1:3" x14ac:dyDescent="0.2">
      <c r="A4209" s="2" t="s">
        <v>4341</v>
      </c>
      <c r="B4209" s="2" t="s">
        <v>351</v>
      </c>
      <c r="C4209" s="3">
        <v>13.15293571</v>
      </c>
    </row>
    <row r="4210" spans="1:3" x14ac:dyDescent="0.2">
      <c r="A4210" s="2" t="s">
        <v>4342</v>
      </c>
      <c r="B4210" s="2" t="s">
        <v>351</v>
      </c>
      <c r="C4210" s="3">
        <v>-87.25</v>
      </c>
    </row>
    <row r="4211" spans="1:3" x14ac:dyDescent="0.2">
      <c r="A4211" s="2" t="s">
        <v>4343</v>
      </c>
      <c r="B4211" s="2" t="s">
        <v>351</v>
      </c>
      <c r="C4211" s="3">
        <v>0.61837942899999998</v>
      </c>
    </row>
    <row r="4212" spans="1:3" x14ac:dyDescent="0.2">
      <c r="A4212" s="2" t="s">
        <v>4344</v>
      </c>
      <c r="B4212" s="2" t="s">
        <v>158</v>
      </c>
      <c r="C4212" s="3">
        <v>-10.625</v>
      </c>
    </row>
    <row r="4213" spans="1:3" x14ac:dyDescent="0.2">
      <c r="A4213" s="2" t="s">
        <v>4345</v>
      </c>
      <c r="B4213" s="2" t="s">
        <v>351</v>
      </c>
      <c r="C4213" s="3">
        <v>-2.1916666669999998</v>
      </c>
    </row>
    <row r="4214" spans="1:3" x14ac:dyDescent="0.2">
      <c r="A4214" s="2" t="s">
        <v>4346</v>
      </c>
      <c r="B4214" s="2" t="s">
        <v>41</v>
      </c>
      <c r="C4214" s="3">
        <v>-9.7161990000000004E-2</v>
      </c>
    </row>
    <row r="4215" spans="1:3" x14ac:dyDescent="0.2">
      <c r="A4215" s="2" t="s">
        <v>4347</v>
      </c>
      <c r="B4215" s="2" t="s">
        <v>49</v>
      </c>
      <c r="C4215" s="3">
        <v>-3.6259999999999999</v>
      </c>
    </row>
    <row r="4216" spans="1:3" x14ac:dyDescent="0.2">
      <c r="A4216" s="2" t="s">
        <v>4348</v>
      </c>
      <c r="B4216" s="2" t="s">
        <v>35</v>
      </c>
      <c r="C4216" s="3">
        <v>-21.717333329999999</v>
      </c>
    </row>
    <row r="4217" spans="1:3" x14ac:dyDescent="0.2">
      <c r="A4217" s="2" t="s">
        <v>4349</v>
      </c>
      <c r="B4217" s="2" t="s">
        <v>135</v>
      </c>
      <c r="C4217" s="3">
        <v>-10.35</v>
      </c>
    </row>
    <row r="4218" spans="1:3" x14ac:dyDescent="0.2">
      <c r="A4218" s="2" t="s">
        <v>4350</v>
      </c>
      <c r="B4218" s="2" t="s">
        <v>23</v>
      </c>
      <c r="C4218" s="3">
        <v>2.3192307689999998</v>
      </c>
    </row>
    <row r="4219" spans="1:3" x14ac:dyDescent="0.2">
      <c r="A4219" s="2" t="s">
        <v>4351</v>
      </c>
      <c r="B4219" s="2" t="s">
        <v>96</v>
      </c>
      <c r="C4219" s="3">
        <v>0.62534430399999996</v>
      </c>
    </row>
    <row r="4220" spans="1:3" x14ac:dyDescent="0.2">
      <c r="A4220" s="2" t="s">
        <v>4352</v>
      </c>
      <c r="B4220" s="2" t="s">
        <v>49</v>
      </c>
      <c r="C4220" s="3">
        <v>1.5720000000000001</v>
      </c>
    </row>
    <row r="4221" spans="1:3" x14ac:dyDescent="0.2">
      <c r="A4221" s="2" t="s">
        <v>4353</v>
      </c>
      <c r="B4221" s="2" t="s">
        <v>113</v>
      </c>
      <c r="C4221" s="3">
        <v>-10.8978375</v>
      </c>
    </row>
    <row r="4222" spans="1:3" x14ac:dyDescent="0.2">
      <c r="A4222" s="2" t="s">
        <v>4354</v>
      </c>
      <c r="B4222" s="2"/>
      <c r="C4222" s="3">
        <v>-4.8047222219999997</v>
      </c>
    </row>
    <row r="4223" spans="1:3" x14ac:dyDescent="0.2">
      <c r="A4223" s="2" t="s">
        <v>4355</v>
      </c>
      <c r="B4223" s="2"/>
      <c r="C4223" s="3">
        <v>-9.1332784109999992</v>
      </c>
    </row>
    <row r="4224" spans="1:3" x14ac:dyDescent="0.2">
      <c r="A4224" s="2" t="s">
        <v>4356</v>
      </c>
      <c r="B4224" s="2" t="s">
        <v>169</v>
      </c>
      <c r="C4224" s="3">
        <v>0.121363929</v>
      </c>
    </row>
    <row r="4225" spans="1:3" x14ac:dyDescent="0.2">
      <c r="A4225" s="2" t="s">
        <v>4357</v>
      </c>
      <c r="B4225" s="2"/>
      <c r="C4225" s="3">
        <v>-5.5</v>
      </c>
    </row>
    <row r="4226" spans="1:3" x14ac:dyDescent="0.2">
      <c r="A4226" s="2" t="s">
        <v>4358</v>
      </c>
      <c r="B4226" s="2" t="s">
        <v>351</v>
      </c>
      <c r="C4226" s="3">
        <v>2.2631345999999999</v>
      </c>
    </row>
    <row r="4227" spans="1:3" x14ac:dyDescent="0.2">
      <c r="A4227" s="2" t="s">
        <v>4359</v>
      </c>
      <c r="B4227" s="2"/>
      <c r="C4227" s="3">
        <v>4.497142857</v>
      </c>
    </row>
    <row r="4228" spans="1:3" x14ac:dyDescent="0.2">
      <c r="A4228" s="2" t="s">
        <v>4360</v>
      </c>
      <c r="B4228" s="2"/>
      <c r="C4228" s="3">
        <v>5.5836734999999998E-2</v>
      </c>
    </row>
    <row r="4229" spans="1:3" x14ac:dyDescent="0.2">
      <c r="A4229" s="2" t="s">
        <v>4361</v>
      </c>
      <c r="B4229" s="2" t="s">
        <v>169</v>
      </c>
      <c r="C4229" s="3"/>
    </row>
    <row r="4230" spans="1:3" x14ac:dyDescent="0.2">
      <c r="A4230" s="2" t="s">
        <v>4362</v>
      </c>
      <c r="B4230" s="2" t="s">
        <v>35</v>
      </c>
      <c r="C4230" s="3">
        <v>6.8391999999999999</v>
      </c>
    </row>
    <row r="4231" spans="1:3" x14ac:dyDescent="0.2">
      <c r="A4231" s="2" t="s">
        <v>4363</v>
      </c>
      <c r="B4231" s="2" t="s">
        <v>109</v>
      </c>
      <c r="C4231" s="3">
        <v>-0.95638488600000005</v>
      </c>
    </row>
    <row r="4232" spans="1:3" x14ac:dyDescent="0.2">
      <c r="A4232" s="2" t="s">
        <v>4364</v>
      </c>
      <c r="B4232" s="2" t="s">
        <v>238</v>
      </c>
      <c r="C4232" s="3">
        <v>-0.60363636399999998</v>
      </c>
    </row>
    <row r="4233" spans="1:3" x14ac:dyDescent="0.2">
      <c r="A4233" s="2" t="s">
        <v>4365</v>
      </c>
      <c r="B4233" s="2" t="s">
        <v>169</v>
      </c>
      <c r="C4233" s="3">
        <v>1.1179580999999999E-2</v>
      </c>
    </row>
    <row r="4234" spans="1:3" x14ac:dyDescent="0.2">
      <c r="A4234" s="2" t="s">
        <v>4366</v>
      </c>
      <c r="B4234" s="2" t="s">
        <v>169</v>
      </c>
      <c r="C4234" s="3">
        <v>0.71717647100000004</v>
      </c>
    </row>
    <row r="4235" spans="1:3" x14ac:dyDescent="0.2">
      <c r="A4235" s="2" t="s">
        <v>4367</v>
      </c>
      <c r="B4235" s="2" t="s">
        <v>109</v>
      </c>
      <c r="C4235" s="3">
        <v>-5.7131999999999996</v>
      </c>
    </row>
    <row r="4236" spans="1:3" x14ac:dyDescent="0.2">
      <c r="A4236" s="2" t="s">
        <v>4368</v>
      </c>
      <c r="B4236" s="2" t="s">
        <v>65</v>
      </c>
      <c r="C4236" s="3">
        <v>-0.113790323</v>
      </c>
    </row>
    <row r="4237" spans="1:3" x14ac:dyDescent="0.2">
      <c r="A4237" s="2" t="s">
        <v>4369</v>
      </c>
      <c r="B4237" s="2" t="s">
        <v>49</v>
      </c>
      <c r="C4237" s="3">
        <v>-2.508</v>
      </c>
    </row>
    <row r="4238" spans="1:3" x14ac:dyDescent="0.2">
      <c r="A4238" s="2" t="s">
        <v>4370</v>
      </c>
      <c r="B4238" s="2" t="s">
        <v>119</v>
      </c>
      <c r="C4238" s="3">
        <v>5.6517721999999999E-2</v>
      </c>
    </row>
    <row r="4239" spans="1:3" x14ac:dyDescent="0.2">
      <c r="A4239" s="2" t="s">
        <v>4371</v>
      </c>
      <c r="B4239" s="2" t="s">
        <v>65</v>
      </c>
      <c r="C4239" s="3">
        <v>-0.66374953800000003</v>
      </c>
    </row>
    <row r="4240" spans="1:3" x14ac:dyDescent="0.2">
      <c r="A4240" s="2" t="s">
        <v>4372</v>
      </c>
      <c r="B4240" s="2" t="s">
        <v>77</v>
      </c>
      <c r="C4240" s="3">
        <v>1.36</v>
      </c>
    </row>
    <row r="4241" spans="1:3" x14ac:dyDescent="0.2">
      <c r="A4241" s="2" t="s">
        <v>4373</v>
      </c>
      <c r="B4241" s="2" t="s">
        <v>351</v>
      </c>
      <c r="C4241" s="3">
        <v>-0.85250000000000004</v>
      </c>
    </row>
    <row r="4242" spans="1:3" x14ac:dyDescent="0.2">
      <c r="A4242" s="2" t="s">
        <v>4374</v>
      </c>
      <c r="B4242" s="2" t="s">
        <v>351</v>
      </c>
      <c r="C4242" s="3">
        <v>4.1983199999999997E-4</v>
      </c>
    </row>
    <row r="4243" spans="1:3" x14ac:dyDescent="0.2">
      <c r="A4243" s="2" t="s">
        <v>4375</v>
      </c>
      <c r="B4243" s="2" t="s">
        <v>96</v>
      </c>
      <c r="C4243" s="3">
        <v>0.33500000000000002</v>
      </c>
    </row>
    <row r="4244" spans="1:3" x14ac:dyDescent="0.2">
      <c r="A4244" s="2" t="s">
        <v>4376</v>
      </c>
      <c r="B4244" s="2" t="s">
        <v>473</v>
      </c>
      <c r="C4244" s="3"/>
    </row>
    <row r="4245" spans="1:3" x14ac:dyDescent="0.2">
      <c r="A4245" s="2" t="s">
        <v>4377</v>
      </c>
      <c r="B4245" s="2" t="s">
        <v>473</v>
      </c>
      <c r="C4245" s="3"/>
    </row>
    <row r="4246" spans="1:3" x14ac:dyDescent="0.2">
      <c r="A4246" s="2" t="s">
        <v>4378</v>
      </c>
      <c r="B4246" s="2" t="s">
        <v>292</v>
      </c>
      <c r="C4246" s="3"/>
    </row>
    <row r="4247" spans="1:3" x14ac:dyDescent="0.2">
      <c r="A4247" s="2" t="s">
        <v>4379</v>
      </c>
      <c r="B4247" s="2" t="s">
        <v>292</v>
      </c>
      <c r="C4247" s="3"/>
    </row>
    <row r="4248" spans="1:3" x14ac:dyDescent="0.2">
      <c r="A4248" s="2" t="s">
        <v>4380</v>
      </c>
      <c r="B4248" s="2" t="s">
        <v>292</v>
      </c>
      <c r="C4248" s="3"/>
    </row>
    <row r="4249" spans="1:3" x14ac:dyDescent="0.2">
      <c r="A4249" s="2" t="s">
        <v>4381</v>
      </c>
      <c r="B4249" s="2" t="s">
        <v>292</v>
      </c>
      <c r="C4249" s="3"/>
    </row>
    <row r="4250" spans="1:3" x14ac:dyDescent="0.2">
      <c r="A4250" s="2" t="s">
        <v>4382</v>
      </c>
      <c r="B4250" s="2" t="s">
        <v>292</v>
      </c>
      <c r="C4250" s="3"/>
    </row>
    <row r="4251" spans="1:3" x14ac:dyDescent="0.2">
      <c r="A4251" s="2" t="s">
        <v>4383</v>
      </c>
      <c r="B4251" s="2" t="s">
        <v>292</v>
      </c>
      <c r="C4251" s="3"/>
    </row>
    <row r="4252" spans="1:3" x14ac:dyDescent="0.2">
      <c r="A4252" s="2" t="s">
        <v>4384</v>
      </c>
      <c r="B4252" s="2" t="s">
        <v>292</v>
      </c>
      <c r="C4252" s="3"/>
    </row>
    <row r="4253" spans="1:3" x14ac:dyDescent="0.2">
      <c r="A4253" s="2" t="s">
        <v>4385</v>
      </c>
      <c r="B4253" s="2" t="s">
        <v>222</v>
      </c>
      <c r="C4253" s="3">
        <v>0</v>
      </c>
    </row>
    <row r="4254" spans="1:3" x14ac:dyDescent="0.2">
      <c r="A4254" s="2" t="s">
        <v>4386</v>
      </c>
      <c r="B4254" s="2" t="s">
        <v>292</v>
      </c>
      <c r="C4254" s="3"/>
    </row>
    <row r="4255" spans="1:3" x14ac:dyDescent="0.2">
      <c r="A4255" s="2" t="s">
        <v>4387</v>
      </c>
      <c r="B4255" s="2" t="s">
        <v>109</v>
      </c>
      <c r="C4255" s="3">
        <v>0</v>
      </c>
    </row>
    <row r="4256" spans="1:3" x14ac:dyDescent="0.2">
      <c r="A4256" s="2" t="s">
        <v>4388</v>
      </c>
      <c r="B4256" s="2" t="s">
        <v>292</v>
      </c>
      <c r="C4256" s="3"/>
    </row>
    <row r="4257" spans="1:3" x14ac:dyDescent="0.2">
      <c r="A4257" s="2" t="s">
        <v>4389</v>
      </c>
      <c r="B4257" s="2" t="s">
        <v>292</v>
      </c>
      <c r="C4257" s="3"/>
    </row>
    <row r="4258" spans="1:3" x14ac:dyDescent="0.2">
      <c r="A4258" s="2" t="s">
        <v>4390</v>
      </c>
      <c r="B4258" s="2" t="s">
        <v>292</v>
      </c>
      <c r="C4258" s="3"/>
    </row>
    <row r="4259" spans="1:3" x14ac:dyDescent="0.2">
      <c r="A4259" s="2" t="s">
        <v>4391</v>
      </c>
      <c r="B4259" s="2" t="s">
        <v>292</v>
      </c>
      <c r="C4259" s="3"/>
    </row>
    <row r="4260" spans="1:3" x14ac:dyDescent="0.2">
      <c r="A4260" s="2" t="s">
        <v>4392</v>
      </c>
      <c r="B4260" s="2" t="s">
        <v>292</v>
      </c>
      <c r="C4260" s="3"/>
    </row>
    <row r="4261" spans="1:3" x14ac:dyDescent="0.2">
      <c r="A4261" s="2" t="s">
        <v>4393</v>
      </c>
      <c r="B4261" s="2" t="s">
        <v>292</v>
      </c>
      <c r="C4261" s="3"/>
    </row>
    <row r="4262" spans="1:3" x14ac:dyDescent="0.2">
      <c r="A4262" s="2" t="s">
        <v>4394</v>
      </c>
      <c r="B4262" s="2" t="s">
        <v>292</v>
      </c>
      <c r="C4262" s="3"/>
    </row>
    <row r="4263" spans="1:3" x14ac:dyDescent="0.2">
      <c r="A4263" s="2" t="s">
        <v>4395</v>
      </c>
      <c r="B4263" s="2" t="s">
        <v>292</v>
      </c>
      <c r="C4263" s="3"/>
    </row>
    <row r="4264" spans="1:3" x14ac:dyDescent="0.2">
      <c r="A4264" s="2" t="s">
        <v>4396</v>
      </c>
      <c r="B4264" s="2" t="s">
        <v>41</v>
      </c>
      <c r="C4264" s="3">
        <v>0</v>
      </c>
    </row>
    <row r="4265" spans="1:3" x14ac:dyDescent="0.2">
      <c r="A4265" s="2" t="s">
        <v>4397</v>
      </c>
      <c r="B4265" s="2" t="s">
        <v>292</v>
      </c>
      <c r="C4265" s="3"/>
    </row>
    <row r="4266" spans="1:3" x14ac:dyDescent="0.2">
      <c r="A4266" s="2" t="s">
        <v>4398</v>
      </c>
      <c r="B4266" s="2" t="s">
        <v>292</v>
      </c>
      <c r="C4266" s="3"/>
    </row>
    <row r="4267" spans="1:3" x14ac:dyDescent="0.2">
      <c r="A4267" s="2" t="s">
        <v>4399</v>
      </c>
      <c r="B4267" s="2" t="s">
        <v>292</v>
      </c>
      <c r="C4267" s="3"/>
    </row>
    <row r="4268" spans="1:3" x14ac:dyDescent="0.2">
      <c r="A4268" s="2" t="s">
        <v>4400</v>
      </c>
      <c r="B4268" s="2"/>
      <c r="C4268" s="3">
        <v>0</v>
      </c>
    </row>
    <row r="4269" spans="1:3" x14ac:dyDescent="0.2">
      <c r="A4269" s="2" t="s">
        <v>4401</v>
      </c>
      <c r="B4269" s="2" t="s">
        <v>113</v>
      </c>
      <c r="C4269" s="3">
        <v>0</v>
      </c>
    </row>
    <row r="4270" spans="1:3" x14ac:dyDescent="0.2">
      <c r="A4270" s="2" t="s">
        <v>4402</v>
      </c>
      <c r="B4270" s="2" t="s">
        <v>117</v>
      </c>
      <c r="C4270" s="3">
        <v>0</v>
      </c>
    </row>
    <row r="4271" spans="1:3" x14ac:dyDescent="0.2">
      <c r="A4271" s="2" t="s">
        <v>4403</v>
      </c>
      <c r="B4271" s="2" t="s">
        <v>292</v>
      </c>
      <c r="C4271" s="3"/>
    </row>
    <row r="4272" spans="1:3" x14ac:dyDescent="0.2">
      <c r="A4272" s="2" t="s">
        <v>4404</v>
      </c>
      <c r="B4272" s="2" t="s">
        <v>292</v>
      </c>
      <c r="C4272" s="3"/>
    </row>
    <row r="4273" spans="1:3" x14ac:dyDescent="0.2">
      <c r="A4273" s="2" t="s">
        <v>4405</v>
      </c>
      <c r="B4273" s="2" t="s">
        <v>292</v>
      </c>
      <c r="C4273" s="3"/>
    </row>
    <row r="4274" spans="1:3" x14ac:dyDescent="0.2">
      <c r="A4274" s="2" t="s">
        <v>4406</v>
      </c>
      <c r="B4274" s="2" t="s">
        <v>473</v>
      </c>
      <c r="C4274" s="3"/>
    </row>
    <row r="4275" spans="1:3" x14ac:dyDescent="0.2">
      <c r="A4275" s="2" t="s">
        <v>4407</v>
      </c>
      <c r="B4275" s="2" t="s">
        <v>292</v>
      </c>
      <c r="C4275" s="3"/>
    </row>
    <row r="4276" spans="1:3" x14ac:dyDescent="0.2">
      <c r="A4276" s="2" t="s">
        <v>4408</v>
      </c>
      <c r="B4276" s="2" t="s">
        <v>473</v>
      </c>
      <c r="C4276" s="3"/>
    </row>
    <row r="4277" spans="1:3" x14ac:dyDescent="0.2">
      <c r="A4277" s="2" t="s">
        <v>4409</v>
      </c>
      <c r="B4277" s="2" t="s">
        <v>113</v>
      </c>
      <c r="C4277" s="3">
        <v>0</v>
      </c>
    </row>
    <row r="4278" spans="1:3" x14ac:dyDescent="0.2">
      <c r="A4278" s="2" t="s">
        <v>4410</v>
      </c>
      <c r="B4278" s="2"/>
      <c r="C4278" s="3">
        <v>0</v>
      </c>
    </row>
    <row r="4279" spans="1:3" x14ac:dyDescent="0.2">
      <c r="A4279" s="2" t="s">
        <v>4411</v>
      </c>
      <c r="B4279" s="2"/>
      <c r="C4279" s="3">
        <v>0</v>
      </c>
    </row>
    <row r="4280" spans="1:3" x14ac:dyDescent="0.2">
      <c r="A4280" s="2" t="s">
        <v>4412</v>
      </c>
      <c r="B4280" s="2" t="s">
        <v>113</v>
      </c>
      <c r="C4280" s="3">
        <v>0</v>
      </c>
    </row>
    <row r="4281" spans="1:3" x14ac:dyDescent="0.2">
      <c r="A4281" s="2" t="s">
        <v>4413</v>
      </c>
      <c r="B4281" s="2" t="s">
        <v>96</v>
      </c>
      <c r="C4281" s="3">
        <v>0</v>
      </c>
    </row>
    <row r="4282" spans="1:3" x14ac:dyDescent="0.2">
      <c r="A4282" s="2" t="s">
        <v>4414</v>
      </c>
      <c r="B4282" s="2" t="s">
        <v>113</v>
      </c>
      <c r="C4282" s="3">
        <v>0</v>
      </c>
    </row>
    <row r="4283" spans="1:3" x14ac:dyDescent="0.2">
      <c r="A4283" s="2" t="s">
        <v>4415</v>
      </c>
      <c r="B4283" s="2" t="s">
        <v>35</v>
      </c>
      <c r="C4283" s="3">
        <v>0</v>
      </c>
    </row>
    <row r="4284" spans="1:3" x14ac:dyDescent="0.2">
      <c r="A4284" s="2" t="s">
        <v>4416</v>
      </c>
      <c r="B4284" s="2"/>
      <c r="C4284" s="3">
        <v>0</v>
      </c>
    </row>
    <row r="4285" spans="1:3" x14ac:dyDescent="0.2">
      <c r="A4285" s="2" t="s">
        <v>4417</v>
      </c>
      <c r="B4285" s="2"/>
      <c r="C4285" s="3">
        <v>0</v>
      </c>
    </row>
    <row r="4286" spans="1:3" x14ac:dyDescent="0.2">
      <c r="A4286" s="2" t="s">
        <v>4418</v>
      </c>
      <c r="B4286" s="2"/>
      <c r="C4286" s="3">
        <v>0</v>
      </c>
    </row>
    <row r="4287" spans="1:3" x14ac:dyDescent="0.2">
      <c r="A4287" s="2" t="s">
        <v>4419</v>
      </c>
      <c r="B4287" s="2" t="s">
        <v>127</v>
      </c>
      <c r="C4287" s="3">
        <v>0</v>
      </c>
    </row>
    <row r="4288" spans="1:3" x14ac:dyDescent="0.2">
      <c r="A4288" s="2" t="s">
        <v>4420</v>
      </c>
      <c r="B4288" s="2"/>
      <c r="C4288" s="3">
        <v>0</v>
      </c>
    </row>
    <row r="4289" spans="1:3" x14ac:dyDescent="0.2">
      <c r="A4289" s="2" t="s">
        <v>4421</v>
      </c>
      <c r="B4289" s="2" t="s">
        <v>216</v>
      </c>
      <c r="C4289" s="3">
        <v>0</v>
      </c>
    </row>
    <row r="4290" spans="1:3" x14ac:dyDescent="0.2">
      <c r="A4290" s="2" t="s">
        <v>4422</v>
      </c>
      <c r="B4290" s="2" t="s">
        <v>119</v>
      </c>
      <c r="C4290" s="3">
        <v>0</v>
      </c>
    </row>
    <row r="4291" spans="1:3" x14ac:dyDescent="0.2">
      <c r="A4291" s="2" t="s">
        <v>4423</v>
      </c>
      <c r="B4291" s="2"/>
      <c r="C4291" s="3">
        <v>-0.99323671499999999</v>
      </c>
    </row>
    <row r="4292" spans="1:3" x14ac:dyDescent="0.2">
      <c r="A4292" s="2" t="s">
        <v>4424</v>
      </c>
      <c r="B4292" s="2" t="s">
        <v>49</v>
      </c>
      <c r="C4292" s="3">
        <v>0</v>
      </c>
    </row>
    <row r="4293" spans="1:3" x14ac:dyDescent="0.2">
      <c r="A4293" s="2" t="s">
        <v>4425</v>
      </c>
      <c r="B4293" s="2"/>
      <c r="C4293" s="3">
        <v>0</v>
      </c>
    </row>
    <row r="4294" spans="1:3" x14ac:dyDescent="0.2">
      <c r="A4294" s="2" t="s">
        <v>4426</v>
      </c>
      <c r="B4294" s="2"/>
      <c r="C4294" s="3">
        <v>0</v>
      </c>
    </row>
    <row r="4295" spans="1:3" x14ac:dyDescent="0.2">
      <c r="A4295" s="2" t="s">
        <v>4427</v>
      </c>
      <c r="B4295" s="2"/>
      <c r="C4295" s="3">
        <v>0</v>
      </c>
    </row>
    <row r="4296" spans="1:3" x14ac:dyDescent="0.2">
      <c r="A4296" s="2" t="s">
        <v>4428</v>
      </c>
      <c r="B4296" s="2"/>
      <c r="C4296" s="3">
        <v>0</v>
      </c>
    </row>
    <row r="4297" spans="1:3" x14ac:dyDescent="0.2">
      <c r="A4297" s="2" t="s">
        <v>4429</v>
      </c>
      <c r="B4297" s="2"/>
      <c r="C4297" s="3">
        <v>0</v>
      </c>
    </row>
    <row r="4298" spans="1:3" x14ac:dyDescent="0.2">
      <c r="A4298" s="2" t="s">
        <v>4430</v>
      </c>
      <c r="B4298" s="2"/>
      <c r="C4298" s="3">
        <v>0</v>
      </c>
    </row>
    <row r="4299" spans="1:3" x14ac:dyDescent="0.2">
      <c r="A4299" s="2" t="s">
        <v>4431</v>
      </c>
      <c r="B4299" s="2"/>
      <c r="C4299" s="3">
        <v>0</v>
      </c>
    </row>
    <row r="4300" spans="1:3" x14ac:dyDescent="0.2">
      <c r="A4300" s="2" t="s">
        <v>4432</v>
      </c>
      <c r="B4300" s="2"/>
      <c r="C4300" s="3">
        <v>0</v>
      </c>
    </row>
    <row r="4301" spans="1:3" x14ac:dyDescent="0.2">
      <c r="A4301" s="2" t="s">
        <v>4433</v>
      </c>
      <c r="B4301" s="2"/>
      <c r="C4301" s="3">
        <v>0</v>
      </c>
    </row>
    <row r="4302" spans="1:3" x14ac:dyDescent="0.2">
      <c r="A4302" s="2" t="s">
        <v>4434</v>
      </c>
      <c r="B4302" s="2" t="s">
        <v>35</v>
      </c>
      <c r="C4302" s="3">
        <v>0</v>
      </c>
    </row>
    <row r="4303" spans="1:3" x14ac:dyDescent="0.2">
      <c r="A4303" s="2" t="s">
        <v>4435</v>
      </c>
      <c r="B4303" s="2"/>
      <c r="C4303" s="3">
        <v>0</v>
      </c>
    </row>
    <row r="4304" spans="1:3" x14ac:dyDescent="0.2">
      <c r="A4304" s="2" t="s">
        <v>4436</v>
      </c>
      <c r="B4304" s="2"/>
      <c r="C4304" s="3">
        <v>0</v>
      </c>
    </row>
    <row r="4305" spans="1:3" x14ac:dyDescent="0.2">
      <c r="A4305" s="2" t="s">
        <v>4437</v>
      </c>
      <c r="B4305" s="2"/>
      <c r="C4305" s="3">
        <v>0</v>
      </c>
    </row>
    <row r="4306" spans="1:3" x14ac:dyDescent="0.2">
      <c r="A4306" s="2" t="s">
        <v>4438</v>
      </c>
      <c r="B4306" s="2"/>
      <c r="C4306" s="3">
        <v>0</v>
      </c>
    </row>
    <row r="4307" spans="1:3" x14ac:dyDescent="0.2">
      <c r="A4307" s="2" t="s">
        <v>4439</v>
      </c>
      <c r="B4307" s="2" t="s">
        <v>113</v>
      </c>
      <c r="C4307" s="3">
        <v>0</v>
      </c>
    </row>
    <row r="4308" spans="1:3" x14ac:dyDescent="0.2">
      <c r="A4308" s="2" t="s">
        <v>4440</v>
      </c>
      <c r="B4308" s="2" t="s">
        <v>96</v>
      </c>
      <c r="C4308" s="3">
        <v>0</v>
      </c>
    </row>
    <row r="4309" spans="1:3" x14ac:dyDescent="0.2">
      <c r="A4309" s="2" t="s">
        <v>4441</v>
      </c>
      <c r="B4309" s="2"/>
      <c r="C4309" s="3">
        <v>0</v>
      </c>
    </row>
    <row r="4310" spans="1:3" x14ac:dyDescent="0.2">
      <c r="A4310" s="2" t="s">
        <v>4442</v>
      </c>
      <c r="B4310" s="2"/>
      <c r="C4310" s="3">
        <v>0</v>
      </c>
    </row>
    <row r="4311" spans="1:3" x14ac:dyDescent="0.2">
      <c r="A4311" s="2" t="s">
        <v>4443</v>
      </c>
      <c r="B4311" s="2"/>
      <c r="C4311" s="3">
        <v>0</v>
      </c>
    </row>
    <row r="4312" spans="1:3" x14ac:dyDescent="0.2">
      <c r="A4312" s="2" t="s">
        <v>4444</v>
      </c>
      <c r="B4312" s="2"/>
      <c r="C4312" s="3">
        <v>0</v>
      </c>
    </row>
    <row r="4313" spans="1:3" x14ac:dyDescent="0.2">
      <c r="A4313" s="2" t="s">
        <v>4445</v>
      </c>
      <c r="B4313" s="2"/>
      <c r="C4313" s="3">
        <v>0</v>
      </c>
    </row>
    <row r="4314" spans="1:3" x14ac:dyDescent="0.2">
      <c r="A4314" s="2" t="s">
        <v>4446</v>
      </c>
      <c r="B4314" s="2"/>
      <c r="C4314" s="3"/>
    </row>
    <row r="4315" spans="1:3" x14ac:dyDescent="0.2">
      <c r="A4315" s="2" t="s">
        <v>4447</v>
      </c>
      <c r="B4315" s="2"/>
      <c r="C4315" s="3">
        <v>0</v>
      </c>
    </row>
    <row r="4316" spans="1:3" x14ac:dyDescent="0.2">
      <c r="A4316" s="2" t="s">
        <v>4448</v>
      </c>
      <c r="B4316" s="2"/>
      <c r="C4316" s="3">
        <v>0</v>
      </c>
    </row>
    <row r="4317" spans="1:3" x14ac:dyDescent="0.2">
      <c r="A4317" s="2" t="s">
        <v>4449</v>
      </c>
      <c r="B4317" s="2"/>
      <c r="C4317" s="3">
        <v>0</v>
      </c>
    </row>
    <row r="4318" spans="1:3" x14ac:dyDescent="0.2">
      <c r="A4318" s="2" t="s">
        <v>4450</v>
      </c>
      <c r="B4318" s="2" t="s">
        <v>272</v>
      </c>
      <c r="C4318" s="3">
        <v>0</v>
      </c>
    </row>
    <row r="4319" spans="1:3" x14ac:dyDescent="0.2">
      <c r="A4319" s="2" t="s">
        <v>4451</v>
      </c>
      <c r="B4319" s="2">
        <v>0</v>
      </c>
      <c r="C4319" s="3">
        <v>0</v>
      </c>
    </row>
    <row r="4320" spans="1:3" x14ac:dyDescent="0.2">
      <c r="A4320" s="2" t="s">
        <v>4452</v>
      </c>
      <c r="B4320" s="2" t="s">
        <v>23</v>
      </c>
      <c r="C4320" s="3">
        <v>0</v>
      </c>
    </row>
    <row r="4321" spans="1:3" x14ac:dyDescent="0.2">
      <c r="A4321" s="2" t="s">
        <v>4453</v>
      </c>
      <c r="B4321" s="2" t="s">
        <v>169</v>
      </c>
      <c r="C4321" s="3">
        <v>0</v>
      </c>
    </row>
    <row r="4322" spans="1:3" x14ac:dyDescent="0.2">
      <c r="A4322" s="2" t="s">
        <v>4454</v>
      </c>
      <c r="B4322" s="2"/>
      <c r="C4322" s="3">
        <v>0</v>
      </c>
    </row>
    <row r="4323" spans="1:3" x14ac:dyDescent="0.2">
      <c r="A4323" s="2" t="s">
        <v>4455</v>
      </c>
      <c r="B4323" s="2" t="s">
        <v>351</v>
      </c>
      <c r="C4323" s="3">
        <v>0</v>
      </c>
    </row>
    <row r="4324" spans="1:3" x14ac:dyDescent="0.2">
      <c r="A4324" s="2" t="s">
        <v>4456</v>
      </c>
      <c r="B4324" s="2"/>
      <c r="C4324" s="3">
        <v>0</v>
      </c>
    </row>
    <row r="4325" spans="1:3" x14ac:dyDescent="0.2">
      <c r="A4325" s="2" t="s">
        <v>4457</v>
      </c>
      <c r="B4325" s="2" t="s">
        <v>169</v>
      </c>
      <c r="C4325" s="3">
        <v>0</v>
      </c>
    </row>
    <row r="4326" spans="1:3" x14ac:dyDescent="0.2">
      <c r="A4326" s="2" t="s">
        <v>4458</v>
      </c>
      <c r="B4326" s="2" t="s">
        <v>65</v>
      </c>
      <c r="C4326" s="3">
        <v>0</v>
      </c>
    </row>
    <row r="4327" spans="1:3" x14ac:dyDescent="0.2">
      <c r="A4327" s="2" t="s">
        <v>4459</v>
      </c>
      <c r="B4327" s="2"/>
      <c r="C4327" s="3"/>
    </row>
    <row r="4328" spans="1:3" x14ac:dyDescent="0.2">
      <c r="A4328" s="2" t="s">
        <v>4460</v>
      </c>
      <c r="B4328" s="2"/>
      <c r="C4328" s="3"/>
    </row>
    <row r="4329" spans="1:3" x14ac:dyDescent="0.2">
      <c r="A4329" s="2" t="s">
        <v>4461</v>
      </c>
      <c r="B4329" s="2" t="s">
        <v>169</v>
      </c>
      <c r="C4329" s="3">
        <v>0</v>
      </c>
    </row>
    <row r="4330" spans="1:3" x14ac:dyDescent="0.2">
      <c r="A4330" s="2" t="s">
        <v>4462</v>
      </c>
      <c r="B4330" s="2" t="s">
        <v>351</v>
      </c>
      <c r="C4330" s="3">
        <v>0</v>
      </c>
    </row>
    <row r="4331" spans="1:3" x14ac:dyDescent="0.2">
      <c r="A4331" s="2" t="s">
        <v>4463</v>
      </c>
      <c r="B4331" s="2" t="s">
        <v>351</v>
      </c>
      <c r="C4331" s="3">
        <v>0</v>
      </c>
    </row>
    <row r="4332" spans="1:3" x14ac:dyDescent="0.2">
      <c r="A4332" s="2" t="s">
        <v>4464</v>
      </c>
      <c r="B4332" s="2" t="s">
        <v>169</v>
      </c>
      <c r="C4332" s="3">
        <v>0</v>
      </c>
    </row>
    <row r="4333" spans="1:3" x14ac:dyDescent="0.2">
      <c r="A4333" s="2" t="s">
        <v>4465</v>
      </c>
      <c r="B4333" s="2"/>
      <c r="C4333" s="3">
        <v>0</v>
      </c>
    </row>
    <row r="4334" spans="1:3" x14ac:dyDescent="0.2">
      <c r="A4334" s="2" t="s">
        <v>4466</v>
      </c>
      <c r="B4334" s="2" t="s">
        <v>109</v>
      </c>
      <c r="C4334" s="3">
        <v>0</v>
      </c>
    </row>
    <row r="4335" spans="1:3" x14ac:dyDescent="0.2">
      <c r="A4335" s="2" t="s">
        <v>4467</v>
      </c>
      <c r="B4335" s="2" t="s">
        <v>65</v>
      </c>
      <c r="C4335" s="3">
        <v>0</v>
      </c>
    </row>
    <row r="4336" spans="1:3" x14ac:dyDescent="0.2">
      <c r="A4336" s="2" t="s">
        <v>4468</v>
      </c>
      <c r="B4336" s="2" t="s">
        <v>32</v>
      </c>
      <c r="C4336" s="3">
        <v>0</v>
      </c>
    </row>
    <row r="4337" spans="1:3" x14ac:dyDescent="0.2">
      <c r="A4337" s="2" t="s">
        <v>4469</v>
      </c>
      <c r="B4337" s="2" t="s">
        <v>113</v>
      </c>
      <c r="C4337" s="3">
        <v>0</v>
      </c>
    </row>
    <row r="4338" spans="1:3" x14ac:dyDescent="0.2">
      <c r="A4338" s="2" t="s">
        <v>4470</v>
      </c>
      <c r="B4338" s="2" t="s">
        <v>584</v>
      </c>
      <c r="C4338" s="3">
        <v>0</v>
      </c>
    </row>
    <row r="4339" spans="1:3" x14ac:dyDescent="0.2">
      <c r="A4339" s="2" t="s">
        <v>4471</v>
      </c>
      <c r="B4339" s="2" t="s">
        <v>113</v>
      </c>
      <c r="C4339" s="3">
        <v>0</v>
      </c>
    </row>
    <row r="4340" spans="1:3" x14ac:dyDescent="0.2">
      <c r="A4340" s="2" t="s">
        <v>4472</v>
      </c>
      <c r="B4340" s="2"/>
      <c r="C4340" s="3">
        <v>0</v>
      </c>
    </row>
    <row r="4341" spans="1:3" x14ac:dyDescent="0.2">
      <c r="A4341" s="2" t="s">
        <v>4473</v>
      </c>
      <c r="B4341" s="2" t="s">
        <v>113</v>
      </c>
      <c r="C4341" s="3">
        <v>0</v>
      </c>
    </row>
    <row r="4342" spans="1:3" x14ac:dyDescent="0.2">
      <c r="A4342" s="2" t="s">
        <v>4474</v>
      </c>
      <c r="B4342" s="2" t="s">
        <v>181</v>
      </c>
      <c r="C4342" s="3">
        <v>0</v>
      </c>
    </row>
    <row r="4343" spans="1:3" x14ac:dyDescent="0.2">
      <c r="A4343" s="2" t="s">
        <v>4475</v>
      </c>
      <c r="B4343" s="2"/>
      <c r="C4343" s="3">
        <v>0</v>
      </c>
    </row>
    <row r="4344" spans="1:3" x14ac:dyDescent="0.2">
      <c r="A4344" s="2" t="s">
        <v>4476</v>
      </c>
      <c r="B4344" s="2" t="s">
        <v>4477</v>
      </c>
      <c r="C4344" s="3">
        <v>0</v>
      </c>
    </row>
    <row r="4345" spans="1:3" x14ac:dyDescent="0.2">
      <c r="A4345" s="2" t="s">
        <v>4478</v>
      </c>
      <c r="B4345" s="2" t="s">
        <v>113</v>
      </c>
      <c r="C4345" s="3">
        <v>0</v>
      </c>
    </row>
    <row r="4346" spans="1:3" x14ac:dyDescent="0.2">
      <c r="A4346" s="2" t="s">
        <v>4479</v>
      </c>
      <c r="B4346" s="2" t="s">
        <v>77</v>
      </c>
      <c r="C4346" s="3">
        <v>0</v>
      </c>
    </row>
    <row r="4347" spans="1:3" x14ac:dyDescent="0.2">
      <c r="A4347" s="2" t="s">
        <v>4480</v>
      </c>
      <c r="B4347" s="2" t="s">
        <v>169</v>
      </c>
      <c r="C4347" s="3">
        <v>0</v>
      </c>
    </row>
    <row r="4348" spans="1:3" x14ac:dyDescent="0.2">
      <c r="A4348" s="2" t="s">
        <v>4481</v>
      </c>
      <c r="B4348" s="2"/>
      <c r="C4348" s="3">
        <v>0</v>
      </c>
    </row>
    <row r="4349" spans="1:3" x14ac:dyDescent="0.2">
      <c r="A4349" s="2" t="s">
        <v>4482</v>
      </c>
      <c r="B4349" s="2"/>
      <c r="C4349" s="3">
        <v>0</v>
      </c>
    </row>
    <row r="4350" spans="1:3" x14ac:dyDescent="0.2">
      <c r="A4350" s="2" t="s">
        <v>4483</v>
      </c>
      <c r="B4350" s="2" t="s">
        <v>41</v>
      </c>
      <c r="C4350" s="3">
        <v>0</v>
      </c>
    </row>
    <row r="4351" spans="1:3" x14ac:dyDescent="0.2">
      <c r="A4351" s="2" t="s">
        <v>4484</v>
      </c>
      <c r="B4351" s="2" t="s">
        <v>169</v>
      </c>
      <c r="C4351" s="3">
        <v>0</v>
      </c>
    </row>
    <row r="4352" spans="1:3" x14ac:dyDescent="0.2">
      <c r="A4352" s="2" t="s">
        <v>4485</v>
      </c>
      <c r="B4352" s="2" t="s">
        <v>113</v>
      </c>
      <c r="C4352" s="3">
        <v>0</v>
      </c>
    </row>
    <row r="4353" spans="1:3" x14ac:dyDescent="0.2">
      <c r="A4353" s="2" t="s">
        <v>4486</v>
      </c>
      <c r="B4353" s="2" t="s">
        <v>131</v>
      </c>
      <c r="C4353" s="3">
        <v>0</v>
      </c>
    </row>
    <row r="4354" spans="1:3" x14ac:dyDescent="0.2">
      <c r="A4354" s="2" t="s">
        <v>4487</v>
      </c>
      <c r="B4354" s="2" t="s">
        <v>35</v>
      </c>
      <c r="C4354" s="3">
        <v>0</v>
      </c>
    </row>
    <row r="4355" spans="1:3" x14ac:dyDescent="0.2">
      <c r="A4355" s="2" t="s">
        <v>4488</v>
      </c>
      <c r="B4355" s="2" t="s">
        <v>351</v>
      </c>
      <c r="C4355" s="3">
        <v>0</v>
      </c>
    </row>
    <row r="4356" spans="1:3" x14ac:dyDescent="0.2">
      <c r="A4356" s="2" t="s">
        <v>4489</v>
      </c>
      <c r="B4356" s="2" t="s">
        <v>117</v>
      </c>
      <c r="C4356" s="3">
        <v>0</v>
      </c>
    </row>
    <row r="4357" spans="1:3" x14ac:dyDescent="0.2">
      <c r="A4357" s="2" t="s">
        <v>4490</v>
      </c>
      <c r="B4357" s="2" t="s">
        <v>169</v>
      </c>
      <c r="C4357" s="3">
        <v>0</v>
      </c>
    </row>
    <row r="4358" spans="1:3" x14ac:dyDescent="0.2">
      <c r="A4358" s="2" t="s">
        <v>4491</v>
      </c>
      <c r="B4358" s="2" t="s">
        <v>351</v>
      </c>
      <c r="C4358" s="3">
        <v>0</v>
      </c>
    </row>
    <row r="4359" spans="1:3" x14ac:dyDescent="0.2">
      <c r="A4359" s="2" t="s">
        <v>4492</v>
      </c>
      <c r="B4359" s="2"/>
      <c r="C4359" s="3">
        <v>0</v>
      </c>
    </row>
    <row r="4360" spans="1:3" x14ac:dyDescent="0.2">
      <c r="A4360" s="2" t="s">
        <v>4493</v>
      </c>
      <c r="B4360" s="2" t="s">
        <v>231</v>
      </c>
      <c r="C4360" s="3">
        <v>0</v>
      </c>
    </row>
    <row r="4361" spans="1:3" x14ac:dyDescent="0.2">
      <c r="A4361" s="2" t="s">
        <v>4494</v>
      </c>
      <c r="B4361" s="2" t="s">
        <v>433</v>
      </c>
      <c r="C4361" s="3">
        <v>0</v>
      </c>
    </row>
    <row r="4362" spans="1:3" x14ac:dyDescent="0.2">
      <c r="A4362" s="2" t="s">
        <v>4495</v>
      </c>
      <c r="B4362" s="2" t="s">
        <v>169</v>
      </c>
      <c r="C4362" s="3">
        <v>0</v>
      </c>
    </row>
    <row r="4363" spans="1:3" x14ac:dyDescent="0.2">
      <c r="A4363" s="2" t="s">
        <v>4496</v>
      </c>
      <c r="B4363" s="2" t="s">
        <v>113</v>
      </c>
      <c r="C4363" s="3"/>
    </row>
    <row r="4364" spans="1:3" x14ac:dyDescent="0.2">
      <c r="A4364" s="2" t="s">
        <v>4497</v>
      </c>
      <c r="B4364" s="2" t="s">
        <v>169</v>
      </c>
      <c r="C4364" s="3">
        <v>0</v>
      </c>
    </row>
    <row r="4365" spans="1:3" x14ac:dyDescent="0.2">
      <c r="A4365" s="2" t="s">
        <v>4498</v>
      </c>
      <c r="B4365" s="2" t="s">
        <v>35</v>
      </c>
      <c r="C4365" s="3">
        <v>0</v>
      </c>
    </row>
    <row r="4366" spans="1:3" x14ac:dyDescent="0.2">
      <c r="A4366" s="2" t="s">
        <v>4499</v>
      </c>
      <c r="B4366" s="2" t="s">
        <v>169</v>
      </c>
      <c r="C4366" s="3">
        <v>0</v>
      </c>
    </row>
    <row r="4367" spans="1:3" x14ac:dyDescent="0.2">
      <c r="A4367" s="2" t="s">
        <v>4500</v>
      </c>
      <c r="B4367" s="2" t="s">
        <v>169</v>
      </c>
      <c r="C4367" s="3">
        <v>0</v>
      </c>
    </row>
    <row r="4368" spans="1:3" x14ac:dyDescent="0.2">
      <c r="A4368" s="2" t="s">
        <v>4501</v>
      </c>
      <c r="B4368" s="2" t="s">
        <v>351</v>
      </c>
      <c r="C4368" s="3">
        <v>0</v>
      </c>
    </row>
    <row r="4369" spans="1:3" x14ac:dyDescent="0.2">
      <c r="A4369" s="2" t="s">
        <v>4502</v>
      </c>
      <c r="B4369" s="2" t="s">
        <v>41</v>
      </c>
      <c r="C4369" s="3">
        <v>0</v>
      </c>
    </row>
    <row r="4370" spans="1:3" x14ac:dyDescent="0.2">
      <c r="A4370" s="2" t="s">
        <v>4503</v>
      </c>
      <c r="B4370" s="2"/>
      <c r="C4370" s="3">
        <v>0</v>
      </c>
    </row>
    <row r="4371" spans="1:3" x14ac:dyDescent="0.2">
      <c r="A4371" s="2" t="s">
        <v>4504</v>
      </c>
      <c r="B4371" s="2" t="s">
        <v>113</v>
      </c>
      <c r="C4371" s="3">
        <v>0</v>
      </c>
    </row>
    <row r="4372" spans="1:3" x14ac:dyDescent="0.2">
      <c r="A4372" s="2" t="s">
        <v>4505</v>
      </c>
      <c r="B4372" s="2" t="s">
        <v>6</v>
      </c>
      <c r="C4372" s="3">
        <v>0</v>
      </c>
    </row>
    <row r="4373" spans="1:3" x14ac:dyDescent="0.2">
      <c r="A4373" s="2" t="s">
        <v>4506</v>
      </c>
      <c r="B4373" s="2">
        <v>0</v>
      </c>
      <c r="C4373" s="3">
        <v>0</v>
      </c>
    </row>
    <row r="4374" spans="1:3" x14ac:dyDescent="0.2">
      <c r="A4374" s="2" t="s">
        <v>4507</v>
      </c>
      <c r="B4374" s="2"/>
      <c r="C4374" s="3">
        <v>0</v>
      </c>
    </row>
    <row r="4375" spans="1:3" x14ac:dyDescent="0.2">
      <c r="A4375" s="2" t="s">
        <v>4508</v>
      </c>
      <c r="B4375" s="2" t="s">
        <v>469</v>
      </c>
      <c r="C4375" s="3">
        <v>0</v>
      </c>
    </row>
    <row r="4376" spans="1:3" x14ac:dyDescent="0.2">
      <c r="A4376" s="2" t="s">
        <v>4509</v>
      </c>
      <c r="B4376" s="2" t="s">
        <v>351</v>
      </c>
      <c r="C4376" s="3">
        <v>0</v>
      </c>
    </row>
    <row r="4377" spans="1:3" x14ac:dyDescent="0.2">
      <c r="A4377" s="2" t="s">
        <v>4510</v>
      </c>
      <c r="B4377" s="2" t="s">
        <v>351</v>
      </c>
      <c r="C4377" s="3">
        <v>0</v>
      </c>
    </row>
    <row r="4378" spans="1:3" x14ac:dyDescent="0.2">
      <c r="A4378" s="2" t="s">
        <v>4511</v>
      </c>
      <c r="B4378" s="2"/>
      <c r="C4378" s="3">
        <v>0</v>
      </c>
    </row>
    <row r="4379" spans="1:3" x14ac:dyDescent="0.2">
      <c r="A4379" s="2" t="s">
        <v>4512</v>
      </c>
      <c r="B4379" s="2" t="s">
        <v>35</v>
      </c>
      <c r="C4379" s="3">
        <v>0</v>
      </c>
    </row>
    <row r="4380" spans="1:3" x14ac:dyDescent="0.2">
      <c r="A4380" s="2" t="s">
        <v>4513</v>
      </c>
      <c r="B4380" s="2" t="s">
        <v>35</v>
      </c>
      <c r="C4380" s="3">
        <v>0</v>
      </c>
    </row>
    <row r="4381" spans="1:3" x14ac:dyDescent="0.2">
      <c r="A4381" s="2" t="s">
        <v>4514</v>
      </c>
      <c r="B4381" s="2"/>
      <c r="C4381" s="3">
        <v>0</v>
      </c>
    </row>
    <row r="4382" spans="1:3" x14ac:dyDescent="0.2">
      <c r="A4382" s="2" t="s">
        <v>4515</v>
      </c>
      <c r="B4382" s="2" t="s">
        <v>6</v>
      </c>
      <c r="C4382" s="3">
        <v>0</v>
      </c>
    </row>
    <row r="4383" spans="1:3" x14ac:dyDescent="0.2">
      <c r="A4383" s="2" t="s">
        <v>4516</v>
      </c>
      <c r="B4383" s="2" t="s">
        <v>145</v>
      </c>
      <c r="C4383" s="3">
        <v>0</v>
      </c>
    </row>
    <row r="4384" spans="1:3" x14ac:dyDescent="0.2">
      <c r="A4384" s="2" t="s">
        <v>4517</v>
      </c>
      <c r="B4384" s="2" t="s">
        <v>351</v>
      </c>
      <c r="C4384" s="3">
        <v>0</v>
      </c>
    </row>
    <row r="4385" spans="1:3" x14ac:dyDescent="0.2">
      <c r="A4385" s="2" t="s">
        <v>4518</v>
      </c>
      <c r="B4385" s="2" t="s">
        <v>23</v>
      </c>
      <c r="C4385" s="3">
        <v>0</v>
      </c>
    </row>
    <row r="4386" spans="1:3" x14ac:dyDescent="0.2">
      <c r="A4386" s="2" t="s">
        <v>4519</v>
      </c>
      <c r="B4386" s="2"/>
      <c r="C4386" s="3">
        <v>0</v>
      </c>
    </row>
    <row r="4387" spans="1:3" x14ac:dyDescent="0.2">
      <c r="A4387" s="2" t="s">
        <v>4520</v>
      </c>
      <c r="B4387" s="2" t="s">
        <v>169</v>
      </c>
      <c r="C4387" s="3">
        <v>0</v>
      </c>
    </row>
    <row r="4388" spans="1:3" x14ac:dyDescent="0.2">
      <c r="A4388" s="2" t="s">
        <v>4521</v>
      </c>
      <c r="B4388" s="2" t="s">
        <v>351</v>
      </c>
      <c r="C4388" s="3">
        <v>0</v>
      </c>
    </row>
    <row r="4389" spans="1:3" x14ac:dyDescent="0.2">
      <c r="A4389" s="2" t="s">
        <v>4522</v>
      </c>
      <c r="B4389" s="2" t="s">
        <v>119</v>
      </c>
      <c r="C4389" s="3">
        <v>0</v>
      </c>
    </row>
    <row r="4390" spans="1:3" x14ac:dyDescent="0.2">
      <c r="A4390" s="2" t="s">
        <v>4523</v>
      </c>
      <c r="B4390" s="2"/>
      <c r="C4390" s="3">
        <v>0</v>
      </c>
    </row>
    <row r="4391" spans="1:3" x14ac:dyDescent="0.2">
      <c r="A4391" s="2" t="s">
        <v>4524</v>
      </c>
      <c r="B4391" s="2" t="s">
        <v>351</v>
      </c>
      <c r="C4391" s="3">
        <v>0</v>
      </c>
    </row>
    <row r="4392" spans="1:3" x14ac:dyDescent="0.2">
      <c r="A4392" s="2" t="s">
        <v>4525</v>
      </c>
      <c r="B4392" s="2" t="s">
        <v>77</v>
      </c>
      <c r="C4392" s="3">
        <v>0</v>
      </c>
    </row>
    <row r="4393" spans="1:3" x14ac:dyDescent="0.2">
      <c r="A4393" s="2" t="s">
        <v>4526</v>
      </c>
      <c r="B4393" s="2" t="s">
        <v>96</v>
      </c>
      <c r="C4393" s="3">
        <v>0</v>
      </c>
    </row>
    <row r="4394" spans="1:3" x14ac:dyDescent="0.2">
      <c r="A4394" s="2" t="s">
        <v>4527</v>
      </c>
      <c r="B4394" s="2" t="s">
        <v>96</v>
      </c>
      <c r="C4394" s="3">
        <v>0</v>
      </c>
    </row>
    <row r="4395" spans="1:3" x14ac:dyDescent="0.2">
      <c r="A4395" s="2" t="s">
        <v>4528</v>
      </c>
      <c r="B4395" s="2" t="s">
        <v>351</v>
      </c>
      <c r="C4395" s="3">
        <v>0</v>
      </c>
    </row>
    <row r="4396" spans="1:3" x14ac:dyDescent="0.2">
      <c r="A4396" s="2" t="s">
        <v>4529</v>
      </c>
      <c r="B4396" s="2"/>
      <c r="C4396" s="3">
        <v>0</v>
      </c>
    </row>
    <row r="4397" spans="1:3" x14ac:dyDescent="0.2">
      <c r="A4397" s="2" t="s">
        <v>4530</v>
      </c>
      <c r="B4397" s="2" t="s">
        <v>272</v>
      </c>
      <c r="C4397" s="3">
        <v>0</v>
      </c>
    </row>
    <row r="4398" spans="1:3" x14ac:dyDescent="0.2">
      <c r="A4398" s="2" t="s">
        <v>4531</v>
      </c>
      <c r="B4398" s="2" t="s">
        <v>169</v>
      </c>
      <c r="C4398" s="3">
        <v>0</v>
      </c>
    </row>
    <row r="4399" spans="1:3" x14ac:dyDescent="0.2">
      <c r="A4399" s="2" t="s">
        <v>4532</v>
      </c>
      <c r="B4399" s="2" t="s">
        <v>169</v>
      </c>
      <c r="C4399" s="3">
        <v>0</v>
      </c>
    </row>
    <row r="4400" spans="1:3" x14ac:dyDescent="0.2">
      <c r="A4400" s="2" t="s">
        <v>4533</v>
      </c>
      <c r="B4400" s="2" t="s">
        <v>238</v>
      </c>
      <c r="C4400" s="3">
        <v>0</v>
      </c>
    </row>
    <row r="4401" spans="1:3" x14ac:dyDescent="0.2">
      <c r="A4401" s="2" t="s">
        <v>4534</v>
      </c>
      <c r="B4401" s="2"/>
      <c r="C4401" s="3">
        <v>0</v>
      </c>
    </row>
    <row r="4402" spans="1:3" x14ac:dyDescent="0.2">
      <c r="A4402" s="2" t="s">
        <v>4535</v>
      </c>
      <c r="B4402" s="2" t="s">
        <v>351</v>
      </c>
      <c r="C4402" s="3">
        <v>0</v>
      </c>
    </row>
    <row r="4403" spans="1:3" x14ac:dyDescent="0.2">
      <c r="A4403" s="2" t="s">
        <v>4536</v>
      </c>
      <c r="B4403" s="2" t="s">
        <v>96</v>
      </c>
      <c r="C4403" s="3">
        <v>0</v>
      </c>
    </row>
    <row r="4404" spans="1:3" x14ac:dyDescent="0.2">
      <c r="A4404" s="2" t="s">
        <v>4537</v>
      </c>
      <c r="B4404" s="2" t="s">
        <v>238</v>
      </c>
      <c r="C4404" s="3">
        <v>0</v>
      </c>
    </row>
    <row r="4405" spans="1:3" x14ac:dyDescent="0.2">
      <c r="A4405" s="2" t="s">
        <v>4538</v>
      </c>
      <c r="B4405" s="2" t="s">
        <v>231</v>
      </c>
      <c r="C4405" s="3">
        <v>0</v>
      </c>
    </row>
    <row r="4406" spans="1:3" x14ac:dyDescent="0.2">
      <c r="A4406" s="2" t="s">
        <v>4539</v>
      </c>
      <c r="B4406" s="2" t="s">
        <v>46</v>
      </c>
      <c r="C4406" s="3">
        <v>0</v>
      </c>
    </row>
    <row r="4407" spans="1:3" x14ac:dyDescent="0.2">
      <c r="A4407" s="2" t="s">
        <v>4540</v>
      </c>
      <c r="B4407" s="2" t="s">
        <v>119</v>
      </c>
      <c r="C4407" s="3">
        <v>0</v>
      </c>
    </row>
    <row r="4408" spans="1:3" x14ac:dyDescent="0.2">
      <c r="A4408" s="2" t="s">
        <v>4541</v>
      </c>
      <c r="B4408" s="2"/>
      <c r="C4408" s="3">
        <v>0</v>
      </c>
    </row>
    <row r="4409" spans="1:3" x14ac:dyDescent="0.2">
      <c r="A4409" s="2" t="s">
        <v>4542</v>
      </c>
      <c r="B4409" s="2" t="s">
        <v>119</v>
      </c>
      <c r="C4409" s="3">
        <v>0</v>
      </c>
    </row>
    <row r="4410" spans="1:3" x14ac:dyDescent="0.2">
      <c r="A4410" s="2" t="s">
        <v>4543</v>
      </c>
      <c r="B4410" s="2" t="s">
        <v>109</v>
      </c>
      <c r="C4410" s="3">
        <v>0</v>
      </c>
    </row>
    <row r="4411" spans="1:3" x14ac:dyDescent="0.2">
      <c r="A4411" s="2" t="s">
        <v>4544</v>
      </c>
      <c r="B4411" s="2" t="s">
        <v>109</v>
      </c>
      <c r="C4411" s="3">
        <v>0</v>
      </c>
    </row>
    <row r="4412" spans="1:3" x14ac:dyDescent="0.2">
      <c r="A4412" s="2" t="s">
        <v>4545</v>
      </c>
      <c r="B4412" s="2"/>
      <c r="C4412" s="3">
        <v>0</v>
      </c>
    </row>
    <row r="4413" spans="1:3" x14ac:dyDescent="0.2">
      <c r="A4413" s="2" t="s">
        <v>4546</v>
      </c>
      <c r="B4413" s="2"/>
      <c r="C4413" s="3">
        <v>0</v>
      </c>
    </row>
    <row r="4414" spans="1:3" x14ac:dyDescent="0.2">
      <c r="A4414" s="2" t="s">
        <v>4547</v>
      </c>
      <c r="B4414" s="2" t="s">
        <v>169</v>
      </c>
      <c r="C4414" s="3">
        <v>0</v>
      </c>
    </row>
    <row r="4415" spans="1:3" x14ac:dyDescent="0.2">
      <c r="A4415" s="2" t="s">
        <v>4548</v>
      </c>
      <c r="B4415" s="2" t="s">
        <v>272</v>
      </c>
      <c r="C4415" s="3">
        <v>0</v>
      </c>
    </row>
    <row r="4416" spans="1:3" x14ac:dyDescent="0.2">
      <c r="A4416" s="2" t="s">
        <v>4549</v>
      </c>
      <c r="B4416" s="2" t="s">
        <v>113</v>
      </c>
      <c r="C4416" s="3">
        <v>0</v>
      </c>
    </row>
    <row r="4417" spans="1:3" x14ac:dyDescent="0.2">
      <c r="A4417" s="2" t="s">
        <v>4550</v>
      </c>
      <c r="B4417" s="2" t="s">
        <v>113</v>
      </c>
      <c r="C4417" s="3">
        <v>0</v>
      </c>
    </row>
    <row r="4418" spans="1:3" x14ac:dyDescent="0.2">
      <c r="A4418" s="2" t="s">
        <v>4551</v>
      </c>
      <c r="B4418" s="2"/>
      <c r="C4418" s="3">
        <v>0</v>
      </c>
    </row>
    <row r="4419" spans="1:3" x14ac:dyDescent="0.2">
      <c r="A4419" s="2" t="s">
        <v>4552</v>
      </c>
      <c r="B4419" s="2" t="s">
        <v>247</v>
      </c>
      <c r="C4419" s="3">
        <v>0</v>
      </c>
    </row>
    <row r="4420" spans="1:3" x14ac:dyDescent="0.2">
      <c r="A4420" s="2" t="s">
        <v>4553</v>
      </c>
      <c r="B4420" s="2"/>
      <c r="C4420" s="3"/>
    </row>
    <row r="4421" spans="1:3" x14ac:dyDescent="0.2">
      <c r="A4421" s="2" t="s">
        <v>4554</v>
      </c>
      <c r="B4421" s="2" t="s">
        <v>41</v>
      </c>
      <c r="C4421" s="3">
        <v>0</v>
      </c>
    </row>
    <row r="4422" spans="1:3" x14ac:dyDescent="0.2">
      <c r="A4422" s="2" t="s">
        <v>4555</v>
      </c>
      <c r="B4422" s="2"/>
      <c r="C4422" s="3"/>
    </row>
    <row r="4423" spans="1:3" x14ac:dyDescent="0.2">
      <c r="A4423" s="2" t="s">
        <v>4556</v>
      </c>
      <c r="B4423" s="2"/>
      <c r="C4423" s="3"/>
    </row>
    <row r="4424" spans="1:3" x14ac:dyDescent="0.2">
      <c r="A4424" s="2" t="s">
        <v>4557</v>
      </c>
      <c r="B4424" s="2"/>
      <c r="C4424" s="3"/>
    </row>
    <row r="4425" spans="1:3" x14ac:dyDescent="0.2">
      <c r="A4425" s="2" t="s">
        <v>4558</v>
      </c>
      <c r="B4425" s="2"/>
      <c r="C4425" s="3"/>
    </row>
    <row r="4426" spans="1:3" x14ac:dyDescent="0.2">
      <c r="A4426" s="2" t="s">
        <v>4559</v>
      </c>
      <c r="B4426" s="2"/>
      <c r="C4426" s="3"/>
    </row>
    <row r="4427" spans="1:3" x14ac:dyDescent="0.2">
      <c r="A4427" s="2" t="s">
        <v>4560</v>
      </c>
      <c r="B4427" s="2"/>
      <c r="C4427" s="3"/>
    </row>
    <row r="4428" spans="1:3" x14ac:dyDescent="0.2">
      <c r="A4428" s="2" t="s">
        <v>4561</v>
      </c>
      <c r="B4428" s="2" t="s">
        <v>473</v>
      </c>
      <c r="C4428" s="3"/>
    </row>
    <row r="4429" spans="1:3" x14ac:dyDescent="0.2">
      <c r="A4429" s="2" t="s">
        <v>4562</v>
      </c>
      <c r="B4429" s="2"/>
      <c r="C44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58"/>
  <sheetViews>
    <sheetView showGridLines="0" zoomScale="117" workbookViewId="0">
      <selection activeCell="F16" sqref="F16"/>
    </sheetView>
  </sheetViews>
  <sheetFormatPr baseColWidth="10" defaultRowHeight="16" x14ac:dyDescent="0.2"/>
  <cols>
    <col min="1" max="1" width="47.33203125" bestFit="1" customWidth="1"/>
    <col min="2" max="2" width="34.33203125" bestFit="1" customWidth="1"/>
    <col min="3" max="3" width="13.83203125" customWidth="1"/>
    <col min="10" max="10" width="17.33203125" bestFit="1" customWidth="1"/>
    <col min="11" max="11" width="27.6640625" bestFit="1" customWidth="1"/>
  </cols>
  <sheetData>
    <row r="1" spans="1:3" x14ac:dyDescent="0.2">
      <c r="A1" t="s">
        <v>4610</v>
      </c>
    </row>
    <row r="3" spans="1:3" x14ac:dyDescent="0.2">
      <c r="A3" t="s">
        <v>4602</v>
      </c>
      <c r="B3" s="1"/>
    </row>
    <row r="4" spans="1:3" x14ac:dyDescent="0.2">
      <c r="B4" s="1"/>
    </row>
    <row r="5" spans="1:3" x14ac:dyDescent="0.2">
      <c r="A5" s="2"/>
      <c r="B5" s="17" t="s">
        <v>4598</v>
      </c>
      <c r="C5" s="2" t="s">
        <v>4587</v>
      </c>
    </row>
    <row r="6" spans="1:3" x14ac:dyDescent="0.2">
      <c r="A6" s="2" t="s">
        <v>4570</v>
      </c>
      <c r="B6" s="3">
        <f>MIN(C:C)</f>
        <v>-6.64E+17</v>
      </c>
      <c r="C6" s="10" t="s">
        <v>4591</v>
      </c>
    </row>
    <row r="7" spans="1:3" x14ac:dyDescent="0.2">
      <c r="A7" s="2" t="s">
        <v>4571</v>
      </c>
      <c r="B7" s="3">
        <f>QUARTILE(C:C,1)</f>
        <v>0</v>
      </c>
      <c r="C7" s="10" t="s">
        <v>4603</v>
      </c>
    </row>
    <row r="8" spans="1:3" x14ac:dyDescent="0.2">
      <c r="A8" s="2" t="s">
        <v>4572</v>
      </c>
      <c r="B8" s="3">
        <f>MEDIAN(C:C)</f>
        <v>12.16369491</v>
      </c>
      <c r="C8" s="10" t="s">
        <v>4604</v>
      </c>
    </row>
    <row r="9" spans="1:3" x14ac:dyDescent="0.2">
      <c r="A9" s="2" t="s">
        <v>4573</v>
      </c>
      <c r="B9" s="3">
        <f>QUARTILE(C:C,3)</f>
        <v>31.613473797499999</v>
      </c>
      <c r="C9" s="10" t="s">
        <v>4603</v>
      </c>
    </row>
    <row r="10" spans="1:3" x14ac:dyDescent="0.2">
      <c r="A10" s="2" t="s">
        <v>4574</v>
      </c>
      <c r="B10" s="3">
        <f>MAX(C:C)</f>
        <v>5.12E+17</v>
      </c>
      <c r="C10" s="10" t="s">
        <v>4590</v>
      </c>
    </row>
    <row r="11" spans="1:3" x14ac:dyDescent="0.2">
      <c r="B11" s="1"/>
    </row>
    <row r="12" spans="1:3" x14ac:dyDescent="0.2">
      <c r="B12" s="1"/>
    </row>
    <row r="13" spans="1:3" x14ac:dyDescent="0.2">
      <c r="A13" s="2" t="s">
        <v>4575</v>
      </c>
      <c r="B13" s="3">
        <f>B7</f>
        <v>0</v>
      </c>
    </row>
    <row r="14" spans="1:3" x14ac:dyDescent="0.2">
      <c r="A14" s="2" t="s">
        <v>4576</v>
      </c>
      <c r="B14" s="3">
        <f>B8-B7</f>
        <v>12.16369491</v>
      </c>
    </row>
    <row r="15" spans="1:3" x14ac:dyDescent="0.2">
      <c r="A15" s="2" t="s">
        <v>4577</v>
      </c>
      <c r="B15" s="3">
        <f>B9-B8</f>
        <v>19.449778887499999</v>
      </c>
    </row>
    <row r="16" spans="1:3" x14ac:dyDescent="0.2">
      <c r="B16" s="1"/>
    </row>
    <row r="17" spans="1:7" x14ac:dyDescent="0.2">
      <c r="B17" s="1"/>
    </row>
    <row r="18" spans="1:7" x14ac:dyDescent="0.2">
      <c r="A18" s="2" t="s">
        <v>4578</v>
      </c>
      <c r="B18" s="3">
        <f>B9-B7</f>
        <v>31.613473797499999</v>
      </c>
      <c r="C18" s="19" t="s">
        <v>4606</v>
      </c>
    </row>
    <row r="19" spans="1:7" x14ac:dyDescent="0.2">
      <c r="A19" s="2"/>
      <c r="B19" s="3"/>
    </row>
    <row r="20" spans="1:7" x14ac:dyDescent="0.2">
      <c r="A20" s="2" t="s">
        <v>4579</v>
      </c>
      <c r="B20" s="3">
        <f>B9+1.5*B18</f>
        <v>79.033684493750002</v>
      </c>
      <c r="C20" t="s">
        <v>4605</v>
      </c>
    </row>
    <row r="21" spans="1:7" x14ac:dyDescent="0.2">
      <c r="A21" s="2" t="s">
        <v>4580</v>
      </c>
      <c r="B21" s="3">
        <f>B7-1.5*B18</f>
        <v>-47.420210696249995</v>
      </c>
      <c r="C21" t="s">
        <v>4605</v>
      </c>
    </row>
    <row r="22" spans="1:7" x14ac:dyDescent="0.2">
      <c r="A22" s="2"/>
      <c r="B22" s="3">
        <f>-B21</f>
        <v>47.420210696249995</v>
      </c>
    </row>
    <row r="26" spans="1:7" x14ac:dyDescent="0.2">
      <c r="A26" s="11" t="s">
        <v>4607</v>
      </c>
      <c r="B26" s="11"/>
      <c r="C26" s="11"/>
    </row>
    <row r="27" spans="1:7" x14ac:dyDescent="0.2">
      <c r="A27" s="13" t="s">
        <v>4608</v>
      </c>
      <c r="B27" s="13"/>
      <c r="C27" s="13"/>
    </row>
    <row r="28" spans="1:7" x14ac:dyDescent="0.2">
      <c r="A28" t="s">
        <v>4609</v>
      </c>
    </row>
    <row r="30" spans="1:7" x14ac:dyDescent="0.2">
      <c r="A30" t="s">
        <v>4612</v>
      </c>
    </row>
    <row r="31" spans="1:7" x14ac:dyDescent="0.2">
      <c r="D31" s="18" t="s">
        <v>4611</v>
      </c>
      <c r="E31" s="18"/>
      <c r="F31" s="18"/>
    </row>
    <row r="32" spans="1:7" x14ac:dyDescent="0.2">
      <c r="A32" s="2" t="s">
        <v>0</v>
      </c>
      <c r="B32" s="2" t="s">
        <v>1</v>
      </c>
      <c r="C32" s="3" t="s">
        <v>2</v>
      </c>
      <c r="D32" s="12" t="s">
        <v>4581</v>
      </c>
      <c r="E32" s="14" t="s">
        <v>4582</v>
      </c>
      <c r="F32" s="2" t="s">
        <v>4583</v>
      </c>
      <c r="G32" s="2" t="s">
        <v>4584</v>
      </c>
    </row>
    <row r="33" spans="1:7" x14ac:dyDescent="0.2">
      <c r="A33" s="2" t="s">
        <v>3</v>
      </c>
      <c r="B33" s="2" t="s">
        <v>4</v>
      </c>
      <c r="C33" s="3">
        <v>30.991259289999999</v>
      </c>
      <c r="D33" s="15" t="str">
        <f t="shared" ref="D33:D96" si="0">IF(AND(C33&lt;$B$20,C33&gt;$B$21),"No","Yes")</f>
        <v>No</v>
      </c>
      <c r="E33" s="16" t="b">
        <f>ISBLANK(C33)</f>
        <v>0</v>
      </c>
      <c r="F33" s="16" t="str">
        <f>IF(C33=0,"Yes","No")</f>
        <v>No</v>
      </c>
      <c r="G33" s="16" t="b">
        <f>ISBLANK(B33)</f>
        <v>0</v>
      </c>
    </row>
    <row r="34" spans="1:7" x14ac:dyDescent="0.2">
      <c r="A34" s="2" t="s">
        <v>5</v>
      </c>
      <c r="B34" s="2" t="s">
        <v>6</v>
      </c>
      <c r="C34" s="3">
        <v>32.842866860000001</v>
      </c>
      <c r="D34" s="3" t="str">
        <f t="shared" si="0"/>
        <v>No</v>
      </c>
      <c r="E34" s="2" t="b">
        <f t="shared" ref="E34:E97" si="1">ISBLANK(C34)</f>
        <v>0</v>
      </c>
      <c r="F34" s="2" t="str">
        <f>IF(C34=0,"Yes","No")</f>
        <v>No</v>
      </c>
      <c r="G34" s="2" t="b">
        <f>ISBLANK(B34)</f>
        <v>0</v>
      </c>
    </row>
    <row r="35" spans="1:7" x14ac:dyDescent="0.2">
      <c r="A35" s="2" t="s">
        <v>7</v>
      </c>
      <c r="B35" s="2" t="s">
        <v>8</v>
      </c>
      <c r="C35" s="3">
        <v>20.138950950000002</v>
      </c>
      <c r="D35" s="3" t="str">
        <f t="shared" si="0"/>
        <v>No</v>
      </c>
      <c r="E35" s="2" t="b">
        <f t="shared" si="1"/>
        <v>0</v>
      </c>
      <c r="F35" s="2" t="str">
        <f t="shared" ref="F35:F38" si="2">IF(C35=0,"Yes","No")</f>
        <v>No</v>
      </c>
      <c r="G35" s="2" t="b">
        <f t="shared" ref="G35:G38" si="3">ISBLANK(B35)</f>
        <v>0</v>
      </c>
    </row>
    <row r="36" spans="1:7" x14ac:dyDescent="0.2">
      <c r="A36" s="2" t="s">
        <v>9</v>
      </c>
      <c r="B36" s="2" t="s">
        <v>6</v>
      </c>
      <c r="C36" s="3">
        <v>28.857857169999999</v>
      </c>
      <c r="D36" s="3" t="str">
        <f t="shared" si="0"/>
        <v>No</v>
      </c>
      <c r="E36" s="2" t="b">
        <f t="shared" si="1"/>
        <v>0</v>
      </c>
      <c r="F36" s="2" t="str">
        <f t="shared" si="2"/>
        <v>No</v>
      </c>
      <c r="G36" s="2" t="b">
        <f t="shared" si="3"/>
        <v>0</v>
      </c>
    </row>
    <row r="37" spans="1:7" x14ac:dyDescent="0.2">
      <c r="A37" s="2" t="s">
        <v>10</v>
      </c>
      <c r="B37" s="2" t="s">
        <v>11</v>
      </c>
      <c r="C37" s="3">
        <v>60.650362569999999</v>
      </c>
      <c r="D37" s="3" t="str">
        <f t="shared" si="0"/>
        <v>No</v>
      </c>
      <c r="E37" s="2" t="b">
        <f t="shared" si="1"/>
        <v>0</v>
      </c>
      <c r="F37" s="2" t="str">
        <f t="shared" si="2"/>
        <v>No</v>
      </c>
      <c r="G37" s="2" t="b">
        <f t="shared" si="3"/>
        <v>0</v>
      </c>
    </row>
    <row r="38" spans="1:7" x14ac:dyDescent="0.2">
      <c r="A38" s="2" t="s">
        <v>12</v>
      </c>
      <c r="B38" s="2" t="s">
        <v>8</v>
      </c>
      <c r="C38" s="3">
        <v>20.610678199999999</v>
      </c>
      <c r="D38" s="3" t="str">
        <f t="shared" si="0"/>
        <v>No</v>
      </c>
      <c r="E38" s="2" t="b">
        <f t="shared" si="1"/>
        <v>0</v>
      </c>
      <c r="F38" s="2" t="str">
        <f t="shared" si="2"/>
        <v>No</v>
      </c>
      <c r="G38" s="2" t="b">
        <f t="shared" si="3"/>
        <v>0</v>
      </c>
    </row>
    <row r="39" spans="1:7" x14ac:dyDescent="0.2">
      <c r="A39" s="2" t="s">
        <v>13</v>
      </c>
      <c r="B39" s="2" t="s">
        <v>14</v>
      </c>
      <c r="C39" s="3">
        <v>122.71388</v>
      </c>
      <c r="D39" s="3" t="str">
        <f t="shared" si="0"/>
        <v>Yes</v>
      </c>
      <c r="E39" s="2" t="b">
        <f t="shared" si="1"/>
        <v>0</v>
      </c>
      <c r="F39" s="2"/>
      <c r="G39" s="2"/>
    </row>
    <row r="40" spans="1:7" x14ac:dyDescent="0.2">
      <c r="A40" s="2" t="s">
        <v>15</v>
      </c>
      <c r="B40" s="2" t="s">
        <v>16</v>
      </c>
      <c r="C40" s="3">
        <v>11.99958797</v>
      </c>
      <c r="D40" s="3" t="str">
        <f t="shared" si="0"/>
        <v>No</v>
      </c>
      <c r="E40" s="2" t="b">
        <f t="shared" si="1"/>
        <v>0</v>
      </c>
      <c r="F40" s="2" t="str">
        <f t="shared" ref="F40:F41" si="4">IF(C40=0,"Yes","No")</f>
        <v>No</v>
      </c>
      <c r="G40" s="2" t="b">
        <f t="shared" ref="G40:G41" si="5">ISBLANK(B40)</f>
        <v>0</v>
      </c>
    </row>
    <row r="41" spans="1:7" x14ac:dyDescent="0.2">
      <c r="A41" s="2" t="s">
        <v>17</v>
      </c>
      <c r="B41" s="2" t="s">
        <v>18</v>
      </c>
      <c r="C41" s="3">
        <v>18.285894460000002</v>
      </c>
      <c r="D41" s="3" t="str">
        <f t="shared" si="0"/>
        <v>No</v>
      </c>
      <c r="E41" s="2" t="b">
        <f t="shared" si="1"/>
        <v>0</v>
      </c>
      <c r="F41" s="2" t="str">
        <f t="shared" si="4"/>
        <v>No</v>
      </c>
      <c r="G41" s="2" t="b">
        <f t="shared" si="5"/>
        <v>0</v>
      </c>
    </row>
    <row r="42" spans="1:7" x14ac:dyDescent="0.2">
      <c r="A42" s="2" t="s">
        <v>19</v>
      </c>
      <c r="B42" s="2" t="s">
        <v>20</v>
      </c>
      <c r="C42" s="3">
        <v>91.486554749999996</v>
      </c>
      <c r="D42" s="3" t="str">
        <f t="shared" si="0"/>
        <v>Yes</v>
      </c>
      <c r="E42" s="2" t="b">
        <f t="shared" si="1"/>
        <v>0</v>
      </c>
      <c r="F42" s="2"/>
      <c r="G42" s="2"/>
    </row>
    <row r="43" spans="1:7" x14ac:dyDescent="0.2">
      <c r="A43" s="2" t="s">
        <v>21</v>
      </c>
      <c r="B43" s="2" t="s">
        <v>8</v>
      </c>
      <c r="C43" s="3">
        <v>30.965000280000002</v>
      </c>
      <c r="D43" s="3" t="str">
        <f t="shared" si="0"/>
        <v>No</v>
      </c>
      <c r="E43" s="2" t="b">
        <f t="shared" si="1"/>
        <v>0</v>
      </c>
      <c r="F43" s="2" t="str">
        <f t="shared" ref="F43:F45" si="6">IF(C43=0,"Yes","No")</f>
        <v>No</v>
      </c>
      <c r="G43" s="2" t="b">
        <f t="shared" ref="G43:G45" si="7">ISBLANK(B43)</f>
        <v>0</v>
      </c>
    </row>
    <row r="44" spans="1:7" x14ac:dyDescent="0.2">
      <c r="A44" s="2" t="s">
        <v>22</v>
      </c>
      <c r="B44" s="2" t="s">
        <v>23</v>
      </c>
      <c r="C44" s="3">
        <v>51.995958309999999</v>
      </c>
      <c r="D44" s="3" t="str">
        <f t="shared" si="0"/>
        <v>No</v>
      </c>
      <c r="E44" s="2" t="b">
        <f t="shared" si="1"/>
        <v>0</v>
      </c>
      <c r="F44" s="2" t="str">
        <f t="shared" si="6"/>
        <v>No</v>
      </c>
      <c r="G44" s="2" t="b">
        <f t="shared" si="7"/>
        <v>0</v>
      </c>
    </row>
    <row r="45" spans="1:7" x14ac:dyDescent="0.2">
      <c r="A45" s="2" t="s">
        <v>24</v>
      </c>
      <c r="B45" s="2" t="s">
        <v>25</v>
      </c>
      <c r="C45" s="3">
        <v>22.07232947</v>
      </c>
      <c r="D45" s="3" t="str">
        <f t="shared" si="0"/>
        <v>No</v>
      </c>
      <c r="E45" s="2" t="b">
        <f t="shared" si="1"/>
        <v>0</v>
      </c>
      <c r="F45" s="2" t="str">
        <f t="shared" si="6"/>
        <v>No</v>
      </c>
      <c r="G45" s="2" t="b">
        <f t="shared" si="7"/>
        <v>0</v>
      </c>
    </row>
    <row r="46" spans="1:7" x14ac:dyDescent="0.2">
      <c r="A46" s="2" t="s">
        <v>26</v>
      </c>
      <c r="B46" s="2" t="s">
        <v>27</v>
      </c>
      <c r="C46" s="3">
        <v>602.41923689999999</v>
      </c>
      <c r="D46" s="3" t="str">
        <f t="shared" si="0"/>
        <v>Yes</v>
      </c>
      <c r="E46" s="2" t="b">
        <f t="shared" si="1"/>
        <v>0</v>
      </c>
      <c r="F46" s="2"/>
      <c r="G46" s="2"/>
    </row>
    <row r="47" spans="1:7" x14ac:dyDescent="0.2">
      <c r="A47" s="2" t="s">
        <v>28</v>
      </c>
      <c r="B47" s="2" t="s">
        <v>6</v>
      </c>
      <c r="C47" s="3">
        <v>20.967128639999999</v>
      </c>
      <c r="D47" s="3" t="str">
        <f t="shared" si="0"/>
        <v>No</v>
      </c>
      <c r="E47" s="2" t="b">
        <f t="shared" si="1"/>
        <v>0</v>
      </c>
      <c r="F47" s="2" t="str">
        <f>IF(C47=0,"Yes","No")</f>
        <v>No</v>
      </c>
      <c r="G47" s="2" t="b">
        <f>ISBLANK(B47)</f>
        <v>0</v>
      </c>
    </row>
    <row r="48" spans="1:7" x14ac:dyDescent="0.2">
      <c r="A48" s="2" t="s">
        <v>29</v>
      </c>
      <c r="B48" s="2" t="s">
        <v>30</v>
      </c>
      <c r="C48" s="3">
        <v>91.351251689999998</v>
      </c>
      <c r="D48" s="3" t="str">
        <f t="shared" si="0"/>
        <v>Yes</v>
      </c>
      <c r="E48" s="2" t="b">
        <f t="shared" si="1"/>
        <v>0</v>
      </c>
      <c r="F48" s="2"/>
      <c r="G48" s="2"/>
    </row>
    <row r="49" spans="1:7" x14ac:dyDescent="0.2">
      <c r="A49" s="2" t="s">
        <v>31</v>
      </c>
      <c r="B49" s="2" t="s">
        <v>32</v>
      </c>
      <c r="C49" s="3">
        <v>520.95292140000004</v>
      </c>
      <c r="D49" s="3" t="str">
        <f t="shared" si="0"/>
        <v>Yes</v>
      </c>
      <c r="E49" s="2" t="b">
        <f t="shared" si="1"/>
        <v>0</v>
      </c>
      <c r="F49" s="2"/>
      <c r="G49" s="2"/>
    </row>
    <row r="50" spans="1:7" x14ac:dyDescent="0.2">
      <c r="A50" s="2" t="s">
        <v>33</v>
      </c>
      <c r="B50" s="2" t="s">
        <v>6</v>
      </c>
      <c r="C50" s="3">
        <v>21.247860029999998</v>
      </c>
      <c r="D50" s="3" t="str">
        <f t="shared" si="0"/>
        <v>No</v>
      </c>
      <c r="E50" s="2" t="b">
        <f t="shared" si="1"/>
        <v>0</v>
      </c>
      <c r="F50" s="2" t="str">
        <f>IF(C50=0,"Yes","No")</f>
        <v>No</v>
      </c>
      <c r="G50" s="2" t="b">
        <f>ISBLANK(B50)</f>
        <v>0</v>
      </c>
    </row>
    <row r="51" spans="1:7" x14ac:dyDescent="0.2">
      <c r="A51" s="2" t="s">
        <v>34</v>
      </c>
      <c r="B51" s="2" t="s">
        <v>35</v>
      </c>
      <c r="C51" s="3">
        <v>537.79429489999995</v>
      </c>
      <c r="D51" s="3" t="str">
        <f t="shared" si="0"/>
        <v>Yes</v>
      </c>
      <c r="E51" s="2" t="b">
        <f t="shared" si="1"/>
        <v>0</v>
      </c>
      <c r="F51" s="2"/>
      <c r="G51" s="2"/>
    </row>
    <row r="52" spans="1:7" x14ac:dyDescent="0.2">
      <c r="A52" s="2" t="s">
        <v>36</v>
      </c>
      <c r="B52" s="2" t="s">
        <v>37</v>
      </c>
      <c r="C52" s="3">
        <v>165.79438529999999</v>
      </c>
      <c r="D52" s="3" t="str">
        <f t="shared" si="0"/>
        <v>Yes</v>
      </c>
      <c r="E52" s="2" t="b">
        <f t="shared" si="1"/>
        <v>0</v>
      </c>
      <c r="F52" s="2"/>
      <c r="G52" s="2"/>
    </row>
    <row r="53" spans="1:7" x14ac:dyDescent="0.2">
      <c r="A53" s="2" t="s">
        <v>38</v>
      </c>
      <c r="B53" s="2" t="s">
        <v>39</v>
      </c>
      <c r="C53" s="3">
        <v>59.995926439999998</v>
      </c>
      <c r="D53" s="3" t="str">
        <f t="shared" si="0"/>
        <v>No</v>
      </c>
      <c r="E53" s="2" t="b">
        <f t="shared" si="1"/>
        <v>0</v>
      </c>
      <c r="F53" s="2" t="str">
        <f t="shared" ref="F53:F54" si="8">IF(C53=0,"Yes","No")</f>
        <v>No</v>
      </c>
      <c r="G53" s="2" t="b">
        <f t="shared" ref="G53:G54" si="9">ISBLANK(B53)</f>
        <v>0</v>
      </c>
    </row>
    <row r="54" spans="1:7" x14ac:dyDescent="0.2">
      <c r="A54" s="2" t="s">
        <v>40</v>
      </c>
      <c r="B54" s="2" t="s">
        <v>41</v>
      </c>
      <c r="C54" s="3">
        <v>27.17706578</v>
      </c>
      <c r="D54" s="3" t="str">
        <f t="shared" si="0"/>
        <v>No</v>
      </c>
      <c r="E54" s="2" t="b">
        <f t="shared" si="1"/>
        <v>0</v>
      </c>
      <c r="F54" s="2" t="str">
        <f t="shared" si="8"/>
        <v>No</v>
      </c>
      <c r="G54" s="2" t="b">
        <f t="shared" si="9"/>
        <v>0</v>
      </c>
    </row>
    <row r="55" spans="1:7" x14ac:dyDescent="0.2">
      <c r="A55" s="2" t="s">
        <v>42</v>
      </c>
      <c r="B55" s="2" t="s">
        <v>43</v>
      </c>
      <c r="C55" s="3">
        <v>181.1340984</v>
      </c>
      <c r="D55" s="3" t="str">
        <f t="shared" si="0"/>
        <v>Yes</v>
      </c>
      <c r="E55" s="2" t="b">
        <f t="shared" si="1"/>
        <v>0</v>
      </c>
      <c r="F55" s="2"/>
      <c r="G55" s="2"/>
    </row>
    <row r="56" spans="1:7" x14ac:dyDescent="0.2">
      <c r="A56" s="2" t="s">
        <v>44</v>
      </c>
      <c r="B56" s="2" t="s">
        <v>8</v>
      </c>
      <c r="C56" s="3">
        <v>14.777449689999999</v>
      </c>
      <c r="D56" s="3" t="str">
        <f t="shared" si="0"/>
        <v>No</v>
      </c>
      <c r="E56" s="2" t="b">
        <f t="shared" si="1"/>
        <v>0</v>
      </c>
      <c r="F56" s="2" t="str">
        <f t="shared" ref="F56:F58" si="10">IF(C56=0,"Yes","No")</f>
        <v>No</v>
      </c>
      <c r="G56" s="2" t="b">
        <f t="shared" ref="G56:G58" si="11">ISBLANK(B56)</f>
        <v>0</v>
      </c>
    </row>
    <row r="57" spans="1:7" x14ac:dyDescent="0.2">
      <c r="A57" s="2" t="s">
        <v>45</v>
      </c>
      <c r="B57" s="2" t="s">
        <v>46</v>
      </c>
      <c r="C57" s="3">
        <v>63.104113759999997</v>
      </c>
      <c r="D57" s="3" t="str">
        <f t="shared" si="0"/>
        <v>No</v>
      </c>
      <c r="E57" s="2" t="b">
        <f t="shared" si="1"/>
        <v>0</v>
      </c>
      <c r="F57" s="2" t="str">
        <f t="shared" si="10"/>
        <v>No</v>
      </c>
      <c r="G57" s="2" t="b">
        <f t="shared" si="11"/>
        <v>0</v>
      </c>
    </row>
    <row r="58" spans="1:7" x14ac:dyDescent="0.2">
      <c r="A58" s="2" t="s">
        <v>47</v>
      </c>
      <c r="B58" s="2" t="s">
        <v>14</v>
      </c>
      <c r="C58" s="3">
        <v>44.315453820000002</v>
      </c>
      <c r="D58" s="3" t="str">
        <f t="shared" si="0"/>
        <v>No</v>
      </c>
      <c r="E58" s="2" t="b">
        <f t="shared" si="1"/>
        <v>0</v>
      </c>
      <c r="F58" s="2" t="str">
        <f t="shared" si="10"/>
        <v>No</v>
      </c>
      <c r="G58" s="2" t="b">
        <f t="shared" si="11"/>
        <v>0</v>
      </c>
    </row>
    <row r="59" spans="1:7" x14ac:dyDescent="0.2">
      <c r="A59" s="2" t="s">
        <v>48</v>
      </c>
      <c r="B59" s="2" t="s">
        <v>49</v>
      </c>
      <c r="C59" s="3">
        <v>90.061473129999996</v>
      </c>
      <c r="D59" s="3" t="str">
        <f t="shared" si="0"/>
        <v>Yes</v>
      </c>
      <c r="E59" s="2" t="b">
        <f t="shared" si="1"/>
        <v>0</v>
      </c>
      <c r="F59" s="2"/>
      <c r="G59" s="2"/>
    </row>
    <row r="60" spans="1:7" x14ac:dyDescent="0.2">
      <c r="A60" s="2" t="s">
        <v>50</v>
      </c>
      <c r="B60" s="2" t="s">
        <v>51</v>
      </c>
      <c r="C60" s="3">
        <v>4.1895472939999996</v>
      </c>
      <c r="D60" s="3" t="str">
        <f t="shared" si="0"/>
        <v>No</v>
      </c>
      <c r="E60" s="2" t="b">
        <f t="shared" si="1"/>
        <v>0</v>
      </c>
      <c r="F60" s="2" t="str">
        <f t="shared" ref="F60:F69" si="12">IF(C60=0,"Yes","No")</f>
        <v>No</v>
      </c>
      <c r="G60" s="2" t="b">
        <f t="shared" ref="G60:G69" si="13">ISBLANK(B60)</f>
        <v>0</v>
      </c>
    </row>
    <row r="61" spans="1:7" x14ac:dyDescent="0.2">
      <c r="A61" s="2" t="s">
        <v>52</v>
      </c>
      <c r="B61" s="2" t="s">
        <v>53</v>
      </c>
      <c r="C61" s="3">
        <v>77.187054610000004</v>
      </c>
      <c r="D61" s="3" t="str">
        <f t="shared" si="0"/>
        <v>No</v>
      </c>
      <c r="E61" s="2" t="b">
        <f t="shared" si="1"/>
        <v>0</v>
      </c>
      <c r="F61" s="2" t="str">
        <f t="shared" si="12"/>
        <v>No</v>
      </c>
      <c r="G61" s="2" t="b">
        <f t="shared" si="13"/>
        <v>0</v>
      </c>
    </row>
    <row r="62" spans="1:7" x14ac:dyDescent="0.2">
      <c r="A62" s="2" t="s">
        <v>54</v>
      </c>
      <c r="B62" s="2" t="s">
        <v>55</v>
      </c>
      <c r="C62" s="3">
        <v>22.299733230000001</v>
      </c>
      <c r="D62" s="3" t="str">
        <f t="shared" si="0"/>
        <v>No</v>
      </c>
      <c r="E62" s="2" t="b">
        <f t="shared" si="1"/>
        <v>0</v>
      </c>
      <c r="F62" s="2" t="str">
        <f t="shared" si="12"/>
        <v>No</v>
      </c>
      <c r="G62" s="2" t="b">
        <f t="shared" si="13"/>
        <v>0</v>
      </c>
    </row>
    <row r="63" spans="1:7" x14ac:dyDescent="0.2">
      <c r="A63" s="2" t="s">
        <v>56</v>
      </c>
      <c r="B63" s="2" t="s">
        <v>57</v>
      </c>
      <c r="C63" s="3">
        <v>9.370219853</v>
      </c>
      <c r="D63" s="3" t="str">
        <f t="shared" si="0"/>
        <v>No</v>
      </c>
      <c r="E63" s="2" t="b">
        <f t="shared" si="1"/>
        <v>0</v>
      </c>
      <c r="F63" s="2" t="str">
        <f t="shared" si="12"/>
        <v>No</v>
      </c>
      <c r="G63" s="2" t="b">
        <f t="shared" si="13"/>
        <v>0</v>
      </c>
    </row>
    <row r="64" spans="1:7" x14ac:dyDescent="0.2">
      <c r="A64" s="2" t="s">
        <v>58</v>
      </c>
      <c r="B64" s="2" t="s">
        <v>59</v>
      </c>
      <c r="C64" s="3">
        <v>33.056582110000001</v>
      </c>
      <c r="D64" s="3" t="str">
        <f t="shared" si="0"/>
        <v>No</v>
      </c>
      <c r="E64" s="2" t="b">
        <f t="shared" si="1"/>
        <v>0</v>
      </c>
      <c r="F64" s="2" t="str">
        <f t="shared" si="12"/>
        <v>No</v>
      </c>
      <c r="G64" s="2" t="b">
        <f t="shared" si="13"/>
        <v>0</v>
      </c>
    </row>
    <row r="65" spans="1:7" x14ac:dyDescent="0.2">
      <c r="A65" s="2" t="s">
        <v>60</v>
      </c>
      <c r="B65" s="2" t="s">
        <v>39</v>
      </c>
      <c r="C65" s="3">
        <v>-13.54342546</v>
      </c>
      <c r="D65" s="3" t="str">
        <f t="shared" si="0"/>
        <v>No</v>
      </c>
      <c r="E65" s="2" t="b">
        <f t="shared" si="1"/>
        <v>0</v>
      </c>
      <c r="F65" s="2" t="str">
        <f t="shared" si="12"/>
        <v>No</v>
      </c>
      <c r="G65" s="2" t="b">
        <f t="shared" si="13"/>
        <v>0</v>
      </c>
    </row>
    <row r="66" spans="1:7" x14ac:dyDescent="0.2">
      <c r="A66" s="2" t="s">
        <v>61</v>
      </c>
      <c r="B66" s="2" t="s">
        <v>39</v>
      </c>
      <c r="C66" s="3">
        <v>-11.77697414</v>
      </c>
      <c r="D66" s="3" t="str">
        <f t="shared" si="0"/>
        <v>No</v>
      </c>
      <c r="E66" s="2" t="b">
        <f t="shared" si="1"/>
        <v>0</v>
      </c>
      <c r="F66" s="2" t="str">
        <f t="shared" si="12"/>
        <v>No</v>
      </c>
      <c r="G66" s="2" t="b">
        <f t="shared" si="13"/>
        <v>0</v>
      </c>
    </row>
    <row r="67" spans="1:7" x14ac:dyDescent="0.2">
      <c r="A67" s="2" t="s">
        <v>62</v>
      </c>
      <c r="B67" s="2" t="s">
        <v>63</v>
      </c>
      <c r="C67" s="3">
        <v>9.0129063540000001</v>
      </c>
      <c r="D67" s="3" t="str">
        <f t="shared" si="0"/>
        <v>No</v>
      </c>
      <c r="E67" s="2" t="b">
        <f t="shared" si="1"/>
        <v>0</v>
      </c>
      <c r="F67" s="2" t="str">
        <f t="shared" si="12"/>
        <v>No</v>
      </c>
      <c r="G67" s="2" t="b">
        <f t="shared" si="13"/>
        <v>0</v>
      </c>
    </row>
    <row r="68" spans="1:7" x14ac:dyDescent="0.2">
      <c r="A68" s="2" t="s">
        <v>64</v>
      </c>
      <c r="B68" s="2" t="s">
        <v>65</v>
      </c>
      <c r="C68" s="3">
        <v>6.5586491149999997</v>
      </c>
      <c r="D68" s="3" t="str">
        <f t="shared" si="0"/>
        <v>No</v>
      </c>
      <c r="E68" s="2" t="b">
        <f t="shared" si="1"/>
        <v>0</v>
      </c>
      <c r="F68" s="2" t="str">
        <f t="shared" si="12"/>
        <v>No</v>
      </c>
      <c r="G68" s="2" t="b">
        <f t="shared" si="13"/>
        <v>0</v>
      </c>
    </row>
    <row r="69" spans="1:7" x14ac:dyDescent="0.2">
      <c r="A69" s="2" t="s">
        <v>66</v>
      </c>
      <c r="B69" s="2" t="s">
        <v>65</v>
      </c>
      <c r="C69" s="3">
        <v>3.24638268</v>
      </c>
      <c r="D69" s="3" t="str">
        <f t="shared" si="0"/>
        <v>No</v>
      </c>
      <c r="E69" s="2" t="b">
        <f t="shared" si="1"/>
        <v>0</v>
      </c>
      <c r="F69" s="2" t="str">
        <f t="shared" si="12"/>
        <v>No</v>
      </c>
      <c r="G69" s="2" t="b">
        <f t="shared" si="13"/>
        <v>0</v>
      </c>
    </row>
    <row r="70" spans="1:7" x14ac:dyDescent="0.2">
      <c r="A70" s="2" t="s">
        <v>67</v>
      </c>
      <c r="B70" s="2" t="s">
        <v>14</v>
      </c>
      <c r="C70" s="3">
        <v>95.977138389999993</v>
      </c>
      <c r="D70" s="3" t="str">
        <f t="shared" si="0"/>
        <v>Yes</v>
      </c>
      <c r="E70" s="2" t="b">
        <f t="shared" si="1"/>
        <v>0</v>
      </c>
      <c r="F70" s="2"/>
      <c r="G70" s="2"/>
    </row>
    <row r="71" spans="1:7" x14ac:dyDescent="0.2">
      <c r="A71" s="2" t="s">
        <v>68</v>
      </c>
      <c r="B71" s="2" t="s">
        <v>69</v>
      </c>
      <c r="C71" s="3">
        <v>13.1511902</v>
      </c>
      <c r="D71" s="3" t="str">
        <f t="shared" si="0"/>
        <v>No</v>
      </c>
      <c r="E71" s="2" t="b">
        <f t="shared" si="1"/>
        <v>0</v>
      </c>
      <c r="F71" s="2" t="str">
        <f t="shared" ref="F71:F75" si="14">IF(C71=0,"Yes","No")</f>
        <v>No</v>
      </c>
      <c r="G71" s="2" t="b">
        <f t="shared" ref="G71:G75" si="15">ISBLANK(B71)</f>
        <v>0</v>
      </c>
    </row>
    <row r="72" spans="1:7" x14ac:dyDescent="0.2">
      <c r="A72" s="2" t="s">
        <v>70</v>
      </c>
      <c r="B72" s="2" t="s">
        <v>39</v>
      </c>
      <c r="C72" s="3">
        <v>18.694080889999999</v>
      </c>
      <c r="D72" s="3" t="str">
        <f t="shared" si="0"/>
        <v>No</v>
      </c>
      <c r="E72" s="2" t="b">
        <f t="shared" si="1"/>
        <v>0</v>
      </c>
      <c r="F72" s="2" t="str">
        <f t="shared" si="14"/>
        <v>No</v>
      </c>
      <c r="G72" s="2" t="b">
        <f t="shared" si="15"/>
        <v>0</v>
      </c>
    </row>
    <row r="73" spans="1:7" x14ac:dyDescent="0.2">
      <c r="A73" s="2" t="s">
        <v>71</v>
      </c>
      <c r="B73" s="2" t="s">
        <v>72</v>
      </c>
      <c r="C73" s="3">
        <v>6.9941841589999996</v>
      </c>
      <c r="D73" s="3" t="str">
        <f t="shared" si="0"/>
        <v>No</v>
      </c>
      <c r="E73" s="2" t="b">
        <f t="shared" si="1"/>
        <v>0</v>
      </c>
      <c r="F73" s="2" t="str">
        <f t="shared" si="14"/>
        <v>No</v>
      </c>
      <c r="G73" s="2" t="b">
        <f t="shared" si="15"/>
        <v>0</v>
      </c>
    </row>
    <row r="74" spans="1:7" x14ac:dyDescent="0.2">
      <c r="A74" s="2" t="s">
        <v>73</v>
      </c>
      <c r="B74" s="2" t="s">
        <v>74</v>
      </c>
      <c r="C74" s="3">
        <v>6.25086663</v>
      </c>
      <c r="D74" s="3" t="str">
        <f t="shared" si="0"/>
        <v>No</v>
      </c>
      <c r="E74" s="2" t="b">
        <f t="shared" si="1"/>
        <v>0</v>
      </c>
      <c r="F74" s="2" t="str">
        <f t="shared" si="14"/>
        <v>No</v>
      </c>
      <c r="G74" s="2" t="b">
        <f t="shared" si="15"/>
        <v>0</v>
      </c>
    </row>
    <row r="75" spans="1:7" x14ac:dyDescent="0.2">
      <c r="A75" s="2" t="s">
        <v>75</v>
      </c>
      <c r="B75" s="2" t="s">
        <v>14</v>
      </c>
      <c r="C75" s="3">
        <v>75.807220999999998</v>
      </c>
      <c r="D75" s="3" t="str">
        <f t="shared" si="0"/>
        <v>No</v>
      </c>
      <c r="E75" s="2" t="b">
        <f t="shared" si="1"/>
        <v>0</v>
      </c>
      <c r="F75" s="2" t="str">
        <f t="shared" si="14"/>
        <v>No</v>
      </c>
      <c r="G75" s="2" t="b">
        <f t="shared" si="15"/>
        <v>0</v>
      </c>
    </row>
    <row r="76" spans="1:7" x14ac:dyDescent="0.2">
      <c r="A76" s="2" t="s">
        <v>76</v>
      </c>
      <c r="B76" s="2" t="s">
        <v>77</v>
      </c>
      <c r="C76" s="3">
        <v>92.417606079999999</v>
      </c>
      <c r="D76" s="3" t="str">
        <f t="shared" si="0"/>
        <v>Yes</v>
      </c>
      <c r="E76" s="2" t="b">
        <f t="shared" si="1"/>
        <v>0</v>
      </c>
      <c r="F76" s="2"/>
      <c r="G76" s="2"/>
    </row>
    <row r="77" spans="1:7" x14ac:dyDescent="0.2">
      <c r="A77" s="2" t="s">
        <v>78</v>
      </c>
      <c r="B77" s="2" t="s">
        <v>6</v>
      </c>
      <c r="C77" s="3">
        <v>20.049282049999999</v>
      </c>
      <c r="D77" s="3" t="str">
        <f t="shared" si="0"/>
        <v>No</v>
      </c>
      <c r="E77" s="2" t="b">
        <f t="shared" si="1"/>
        <v>0</v>
      </c>
      <c r="F77" s="2" t="str">
        <f t="shared" ref="F77:F85" si="16">IF(C77=0,"Yes","No")</f>
        <v>No</v>
      </c>
      <c r="G77" s="2" t="b">
        <f t="shared" ref="G77:G85" si="17">ISBLANK(B77)</f>
        <v>0</v>
      </c>
    </row>
    <row r="78" spans="1:7" x14ac:dyDescent="0.2">
      <c r="A78" s="2" t="s">
        <v>79</v>
      </c>
      <c r="B78" s="2" t="s">
        <v>4</v>
      </c>
      <c r="C78" s="3">
        <v>4.4366377029999997</v>
      </c>
      <c r="D78" s="3" t="str">
        <f t="shared" si="0"/>
        <v>No</v>
      </c>
      <c r="E78" s="2" t="b">
        <f t="shared" si="1"/>
        <v>0</v>
      </c>
      <c r="F78" s="2" t="str">
        <f t="shared" si="16"/>
        <v>No</v>
      </c>
      <c r="G78" s="2" t="b">
        <f t="shared" si="17"/>
        <v>0</v>
      </c>
    </row>
    <row r="79" spans="1:7" x14ac:dyDescent="0.2">
      <c r="A79" s="2" t="s">
        <v>80</v>
      </c>
      <c r="B79" s="2" t="s">
        <v>63</v>
      </c>
      <c r="C79" s="3">
        <v>22.30965093</v>
      </c>
      <c r="D79" s="3" t="str">
        <f t="shared" si="0"/>
        <v>No</v>
      </c>
      <c r="E79" s="2" t="b">
        <f t="shared" si="1"/>
        <v>0</v>
      </c>
      <c r="F79" s="2" t="str">
        <f t="shared" si="16"/>
        <v>No</v>
      </c>
      <c r="G79" s="2" t="b">
        <f t="shared" si="17"/>
        <v>0</v>
      </c>
    </row>
    <row r="80" spans="1:7" x14ac:dyDescent="0.2">
      <c r="A80" s="2" t="s">
        <v>81</v>
      </c>
      <c r="B80" s="2" t="s">
        <v>82</v>
      </c>
      <c r="C80" s="3">
        <v>17.236144360000001</v>
      </c>
      <c r="D80" s="3" t="str">
        <f t="shared" si="0"/>
        <v>No</v>
      </c>
      <c r="E80" s="2" t="b">
        <f t="shared" si="1"/>
        <v>0</v>
      </c>
      <c r="F80" s="2" t="str">
        <f t="shared" si="16"/>
        <v>No</v>
      </c>
      <c r="G80" s="2" t="b">
        <f t="shared" si="17"/>
        <v>0</v>
      </c>
    </row>
    <row r="81" spans="1:7" x14ac:dyDescent="0.2">
      <c r="A81" s="2" t="s">
        <v>83</v>
      </c>
      <c r="B81" s="2" t="s">
        <v>84</v>
      </c>
      <c r="C81" s="3">
        <v>31.19050691</v>
      </c>
      <c r="D81" s="3" t="str">
        <f t="shared" si="0"/>
        <v>No</v>
      </c>
      <c r="E81" s="2" t="b">
        <f t="shared" si="1"/>
        <v>0</v>
      </c>
      <c r="F81" s="2" t="str">
        <f t="shared" si="16"/>
        <v>No</v>
      </c>
      <c r="G81" s="2" t="b">
        <f t="shared" si="17"/>
        <v>0</v>
      </c>
    </row>
    <row r="82" spans="1:7" x14ac:dyDescent="0.2">
      <c r="A82" s="2" t="s">
        <v>85</v>
      </c>
      <c r="B82" s="2" t="s">
        <v>86</v>
      </c>
      <c r="C82" s="3">
        <v>6.6362987469999997</v>
      </c>
      <c r="D82" s="3" t="str">
        <f t="shared" si="0"/>
        <v>No</v>
      </c>
      <c r="E82" s="2" t="b">
        <f t="shared" si="1"/>
        <v>0</v>
      </c>
      <c r="F82" s="2" t="str">
        <f t="shared" si="16"/>
        <v>No</v>
      </c>
      <c r="G82" s="2" t="b">
        <f t="shared" si="17"/>
        <v>0</v>
      </c>
    </row>
    <row r="83" spans="1:7" x14ac:dyDescent="0.2">
      <c r="A83" s="2" t="s">
        <v>87</v>
      </c>
      <c r="B83" s="2" t="s">
        <v>88</v>
      </c>
      <c r="C83" s="3">
        <v>52.24122534</v>
      </c>
      <c r="D83" s="3" t="str">
        <f t="shared" si="0"/>
        <v>No</v>
      </c>
      <c r="E83" s="2" t="b">
        <f t="shared" si="1"/>
        <v>0</v>
      </c>
      <c r="F83" s="2" t="str">
        <f t="shared" si="16"/>
        <v>No</v>
      </c>
      <c r="G83" s="2" t="b">
        <f t="shared" si="17"/>
        <v>0</v>
      </c>
    </row>
    <row r="84" spans="1:7" x14ac:dyDescent="0.2">
      <c r="A84" s="2" t="s">
        <v>89</v>
      </c>
      <c r="B84" s="2" t="s">
        <v>46</v>
      </c>
      <c r="C84" s="3">
        <v>41.218481949999997</v>
      </c>
      <c r="D84" s="3" t="str">
        <f t="shared" si="0"/>
        <v>No</v>
      </c>
      <c r="E84" s="2" t="b">
        <f t="shared" si="1"/>
        <v>0</v>
      </c>
      <c r="F84" s="2" t="str">
        <f t="shared" si="16"/>
        <v>No</v>
      </c>
      <c r="G84" s="2" t="b">
        <f t="shared" si="17"/>
        <v>0</v>
      </c>
    </row>
    <row r="85" spans="1:7" x14ac:dyDescent="0.2">
      <c r="A85" s="2" t="s">
        <v>90</v>
      </c>
      <c r="B85" s="2" t="s">
        <v>55</v>
      </c>
      <c r="C85" s="3">
        <v>11.65198691</v>
      </c>
      <c r="D85" s="3" t="str">
        <f t="shared" si="0"/>
        <v>No</v>
      </c>
      <c r="E85" s="2" t="b">
        <f t="shared" si="1"/>
        <v>0</v>
      </c>
      <c r="F85" s="2" t="str">
        <f t="shared" si="16"/>
        <v>No</v>
      </c>
      <c r="G85" s="2" t="b">
        <f t="shared" si="17"/>
        <v>0</v>
      </c>
    </row>
    <row r="86" spans="1:7" x14ac:dyDescent="0.2">
      <c r="A86" s="2" t="s">
        <v>91</v>
      </c>
      <c r="B86" s="2" t="s">
        <v>53</v>
      </c>
      <c r="C86" s="3">
        <v>111.23677859999999</v>
      </c>
      <c r="D86" s="3" t="str">
        <f t="shared" si="0"/>
        <v>Yes</v>
      </c>
      <c r="E86" s="2" t="b">
        <f t="shared" si="1"/>
        <v>0</v>
      </c>
      <c r="F86" s="2"/>
      <c r="G86" s="2"/>
    </row>
    <row r="87" spans="1:7" x14ac:dyDescent="0.2">
      <c r="A87" s="2" t="s">
        <v>92</v>
      </c>
      <c r="B87" s="2" t="s">
        <v>53</v>
      </c>
      <c r="C87" s="3">
        <v>55.761669240000003</v>
      </c>
      <c r="D87" s="3" t="str">
        <f t="shared" si="0"/>
        <v>No</v>
      </c>
      <c r="E87" s="2" t="b">
        <f t="shared" si="1"/>
        <v>0</v>
      </c>
      <c r="F87" s="2" t="str">
        <f t="shared" ref="F87:F88" si="18">IF(C87=0,"Yes","No")</f>
        <v>No</v>
      </c>
      <c r="G87" s="2" t="b">
        <f t="shared" ref="G87:G88" si="19">ISBLANK(B87)</f>
        <v>0</v>
      </c>
    </row>
    <row r="88" spans="1:7" x14ac:dyDescent="0.2">
      <c r="A88" s="2" t="s">
        <v>93</v>
      </c>
      <c r="B88" s="2" t="s">
        <v>94</v>
      </c>
      <c r="C88" s="3">
        <v>76.712999809999999</v>
      </c>
      <c r="D88" s="3" t="str">
        <f t="shared" si="0"/>
        <v>No</v>
      </c>
      <c r="E88" s="2" t="b">
        <f t="shared" si="1"/>
        <v>0</v>
      </c>
      <c r="F88" s="2" t="str">
        <f t="shared" si="18"/>
        <v>No</v>
      </c>
      <c r="G88" s="2" t="b">
        <f t="shared" si="19"/>
        <v>0</v>
      </c>
    </row>
    <row r="89" spans="1:7" x14ac:dyDescent="0.2">
      <c r="A89" s="2" t="s">
        <v>95</v>
      </c>
      <c r="B89" s="2" t="s">
        <v>96</v>
      </c>
      <c r="C89" s="3">
        <v>96.95576853</v>
      </c>
      <c r="D89" s="3" t="str">
        <f t="shared" si="0"/>
        <v>Yes</v>
      </c>
      <c r="E89" s="2" t="b">
        <f t="shared" si="1"/>
        <v>0</v>
      </c>
      <c r="F89" s="2"/>
      <c r="G89" s="2"/>
    </row>
    <row r="90" spans="1:7" x14ac:dyDescent="0.2">
      <c r="A90" s="2" t="s">
        <v>97</v>
      </c>
      <c r="B90" s="2" t="s">
        <v>14</v>
      </c>
      <c r="C90" s="3">
        <v>103.9792841</v>
      </c>
      <c r="D90" s="3" t="str">
        <f t="shared" si="0"/>
        <v>Yes</v>
      </c>
      <c r="E90" s="2" t="b">
        <f t="shared" si="1"/>
        <v>0</v>
      </c>
      <c r="F90" s="2"/>
      <c r="G90" s="2"/>
    </row>
    <row r="91" spans="1:7" x14ac:dyDescent="0.2">
      <c r="A91" s="2" t="s">
        <v>98</v>
      </c>
      <c r="B91" s="2" t="s">
        <v>88</v>
      </c>
      <c r="C91" s="3">
        <v>43.769857780000002</v>
      </c>
      <c r="D91" s="3" t="str">
        <f t="shared" si="0"/>
        <v>No</v>
      </c>
      <c r="E91" s="2" t="b">
        <f t="shared" si="1"/>
        <v>0</v>
      </c>
      <c r="F91" s="2" t="str">
        <f t="shared" ref="F91:F104" si="20">IF(C91=0,"Yes","No")</f>
        <v>No</v>
      </c>
      <c r="G91" s="2" t="b">
        <f t="shared" ref="G91:G104" si="21">ISBLANK(B91)</f>
        <v>0</v>
      </c>
    </row>
    <row r="92" spans="1:7" x14ac:dyDescent="0.2">
      <c r="A92" s="2" t="s">
        <v>99</v>
      </c>
      <c r="B92" s="2" t="s">
        <v>46</v>
      </c>
      <c r="C92" s="3">
        <v>30.651372810000002</v>
      </c>
      <c r="D92" s="3" t="str">
        <f t="shared" si="0"/>
        <v>No</v>
      </c>
      <c r="E92" s="2" t="b">
        <f t="shared" si="1"/>
        <v>0</v>
      </c>
      <c r="F92" s="2" t="str">
        <f t="shared" si="20"/>
        <v>No</v>
      </c>
      <c r="G92" s="2" t="b">
        <f t="shared" si="21"/>
        <v>0</v>
      </c>
    </row>
    <row r="93" spans="1:7" x14ac:dyDescent="0.2">
      <c r="A93" s="2" t="s">
        <v>100</v>
      </c>
      <c r="B93" s="2" t="s">
        <v>6</v>
      </c>
      <c r="C93" s="3">
        <v>33.081817280000003</v>
      </c>
      <c r="D93" s="3" t="str">
        <f t="shared" si="0"/>
        <v>No</v>
      </c>
      <c r="E93" s="2" t="b">
        <f t="shared" si="1"/>
        <v>0</v>
      </c>
      <c r="F93" s="2" t="str">
        <f t="shared" si="20"/>
        <v>No</v>
      </c>
      <c r="G93" s="2" t="b">
        <f t="shared" si="21"/>
        <v>0</v>
      </c>
    </row>
    <row r="94" spans="1:7" x14ac:dyDescent="0.2">
      <c r="A94" s="2" t="s">
        <v>101</v>
      </c>
      <c r="B94" s="2" t="s">
        <v>55</v>
      </c>
      <c r="C94" s="3">
        <v>31.93197412</v>
      </c>
      <c r="D94" s="3" t="str">
        <f t="shared" si="0"/>
        <v>No</v>
      </c>
      <c r="E94" s="2" t="b">
        <f t="shared" si="1"/>
        <v>0</v>
      </c>
      <c r="F94" s="2" t="str">
        <f t="shared" si="20"/>
        <v>No</v>
      </c>
      <c r="G94" s="2" t="b">
        <f t="shared" si="21"/>
        <v>0</v>
      </c>
    </row>
    <row r="95" spans="1:7" x14ac:dyDescent="0.2">
      <c r="A95" s="2" t="s">
        <v>102</v>
      </c>
      <c r="B95" s="2" t="s">
        <v>57</v>
      </c>
      <c r="C95" s="3">
        <v>42.394496709999999</v>
      </c>
      <c r="D95" s="3" t="str">
        <f t="shared" si="0"/>
        <v>No</v>
      </c>
      <c r="E95" s="2" t="b">
        <f t="shared" si="1"/>
        <v>0</v>
      </c>
      <c r="F95" s="2" t="str">
        <f t="shared" si="20"/>
        <v>No</v>
      </c>
      <c r="G95" s="2" t="b">
        <f t="shared" si="21"/>
        <v>0</v>
      </c>
    </row>
    <row r="96" spans="1:7" x14ac:dyDescent="0.2">
      <c r="A96" s="2" t="s">
        <v>103</v>
      </c>
      <c r="B96" s="2" t="s">
        <v>104</v>
      </c>
      <c r="C96" s="3">
        <v>43.792486269999998</v>
      </c>
      <c r="D96" s="3" t="str">
        <f t="shared" si="0"/>
        <v>No</v>
      </c>
      <c r="E96" s="2" t="b">
        <f t="shared" si="1"/>
        <v>0</v>
      </c>
      <c r="F96" s="2" t="str">
        <f t="shared" si="20"/>
        <v>No</v>
      </c>
      <c r="G96" s="2" t="b">
        <f t="shared" si="21"/>
        <v>0</v>
      </c>
    </row>
    <row r="97" spans="1:7" x14ac:dyDescent="0.2">
      <c r="A97" s="2" t="s">
        <v>105</v>
      </c>
      <c r="B97" s="2" t="s">
        <v>106</v>
      </c>
      <c r="C97" s="3">
        <v>45.138695560000002</v>
      </c>
      <c r="D97" s="3" t="str">
        <f t="shared" ref="D97:D160" si="22">IF(AND(C97&lt;$B$20,C97&gt;$B$21),"No","Yes")</f>
        <v>No</v>
      </c>
      <c r="E97" s="2" t="b">
        <f t="shared" si="1"/>
        <v>0</v>
      </c>
      <c r="F97" s="2" t="str">
        <f t="shared" si="20"/>
        <v>No</v>
      </c>
      <c r="G97" s="2" t="b">
        <f t="shared" si="21"/>
        <v>0</v>
      </c>
    </row>
    <row r="98" spans="1:7" x14ac:dyDescent="0.2">
      <c r="A98" s="2" t="s">
        <v>107</v>
      </c>
      <c r="B98" s="2" t="s">
        <v>55</v>
      </c>
      <c r="C98" s="3">
        <v>26.2026498</v>
      </c>
      <c r="D98" s="3" t="str">
        <f t="shared" si="22"/>
        <v>No</v>
      </c>
      <c r="E98" s="2" t="b">
        <f t="shared" ref="E98:E161" si="23">ISBLANK(C98)</f>
        <v>0</v>
      </c>
      <c r="F98" s="2" t="str">
        <f t="shared" si="20"/>
        <v>No</v>
      </c>
      <c r="G98" s="2" t="b">
        <f t="shared" si="21"/>
        <v>0</v>
      </c>
    </row>
    <row r="99" spans="1:7" x14ac:dyDescent="0.2">
      <c r="A99" s="2" t="s">
        <v>108</v>
      </c>
      <c r="B99" s="2" t="s">
        <v>109</v>
      </c>
      <c r="C99" s="3">
        <v>60.535469390000003</v>
      </c>
      <c r="D99" s="3" t="str">
        <f t="shared" si="22"/>
        <v>No</v>
      </c>
      <c r="E99" s="2" t="b">
        <f t="shared" si="23"/>
        <v>0</v>
      </c>
      <c r="F99" s="2" t="str">
        <f t="shared" si="20"/>
        <v>No</v>
      </c>
      <c r="G99" s="2" t="b">
        <f t="shared" si="21"/>
        <v>0</v>
      </c>
    </row>
    <row r="100" spans="1:7" x14ac:dyDescent="0.2">
      <c r="A100" s="2" t="s">
        <v>110</v>
      </c>
      <c r="B100" s="2" t="s">
        <v>8</v>
      </c>
      <c r="C100" s="3">
        <v>14.9069851</v>
      </c>
      <c r="D100" s="3" t="str">
        <f t="shared" si="22"/>
        <v>No</v>
      </c>
      <c r="E100" s="2" t="b">
        <f t="shared" si="23"/>
        <v>0</v>
      </c>
      <c r="F100" s="2" t="str">
        <f t="shared" si="20"/>
        <v>No</v>
      </c>
      <c r="G100" s="2" t="b">
        <f t="shared" si="21"/>
        <v>0</v>
      </c>
    </row>
    <row r="101" spans="1:7" x14ac:dyDescent="0.2">
      <c r="A101" s="2" t="s">
        <v>111</v>
      </c>
      <c r="B101" s="2" t="s">
        <v>4</v>
      </c>
      <c r="C101" s="3">
        <v>6.0745344640000001</v>
      </c>
      <c r="D101" s="3" t="str">
        <f t="shared" si="22"/>
        <v>No</v>
      </c>
      <c r="E101" s="2" t="b">
        <f t="shared" si="23"/>
        <v>0</v>
      </c>
      <c r="F101" s="2" t="str">
        <f t="shared" si="20"/>
        <v>No</v>
      </c>
      <c r="G101" s="2" t="b">
        <f t="shared" si="21"/>
        <v>0</v>
      </c>
    </row>
    <row r="102" spans="1:7" x14ac:dyDescent="0.2">
      <c r="A102" s="2" t="s">
        <v>112</v>
      </c>
      <c r="B102" s="2" t="s">
        <v>113</v>
      </c>
      <c r="C102" s="3">
        <v>37.253493650000003</v>
      </c>
      <c r="D102" s="3" t="str">
        <f t="shared" si="22"/>
        <v>No</v>
      </c>
      <c r="E102" s="2" t="b">
        <f t="shared" si="23"/>
        <v>0</v>
      </c>
      <c r="F102" s="2" t="str">
        <f t="shared" si="20"/>
        <v>No</v>
      </c>
      <c r="G102" s="2" t="b">
        <f t="shared" si="21"/>
        <v>0</v>
      </c>
    </row>
    <row r="103" spans="1:7" x14ac:dyDescent="0.2">
      <c r="A103" s="2" t="s">
        <v>114</v>
      </c>
      <c r="B103" s="2" t="s">
        <v>115</v>
      </c>
      <c r="C103" s="3">
        <v>-11.33286034</v>
      </c>
      <c r="D103" s="3" t="str">
        <f t="shared" si="22"/>
        <v>No</v>
      </c>
      <c r="E103" s="2" t="b">
        <f t="shared" si="23"/>
        <v>0</v>
      </c>
      <c r="F103" s="2" t="str">
        <f t="shared" si="20"/>
        <v>No</v>
      </c>
      <c r="G103" s="2" t="b">
        <f t="shared" si="21"/>
        <v>0</v>
      </c>
    </row>
    <row r="104" spans="1:7" x14ac:dyDescent="0.2">
      <c r="A104" s="2" t="s">
        <v>116</v>
      </c>
      <c r="B104" s="2" t="s">
        <v>117</v>
      </c>
      <c r="C104" s="3">
        <v>69.505671230000004</v>
      </c>
      <c r="D104" s="3" t="str">
        <f t="shared" si="22"/>
        <v>No</v>
      </c>
      <c r="E104" s="2" t="b">
        <f t="shared" si="23"/>
        <v>0</v>
      </c>
      <c r="F104" s="2" t="str">
        <f t="shared" si="20"/>
        <v>No</v>
      </c>
      <c r="G104" s="2" t="b">
        <f t="shared" si="21"/>
        <v>0</v>
      </c>
    </row>
    <row r="105" spans="1:7" x14ac:dyDescent="0.2">
      <c r="A105" s="2" t="s">
        <v>118</v>
      </c>
      <c r="B105" s="2" t="s">
        <v>119</v>
      </c>
      <c r="C105" s="3">
        <v>1685.5172070000001</v>
      </c>
      <c r="D105" s="3" t="str">
        <f t="shared" si="22"/>
        <v>Yes</v>
      </c>
      <c r="E105" s="2" t="b">
        <f t="shared" si="23"/>
        <v>0</v>
      </c>
      <c r="F105" s="2"/>
      <c r="G105" s="2"/>
    </row>
    <row r="106" spans="1:7" x14ac:dyDescent="0.2">
      <c r="A106" s="2" t="s">
        <v>120</v>
      </c>
      <c r="B106" s="2" t="s">
        <v>88</v>
      </c>
      <c r="C106" s="3">
        <v>54.126734239999998</v>
      </c>
      <c r="D106" s="3" t="str">
        <f t="shared" si="22"/>
        <v>No</v>
      </c>
      <c r="E106" s="2" t="b">
        <f t="shared" si="23"/>
        <v>0</v>
      </c>
      <c r="F106" s="2" t="str">
        <f t="shared" ref="F106:F118" si="24">IF(C106=0,"Yes","No")</f>
        <v>No</v>
      </c>
      <c r="G106" s="2" t="b">
        <f t="shared" ref="G106:G118" si="25">ISBLANK(B106)</f>
        <v>0</v>
      </c>
    </row>
    <row r="107" spans="1:7" x14ac:dyDescent="0.2">
      <c r="A107" s="2" t="s">
        <v>121</v>
      </c>
      <c r="B107" s="2" t="s">
        <v>32</v>
      </c>
      <c r="C107" s="3">
        <v>5.3475613239999999</v>
      </c>
      <c r="D107" s="3" t="str">
        <f t="shared" si="22"/>
        <v>No</v>
      </c>
      <c r="E107" s="2" t="b">
        <f t="shared" si="23"/>
        <v>0</v>
      </c>
      <c r="F107" s="2" t="str">
        <f t="shared" si="24"/>
        <v>No</v>
      </c>
      <c r="G107" s="2" t="b">
        <f t="shared" si="25"/>
        <v>0</v>
      </c>
    </row>
    <row r="108" spans="1:7" x14ac:dyDescent="0.2">
      <c r="A108" s="2" t="s">
        <v>122</v>
      </c>
      <c r="B108" s="2" t="s">
        <v>123</v>
      </c>
      <c r="C108" s="3">
        <v>12.49138115</v>
      </c>
      <c r="D108" s="3" t="str">
        <f t="shared" si="22"/>
        <v>No</v>
      </c>
      <c r="E108" s="2" t="b">
        <f t="shared" si="23"/>
        <v>0</v>
      </c>
      <c r="F108" s="2" t="str">
        <f t="shared" si="24"/>
        <v>No</v>
      </c>
      <c r="G108" s="2" t="b">
        <f t="shared" si="25"/>
        <v>0</v>
      </c>
    </row>
    <row r="109" spans="1:7" x14ac:dyDescent="0.2">
      <c r="A109" s="2" t="s">
        <v>124</v>
      </c>
      <c r="B109" s="2" t="s">
        <v>14</v>
      </c>
      <c r="C109" s="3">
        <v>47.060098940000003</v>
      </c>
      <c r="D109" s="3" t="str">
        <f t="shared" si="22"/>
        <v>No</v>
      </c>
      <c r="E109" s="2" t="b">
        <f t="shared" si="23"/>
        <v>0</v>
      </c>
      <c r="F109" s="2" t="str">
        <f t="shared" si="24"/>
        <v>No</v>
      </c>
      <c r="G109" s="2" t="b">
        <f t="shared" si="25"/>
        <v>0</v>
      </c>
    </row>
    <row r="110" spans="1:7" x14ac:dyDescent="0.2">
      <c r="A110" s="2" t="s">
        <v>125</v>
      </c>
      <c r="B110" s="2" t="s">
        <v>30</v>
      </c>
      <c r="C110" s="3">
        <v>71.016410800000003</v>
      </c>
      <c r="D110" s="3" t="str">
        <f t="shared" si="22"/>
        <v>No</v>
      </c>
      <c r="E110" s="2" t="b">
        <f t="shared" si="23"/>
        <v>0</v>
      </c>
      <c r="F110" s="2" t="str">
        <f t="shared" si="24"/>
        <v>No</v>
      </c>
      <c r="G110" s="2" t="b">
        <f t="shared" si="25"/>
        <v>0</v>
      </c>
    </row>
    <row r="111" spans="1:7" x14ac:dyDescent="0.2">
      <c r="A111" s="2" t="s">
        <v>126</v>
      </c>
      <c r="B111" s="2" t="s">
        <v>127</v>
      </c>
      <c r="C111" s="3">
        <v>25.084447409999999</v>
      </c>
      <c r="D111" s="3" t="str">
        <f t="shared" si="22"/>
        <v>No</v>
      </c>
      <c r="E111" s="2" t="b">
        <f t="shared" si="23"/>
        <v>0</v>
      </c>
      <c r="F111" s="2" t="str">
        <f t="shared" si="24"/>
        <v>No</v>
      </c>
      <c r="G111" s="2" t="b">
        <f t="shared" si="25"/>
        <v>0</v>
      </c>
    </row>
    <row r="112" spans="1:7" x14ac:dyDescent="0.2">
      <c r="A112" s="2" t="s">
        <v>128</v>
      </c>
      <c r="B112" s="2" t="s">
        <v>129</v>
      </c>
      <c r="C112" s="3">
        <v>70.743356430000006</v>
      </c>
      <c r="D112" s="3" t="str">
        <f t="shared" si="22"/>
        <v>No</v>
      </c>
      <c r="E112" s="2" t="b">
        <f t="shared" si="23"/>
        <v>0</v>
      </c>
      <c r="F112" s="2" t="str">
        <f t="shared" si="24"/>
        <v>No</v>
      </c>
      <c r="G112" s="2" t="b">
        <f t="shared" si="25"/>
        <v>0</v>
      </c>
    </row>
    <row r="113" spans="1:7" x14ac:dyDescent="0.2">
      <c r="A113" s="2" t="s">
        <v>130</v>
      </c>
      <c r="B113" s="2" t="s">
        <v>131</v>
      </c>
      <c r="C113" s="3">
        <v>15.93229925</v>
      </c>
      <c r="D113" s="3" t="str">
        <f t="shared" si="22"/>
        <v>No</v>
      </c>
      <c r="E113" s="2" t="b">
        <f t="shared" si="23"/>
        <v>0</v>
      </c>
      <c r="F113" s="2" t="str">
        <f t="shared" si="24"/>
        <v>No</v>
      </c>
      <c r="G113" s="2" t="b">
        <f t="shared" si="25"/>
        <v>0</v>
      </c>
    </row>
    <row r="114" spans="1:7" x14ac:dyDescent="0.2">
      <c r="A114" s="2" t="s">
        <v>132</v>
      </c>
      <c r="B114" s="2" t="s">
        <v>133</v>
      </c>
      <c r="C114" s="3">
        <v>66.043968609999993</v>
      </c>
      <c r="D114" s="3" t="str">
        <f t="shared" si="22"/>
        <v>No</v>
      </c>
      <c r="E114" s="2" t="b">
        <f t="shared" si="23"/>
        <v>0</v>
      </c>
      <c r="F114" s="2" t="str">
        <f t="shared" si="24"/>
        <v>No</v>
      </c>
      <c r="G114" s="2" t="b">
        <f t="shared" si="25"/>
        <v>0</v>
      </c>
    </row>
    <row r="115" spans="1:7" x14ac:dyDescent="0.2">
      <c r="A115" s="2" t="s">
        <v>134</v>
      </c>
      <c r="B115" s="2" t="s">
        <v>135</v>
      </c>
      <c r="C115" s="3">
        <v>13.70272254</v>
      </c>
      <c r="D115" s="3" t="str">
        <f t="shared" si="22"/>
        <v>No</v>
      </c>
      <c r="E115" s="2" t="b">
        <f t="shared" si="23"/>
        <v>0</v>
      </c>
      <c r="F115" s="2" t="str">
        <f t="shared" si="24"/>
        <v>No</v>
      </c>
      <c r="G115" s="2" t="b">
        <f t="shared" si="25"/>
        <v>0</v>
      </c>
    </row>
    <row r="116" spans="1:7" x14ac:dyDescent="0.2">
      <c r="A116" s="2" t="s">
        <v>136</v>
      </c>
      <c r="B116" s="2" t="s">
        <v>137</v>
      </c>
      <c r="C116" s="3">
        <v>-45.632696099999997</v>
      </c>
      <c r="D116" s="3" t="str">
        <f t="shared" si="22"/>
        <v>No</v>
      </c>
      <c r="E116" s="2" t="b">
        <f t="shared" si="23"/>
        <v>0</v>
      </c>
      <c r="F116" s="2" t="str">
        <f t="shared" si="24"/>
        <v>No</v>
      </c>
      <c r="G116" s="2" t="b">
        <f t="shared" si="25"/>
        <v>0</v>
      </c>
    </row>
    <row r="117" spans="1:7" x14ac:dyDescent="0.2">
      <c r="A117" s="2" t="s">
        <v>138</v>
      </c>
      <c r="B117" s="2" t="s">
        <v>139</v>
      </c>
      <c r="C117" s="3">
        <v>8.5210171129999992</v>
      </c>
      <c r="D117" s="3" t="str">
        <f t="shared" si="22"/>
        <v>No</v>
      </c>
      <c r="E117" s="2" t="b">
        <f t="shared" si="23"/>
        <v>0</v>
      </c>
      <c r="F117" s="2" t="str">
        <f t="shared" si="24"/>
        <v>No</v>
      </c>
      <c r="G117" s="2" t="b">
        <f t="shared" si="25"/>
        <v>0</v>
      </c>
    </row>
    <row r="118" spans="1:7" x14ac:dyDescent="0.2">
      <c r="A118" s="2" t="s">
        <v>140</v>
      </c>
      <c r="B118" s="2" t="s">
        <v>23</v>
      </c>
      <c r="C118" s="3">
        <v>25.10786701</v>
      </c>
      <c r="D118" s="3" t="str">
        <f t="shared" si="22"/>
        <v>No</v>
      </c>
      <c r="E118" s="2" t="b">
        <f t="shared" si="23"/>
        <v>0</v>
      </c>
      <c r="F118" s="2" t="str">
        <f t="shared" si="24"/>
        <v>No</v>
      </c>
      <c r="G118" s="2" t="b">
        <f t="shared" si="25"/>
        <v>0</v>
      </c>
    </row>
    <row r="119" spans="1:7" x14ac:dyDescent="0.2">
      <c r="A119" s="2" t="s">
        <v>141</v>
      </c>
      <c r="B119" s="2" t="s">
        <v>137</v>
      </c>
      <c r="C119" s="3">
        <v>80.206120330000005</v>
      </c>
      <c r="D119" s="3" t="str">
        <f t="shared" si="22"/>
        <v>Yes</v>
      </c>
      <c r="E119" s="2" t="b">
        <f t="shared" si="23"/>
        <v>0</v>
      </c>
      <c r="F119" s="2"/>
      <c r="G119" s="2"/>
    </row>
    <row r="120" spans="1:7" x14ac:dyDescent="0.2">
      <c r="A120" s="2" t="s">
        <v>142</v>
      </c>
      <c r="B120" s="2" t="s">
        <v>16</v>
      </c>
      <c r="C120" s="3">
        <v>6.935260703</v>
      </c>
      <c r="D120" s="3" t="str">
        <f t="shared" si="22"/>
        <v>No</v>
      </c>
      <c r="E120" s="2" t="b">
        <f t="shared" si="23"/>
        <v>0</v>
      </c>
      <c r="F120" s="2" t="str">
        <f t="shared" ref="F120:F121" si="26">IF(C120=0,"Yes","No")</f>
        <v>No</v>
      </c>
      <c r="G120" s="2" t="b">
        <f t="shared" ref="G120:G121" si="27">ISBLANK(B120)</f>
        <v>0</v>
      </c>
    </row>
    <row r="121" spans="1:7" x14ac:dyDescent="0.2">
      <c r="A121" s="2" t="s">
        <v>143</v>
      </c>
      <c r="B121" s="2" t="s">
        <v>96</v>
      </c>
      <c r="C121" s="3">
        <v>43.705301630000001</v>
      </c>
      <c r="D121" s="3" t="str">
        <f t="shared" si="22"/>
        <v>No</v>
      </c>
      <c r="E121" s="2" t="b">
        <f t="shared" si="23"/>
        <v>0</v>
      </c>
      <c r="F121" s="2" t="str">
        <f t="shared" si="26"/>
        <v>No</v>
      </c>
      <c r="G121" s="2" t="b">
        <f t="shared" si="27"/>
        <v>0</v>
      </c>
    </row>
    <row r="122" spans="1:7" x14ac:dyDescent="0.2">
      <c r="A122" s="2" t="s">
        <v>144</v>
      </c>
      <c r="B122" s="2" t="s">
        <v>145</v>
      </c>
      <c r="C122" s="3">
        <v>95.549230699999995</v>
      </c>
      <c r="D122" s="3" t="str">
        <f t="shared" si="22"/>
        <v>Yes</v>
      </c>
      <c r="E122" s="2" t="b">
        <f t="shared" si="23"/>
        <v>0</v>
      </c>
      <c r="F122" s="2"/>
      <c r="G122" s="2"/>
    </row>
    <row r="123" spans="1:7" x14ac:dyDescent="0.2">
      <c r="A123" s="2" t="s">
        <v>146</v>
      </c>
      <c r="B123" s="2" t="s">
        <v>82</v>
      </c>
      <c r="C123" s="3">
        <v>22.28272947</v>
      </c>
      <c r="D123" s="3" t="str">
        <f t="shared" si="22"/>
        <v>No</v>
      </c>
      <c r="E123" s="2" t="b">
        <f t="shared" si="23"/>
        <v>0</v>
      </c>
      <c r="F123" s="2" t="str">
        <f t="shared" ref="F123:F124" si="28">IF(C123=0,"Yes","No")</f>
        <v>No</v>
      </c>
      <c r="G123" s="2" t="b">
        <f t="shared" ref="G123:G124" si="29">ISBLANK(B123)</f>
        <v>0</v>
      </c>
    </row>
    <row r="124" spans="1:7" x14ac:dyDescent="0.2">
      <c r="A124" s="2" t="s">
        <v>147</v>
      </c>
      <c r="B124" s="2" t="s">
        <v>148</v>
      </c>
      <c r="C124" s="3">
        <v>48.881467970000003</v>
      </c>
      <c r="D124" s="3" t="str">
        <f t="shared" si="22"/>
        <v>No</v>
      </c>
      <c r="E124" s="2" t="b">
        <f t="shared" si="23"/>
        <v>0</v>
      </c>
      <c r="F124" s="2" t="str">
        <f t="shared" si="28"/>
        <v>No</v>
      </c>
      <c r="G124" s="2" t="b">
        <f t="shared" si="29"/>
        <v>0</v>
      </c>
    </row>
    <row r="125" spans="1:7" x14ac:dyDescent="0.2">
      <c r="A125" s="2" t="s">
        <v>149</v>
      </c>
      <c r="B125" s="2" t="s">
        <v>8</v>
      </c>
      <c r="C125" s="3">
        <v>407.27274649999998</v>
      </c>
      <c r="D125" s="3" t="str">
        <f t="shared" si="22"/>
        <v>Yes</v>
      </c>
      <c r="E125" s="2" t="b">
        <f t="shared" si="23"/>
        <v>0</v>
      </c>
      <c r="F125" s="2"/>
      <c r="G125" s="2"/>
    </row>
    <row r="126" spans="1:7" x14ac:dyDescent="0.2">
      <c r="A126" s="2" t="s">
        <v>150</v>
      </c>
      <c r="B126" s="2" t="s">
        <v>6</v>
      </c>
      <c r="C126" s="3">
        <v>30.73486668</v>
      </c>
      <c r="D126" s="3" t="str">
        <f t="shared" si="22"/>
        <v>No</v>
      </c>
      <c r="E126" s="2" t="b">
        <f t="shared" si="23"/>
        <v>0</v>
      </c>
      <c r="F126" s="2" t="str">
        <f t="shared" ref="F126:F127" si="30">IF(C126=0,"Yes","No")</f>
        <v>No</v>
      </c>
      <c r="G126" s="2" t="b">
        <f t="shared" ref="G126:G127" si="31">ISBLANK(B126)</f>
        <v>0</v>
      </c>
    </row>
    <row r="127" spans="1:7" x14ac:dyDescent="0.2">
      <c r="A127" s="2" t="s">
        <v>151</v>
      </c>
      <c r="B127" s="2" t="s">
        <v>137</v>
      </c>
      <c r="C127" s="3">
        <v>3.868509054</v>
      </c>
      <c r="D127" s="3" t="str">
        <f t="shared" si="22"/>
        <v>No</v>
      </c>
      <c r="E127" s="2" t="b">
        <f t="shared" si="23"/>
        <v>0</v>
      </c>
      <c r="F127" s="2" t="str">
        <f t="shared" si="30"/>
        <v>No</v>
      </c>
      <c r="G127" s="2" t="b">
        <f t="shared" si="31"/>
        <v>0</v>
      </c>
    </row>
    <row r="128" spans="1:7" x14ac:dyDescent="0.2">
      <c r="A128" s="2" t="s">
        <v>152</v>
      </c>
      <c r="B128" s="2" t="s">
        <v>153</v>
      </c>
      <c r="C128" s="3">
        <v>94.423201289999994</v>
      </c>
      <c r="D128" s="3" t="str">
        <f t="shared" si="22"/>
        <v>Yes</v>
      </c>
      <c r="E128" s="2" t="b">
        <f t="shared" si="23"/>
        <v>0</v>
      </c>
      <c r="F128" s="2"/>
      <c r="G128" s="2"/>
    </row>
    <row r="129" spans="1:7" x14ac:dyDescent="0.2">
      <c r="A129" s="2" t="s">
        <v>154</v>
      </c>
      <c r="B129" s="2" t="s">
        <v>6</v>
      </c>
      <c r="C129" s="3">
        <v>33.744682939999997</v>
      </c>
      <c r="D129" s="3" t="str">
        <f t="shared" si="22"/>
        <v>No</v>
      </c>
      <c r="E129" s="2" t="b">
        <f t="shared" si="23"/>
        <v>0</v>
      </c>
      <c r="F129" s="2" t="str">
        <f t="shared" ref="F129:F130" si="32">IF(C129=0,"Yes","No")</f>
        <v>No</v>
      </c>
      <c r="G129" s="2" t="b">
        <f t="shared" ref="G129:G130" si="33">ISBLANK(B129)</f>
        <v>0</v>
      </c>
    </row>
    <row r="130" spans="1:7" x14ac:dyDescent="0.2">
      <c r="A130" s="2" t="s">
        <v>155</v>
      </c>
      <c r="B130" s="2" t="s">
        <v>156</v>
      </c>
      <c r="C130" s="3">
        <v>68.658509769999995</v>
      </c>
      <c r="D130" s="3" t="str">
        <f t="shared" si="22"/>
        <v>No</v>
      </c>
      <c r="E130" s="2" t="b">
        <f t="shared" si="23"/>
        <v>0</v>
      </c>
      <c r="F130" s="2" t="str">
        <f t="shared" si="32"/>
        <v>No</v>
      </c>
      <c r="G130" s="2" t="b">
        <f t="shared" si="33"/>
        <v>0</v>
      </c>
    </row>
    <row r="131" spans="1:7" x14ac:dyDescent="0.2">
      <c r="A131" s="2" t="s">
        <v>157</v>
      </c>
      <c r="B131" s="2" t="s">
        <v>158</v>
      </c>
      <c r="C131" s="3">
        <v>88.213894569999994</v>
      </c>
      <c r="D131" s="3" t="str">
        <f t="shared" si="22"/>
        <v>Yes</v>
      </c>
      <c r="E131" s="2" t="b">
        <f t="shared" si="23"/>
        <v>0</v>
      </c>
      <c r="F131" s="2"/>
      <c r="G131" s="2"/>
    </row>
    <row r="132" spans="1:7" x14ac:dyDescent="0.2">
      <c r="A132" s="2" t="s">
        <v>159</v>
      </c>
      <c r="B132" s="2" t="s">
        <v>46</v>
      </c>
      <c r="C132" s="3">
        <v>60.552114340000003</v>
      </c>
      <c r="D132" s="3" t="str">
        <f t="shared" si="22"/>
        <v>No</v>
      </c>
      <c r="E132" s="2" t="b">
        <f t="shared" si="23"/>
        <v>0</v>
      </c>
      <c r="F132" s="2" t="str">
        <f t="shared" ref="F132:F140" si="34">IF(C132=0,"Yes","No")</f>
        <v>No</v>
      </c>
      <c r="G132" s="2" t="b">
        <f t="shared" ref="G132:G140" si="35">ISBLANK(B132)</f>
        <v>0</v>
      </c>
    </row>
    <row r="133" spans="1:7" x14ac:dyDescent="0.2">
      <c r="A133" s="2" t="s">
        <v>160</v>
      </c>
      <c r="B133" s="2" t="s">
        <v>46</v>
      </c>
      <c r="C133" s="3">
        <v>38.574277969999997</v>
      </c>
      <c r="D133" s="3" t="str">
        <f t="shared" si="22"/>
        <v>No</v>
      </c>
      <c r="E133" s="2" t="b">
        <f t="shared" si="23"/>
        <v>0</v>
      </c>
      <c r="F133" s="2" t="str">
        <f t="shared" si="34"/>
        <v>No</v>
      </c>
      <c r="G133" s="2" t="b">
        <f t="shared" si="35"/>
        <v>0</v>
      </c>
    </row>
    <row r="134" spans="1:7" x14ac:dyDescent="0.2">
      <c r="A134" s="2" t="s">
        <v>161</v>
      </c>
      <c r="B134" s="2" t="s">
        <v>88</v>
      </c>
      <c r="C134" s="3">
        <v>69.723176940000002</v>
      </c>
      <c r="D134" s="3" t="str">
        <f t="shared" si="22"/>
        <v>No</v>
      </c>
      <c r="E134" s="2" t="b">
        <f t="shared" si="23"/>
        <v>0</v>
      </c>
      <c r="F134" s="2" t="str">
        <f t="shared" si="34"/>
        <v>No</v>
      </c>
      <c r="G134" s="2" t="b">
        <f t="shared" si="35"/>
        <v>0</v>
      </c>
    </row>
    <row r="135" spans="1:7" x14ac:dyDescent="0.2">
      <c r="A135" s="2" t="s">
        <v>162</v>
      </c>
      <c r="B135" s="2" t="s">
        <v>23</v>
      </c>
      <c r="C135" s="3">
        <v>11.04878051</v>
      </c>
      <c r="D135" s="3" t="str">
        <f t="shared" si="22"/>
        <v>No</v>
      </c>
      <c r="E135" s="2" t="b">
        <f t="shared" si="23"/>
        <v>0</v>
      </c>
      <c r="F135" s="2" t="str">
        <f t="shared" si="34"/>
        <v>No</v>
      </c>
      <c r="G135" s="2" t="b">
        <f t="shared" si="35"/>
        <v>0</v>
      </c>
    </row>
    <row r="136" spans="1:7" x14ac:dyDescent="0.2">
      <c r="A136" s="2" t="s">
        <v>163</v>
      </c>
      <c r="B136" s="2" t="s">
        <v>164</v>
      </c>
      <c r="C136" s="3">
        <v>30.523235209999999</v>
      </c>
      <c r="D136" s="3" t="str">
        <f t="shared" si="22"/>
        <v>No</v>
      </c>
      <c r="E136" s="2" t="b">
        <f t="shared" si="23"/>
        <v>0</v>
      </c>
      <c r="F136" s="2" t="str">
        <f t="shared" si="34"/>
        <v>No</v>
      </c>
      <c r="G136" s="2" t="b">
        <f t="shared" si="35"/>
        <v>0</v>
      </c>
    </row>
    <row r="137" spans="1:7" x14ac:dyDescent="0.2">
      <c r="A137" s="2" t="s">
        <v>165</v>
      </c>
      <c r="B137" s="2" t="s">
        <v>63</v>
      </c>
      <c r="C137" s="3">
        <v>24.714295539999998</v>
      </c>
      <c r="D137" s="3" t="str">
        <f t="shared" si="22"/>
        <v>No</v>
      </c>
      <c r="E137" s="2" t="b">
        <f t="shared" si="23"/>
        <v>0</v>
      </c>
      <c r="F137" s="2" t="str">
        <f t="shared" si="34"/>
        <v>No</v>
      </c>
      <c r="G137" s="2" t="b">
        <f t="shared" si="35"/>
        <v>0</v>
      </c>
    </row>
    <row r="138" spans="1:7" x14ac:dyDescent="0.2">
      <c r="A138" s="2" t="s">
        <v>166</v>
      </c>
      <c r="B138" s="2" t="s">
        <v>88</v>
      </c>
      <c r="C138" s="3">
        <v>39.41864649</v>
      </c>
      <c r="D138" s="3" t="str">
        <f t="shared" si="22"/>
        <v>No</v>
      </c>
      <c r="E138" s="2" t="b">
        <f t="shared" si="23"/>
        <v>0</v>
      </c>
      <c r="F138" s="2" t="str">
        <f t="shared" si="34"/>
        <v>No</v>
      </c>
      <c r="G138" s="2" t="b">
        <f t="shared" si="35"/>
        <v>0</v>
      </c>
    </row>
    <row r="139" spans="1:7" x14ac:dyDescent="0.2">
      <c r="A139" s="2" t="s">
        <v>167</v>
      </c>
      <c r="B139" s="2" t="s">
        <v>133</v>
      </c>
      <c r="C139" s="3">
        <v>34.770263040000003</v>
      </c>
      <c r="D139" s="3" t="str">
        <f t="shared" si="22"/>
        <v>No</v>
      </c>
      <c r="E139" s="2" t="b">
        <f t="shared" si="23"/>
        <v>0</v>
      </c>
      <c r="F139" s="2" t="str">
        <f t="shared" si="34"/>
        <v>No</v>
      </c>
      <c r="G139" s="2" t="b">
        <f t="shared" si="35"/>
        <v>0</v>
      </c>
    </row>
    <row r="140" spans="1:7" x14ac:dyDescent="0.2">
      <c r="A140" s="2" t="s">
        <v>168</v>
      </c>
      <c r="B140" s="2" t="s">
        <v>169</v>
      </c>
      <c r="C140" s="3">
        <v>21.971392640000001</v>
      </c>
      <c r="D140" s="3" t="str">
        <f t="shared" si="22"/>
        <v>No</v>
      </c>
      <c r="E140" s="2" t="b">
        <f t="shared" si="23"/>
        <v>0</v>
      </c>
      <c r="F140" s="2" t="str">
        <f t="shared" si="34"/>
        <v>No</v>
      </c>
      <c r="G140" s="2" t="b">
        <f t="shared" si="35"/>
        <v>0</v>
      </c>
    </row>
    <row r="141" spans="1:7" x14ac:dyDescent="0.2">
      <c r="A141" s="2" t="s">
        <v>170</v>
      </c>
      <c r="B141" s="2" t="s">
        <v>104</v>
      </c>
      <c r="C141" s="3">
        <v>-114.19259220000001</v>
      </c>
      <c r="D141" s="3" t="str">
        <f t="shared" si="22"/>
        <v>Yes</v>
      </c>
      <c r="E141" s="2" t="b">
        <f t="shared" si="23"/>
        <v>0</v>
      </c>
      <c r="F141" s="2"/>
      <c r="G141" s="2"/>
    </row>
    <row r="142" spans="1:7" x14ac:dyDescent="0.2">
      <c r="A142" s="2" t="s">
        <v>171</v>
      </c>
      <c r="B142" s="2" t="s">
        <v>14</v>
      </c>
      <c r="C142" s="3">
        <v>-39.198796629999997</v>
      </c>
      <c r="D142" s="3" t="str">
        <f t="shared" si="22"/>
        <v>No</v>
      </c>
      <c r="E142" s="2" t="b">
        <f t="shared" si="23"/>
        <v>0</v>
      </c>
      <c r="F142" s="2" t="str">
        <f t="shared" ref="F142:F144" si="36">IF(C142=0,"Yes","No")</f>
        <v>No</v>
      </c>
      <c r="G142" s="2" t="b">
        <f t="shared" ref="G142:G144" si="37">ISBLANK(B142)</f>
        <v>0</v>
      </c>
    </row>
    <row r="143" spans="1:7" x14ac:dyDescent="0.2">
      <c r="A143" s="2" t="s">
        <v>172</v>
      </c>
      <c r="B143" s="2" t="s">
        <v>77</v>
      </c>
      <c r="C143" s="3">
        <v>48.303408089999998</v>
      </c>
      <c r="D143" s="3" t="str">
        <f t="shared" si="22"/>
        <v>No</v>
      </c>
      <c r="E143" s="2" t="b">
        <f t="shared" si="23"/>
        <v>0</v>
      </c>
      <c r="F143" s="2" t="str">
        <f t="shared" si="36"/>
        <v>No</v>
      </c>
      <c r="G143" s="2" t="b">
        <f t="shared" si="37"/>
        <v>0</v>
      </c>
    </row>
    <row r="144" spans="1:7" x14ac:dyDescent="0.2">
      <c r="A144" s="2" t="s">
        <v>173</v>
      </c>
      <c r="B144" s="2" t="s">
        <v>137</v>
      </c>
      <c r="C144" s="3">
        <v>-16.902490700000001</v>
      </c>
      <c r="D144" s="3" t="str">
        <f t="shared" si="22"/>
        <v>No</v>
      </c>
      <c r="E144" s="2" t="b">
        <f t="shared" si="23"/>
        <v>0</v>
      </c>
      <c r="F144" s="2" t="str">
        <f t="shared" si="36"/>
        <v>No</v>
      </c>
      <c r="G144" s="2" t="b">
        <f t="shared" si="37"/>
        <v>0</v>
      </c>
    </row>
    <row r="145" spans="1:7" x14ac:dyDescent="0.2">
      <c r="A145" s="2" t="s">
        <v>174</v>
      </c>
      <c r="B145" s="2" t="s">
        <v>129</v>
      </c>
      <c r="C145" s="3">
        <v>109.90259949999999</v>
      </c>
      <c r="D145" s="3" t="str">
        <f t="shared" si="22"/>
        <v>Yes</v>
      </c>
      <c r="E145" s="2" t="b">
        <f t="shared" si="23"/>
        <v>0</v>
      </c>
      <c r="F145" s="2"/>
      <c r="G145" s="2"/>
    </row>
    <row r="146" spans="1:7" x14ac:dyDescent="0.2">
      <c r="A146" s="2" t="s">
        <v>175</v>
      </c>
      <c r="B146" s="2" t="s">
        <v>176</v>
      </c>
      <c r="C146" s="3">
        <v>379.3366623</v>
      </c>
      <c r="D146" s="3" t="str">
        <f t="shared" si="22"/>
        <v>Yes</v>
      </c>
      <c r="E146" s="2" t="b">
        <f t="shared" si="23"/>
        <v>0</v>
      </c>
      <c r="F146" s="2"/>
      <c r="G146" s="2"/>
    </row>
    <row r="147" spans="1:7" x14ac:dyDescent="0.2">
      <c r="A147" s="2" t="s">
        <v>177</v>
      </c>
      <c r="B147" s="2" t="s">
        <v>55</v>
      </c>
      <c r="C147" s="3">
        <v>21.501404229999999</v>
      </c>
      <c r="D147" s="3" t="str">
        <f t="shared" si="22"/>
        <v>No</v>
      </c>
      <c r="E147" s="2" t="b">
        <f t="shared" si="23"/>
        <v>0</v>
      </c>
      <c r="F147" s="2" t="str">
        <f t="shared" ref="F147:F158" si="38">IF(C147=0,"Yes","No")</f>
        <v>No</v>
      </c>
      <c r="G147" s="2" t="b">
        <f t="shared" ref="G147:G158" si="39">ISBLANK(B147)</f>
        <v>0</v>
      </c>
    </row>
    <row r="148" spans="1:7" x14ac:dyDescent="0.2">
      <c r="A148" s="2" t="s">
        <v>178</v>
      </c>
      <c r="B148" s="2" t="s">
        <v>23</v>
      </c>
      <c r="C148" s="3">
        <v>35.217975840000001</v>
      </c>
      <c r="D148" s="3" t="str">
        <f t="shared" si="22"/>
        <v>No</v>
      </c>
      <c r="E148" s="2" t="b">
        <f t="shared" si="23"/>
        <v>0</v>
      </c>
      <c r="F148" s="2" t="str">
        <f t="shared" si="38"/>
        <v>No</v>
      </c>
      <c r="G148" s="2" t="b">
        <f t="shared" si="39"/>
        <v>0</v>
      </c>
    </row>
    <row r="149" spans="1:7" x14ac:dyDescent="0.2">
      <c r="A149" s="2" t="s">
        <v>179</v>
      </c>
      <c r="B149" s="2" t="s">
        <v>135</v>
      </c>
      <c r="C149" s="3">
        <v>28.508573470000002</v>
      </c>
      <c r="D149" s="3" t="str">
        <f t="shared" si="22"/>
        <v>No</v>
      </c>
      <c r="E149" s="2" t="b">
        <f t="shared" si="23"/>
        <v>0</v>
      </c>
      <c r="F149" s="2" t="str">
        <f t="shared" si="38"/>
        <v>No</v>
      </c>
      <c r="G149" s="2" t="b">
        <f t="shared" si="39"/>
        <v>0</v>
      </c>
    </row>
    <row r="150" spans="1:7" x14ac:dyDescent="0.2">
      <c r="A150" s="2" t="s">
        <v>180</v>
      </c>
      <c r="B150" s="2" t="s">
        <v>181</v>
      </c>
      <c r="C150" s="3">
        <v>48.795002599999997</v>
      </c>
      <c r="D150" s="3" t="str">
        <f t="shared" si="22"/>
        <v>No</v>
      </c>
      <c r="E150" s="2" t="b">
        <f t="shared" si="23"/>
        <v>0</v>
      </c>
      <c r="F150" s="2" t="str">
        <f t="shared" si="38"/>
        <v>No</v>
      </c>
      <c r="G150" s="2" t="b">
        <f t="shared" si="39"/>
        <v>0</v>
      </c>
    </row>
    <row r="151" spans="1:7" x14ac:dyDescent="0.2">
      <c r="A151" s="2" t="s">
        <v>182</v>
      </c>
      <c r="B151" s="2" t="s">
        <v>16</v>
      </c>
      <c r="C151" s="3">
        <v>15.712575640000001</v>
      </c>
      <c r="D151" s="3" t="str">
        <f t="shared" si="22"/>
        <v>No</v>
      </c>
      <c r="E151" s="2" t="b">
        <f t="shared" si="23"/>
        <v>0</v>
      </c>
      <c r="F151" s="2" t="str">
        <f t="shared" si="38"/>
        <v>No</v>
      </c>
      <c r="G151" s="2" t="b">
        <f t="shared" si="39"/>
        <v>0</v>
      </c>
    </row>
    <row r="152" spans="1:7" x14ac:dyDescent="0.2">
      <c r="A152" s="2" t="s">
        <v>183</v>
      </c>
      <c r="B152" s="2" t="s">
        <v>184</v>
      </c>
      <c r="C152" s="3">
        <v>37.96824926</v>
      </c>
      <c r="D152" s="3" t="str">
        <f t="shared" si="22"/>
        <v>No</v>
      </c>
      <c r="E152" s="2" t="b">
        <f t="shared" si="23"/>
        <v>0</v>
      </c>
      <c r="F152" s="2" t="str">
        <f t="shared" si="38"/>
        <v>No</v>
      </c>
      <c r="G152" s="2" t="b">
        <f t="shared" si="39"/>
        <v>0</v>
      </c>
    </row>
    <row r="153" spans="1:7" x14ac:dyDescent="0.2">
      <c r="A153" s="2" t="s">
        <v>185</v>
      </c>
      <c r="B153" s="2" t="s">
        <v>184</v>
      </c>
      <c r="C153" s="3">
        <v>-38.385768050000003</v>
      </c>
      <c r="D153" s="3" t="str">
        <f t="shared" si="22"/>
        <v>No</v>
      </c>
      <c r="E153" s="2" t="b">
        <f t="shared" si="23"/>
        <v>0</v>
      </c>
      <c r="F153" s="2" t="str">
        <f t="shared" si="38"/>
        <v>No</v>
      </c>
      <c r="G153" s="2" t="b">
        <f t="shared" si="39"/>
        <v>0</v>
      </c>
    </row>
    <row r="154" spans="1:7" x14ac:dyDescent="0.2">
      <c r="A154" s="2" t="s">
        <v>186</v>
      </c>
      <c r="B154" s="2" t="s">
        <v>32</v>
      </c>
      <c r="C154" s="3">
        <v>29.776213609999999</v>
      </c>
      <c r="D154" s="3" t="str">
        <f t="shared" si="22"/>
        <v>No</v>
      </c>
      <c r="E154" s="2" t="b">
        <f t="shared" si="23"/>
        <v>0</v>
      </c>
      <c r="F154" s="2" t="str">
        <f t="shared" si="38"/>
        <v>No</v>
      </c>
      <c r="G154" s="2" t="b">
        <f t="shared" si="39"/>
        <v>0</v>
      </c>
    </row>
    <row r="155" spans="1:7" x14ac:dyDescent="0.2">
      <c r="A155" s="2" t="s">
        <v>187</v>
      </c>
      <c r="B155" s="2" t="s">
        <v>16</v>
      </c>
      <c r="C155" s="3">
        <v>6.6469304210000004</v>
      </c>
      <c r="D155" s="3" t="str">
        <f t="shared" si="22"/>
        <v>No</v>
      </c>
      <c r="E155" s="2" t="b">
        <f t="shared" si="23"/>
        <v>0</v>
      </c>
      <c r="F155" s="2" t="str">
        <f t="shared" si="38"/>
        <v>No</v>
      </c>
      <c r="G155" s="2" t="b">
        <f t="shared" si="39"/>
        <v>0</v>
      </c>
    </row>
    <row r="156" spans="1:7" x14ac:dyDescent="0.2">
      <c r="A156" s="2" t="s">
        <v>188</v>
      </c>
      <c r="B156" s="2" t="s">
        <v>189</v>
      </c>
      <c r="C156" s="3">
        <v>58.936369999999997</v>
      </c>
      <c r="D156" s="3" t="str">
        <f t="shared" si="22"/>
        <v>No</v>
      </c>
      <c r="E156" s="2" t="b">
        <f t="shared" si="23"/>
        <v>0</v>
      </c>
      <c r="F156" s="2" t="str">
        <f t="shared" si="38"/>
        <v>No</v>
      </c>
      <c r="G156" s="2" t="b">
        <f t="shared" si="39"/>
        <v>0</v>
      </c>
    </row>
    <row r="157" spans="1:7" x14ac:dyDescent="0.2">
      <c r="A157" s="2" t="s">
        <v>190</v>
      </c>
      <c r="B157" s="2" t="s">
        <v>46</v>
      </c>
      <c r="C157" s="3">
        <v>47.432741409999998</v>
      </c>
      <c r="D157" s="3" t="str">
        <f t="shared" si="22"/>
        <v>No</v>
      </c>
      <c r="E157" s="2" t="b">
        <f t="shared" si="23"/>
        <v>0</v>
      </c>
      <c r="F157" s="2" t="str">
        <f t="shared" si="38"/>
        <v>No</v>
      </c>
      <c r="G157" s="2" t="b">
        <f t="shared" si="39"/>
        <v>0</v>
      </c>
    </row>
    <row r="158" spans="1:7" x14ac:dyDescent="0.2">
      <c r="A158" s="2" t="s">
        <v>191</v>
      </c>
      <c r="B158" s="2" t="s">
        <v>145</v>
      </c>
      <c r="C158" s="3">
        <v>39.4022936</v>
      </c>
      <c r="D158" s="3" t="str">
        <f t="shared" si="22"/>
        <v>No</v>
      </c>
      <c r="E158" s="2" t="b">
        <f t="shared" si="23"/>
        <v>0</v>
      </c>
      <c r="F158" s="2" t="str">
        <f t="shared" si="38"/>
        <v>No</v>
      </c>
      <c r="G158" s="2" t="b">
        <f t="shared" si="39"/>
        <v>0</v>
      </c>
    </row>
    <row r="159" spans="1:7" x14ac:dyDescent="0.2">
      <c r="A159" s="2" t="s">
        <v>192</v>
      </c>
      <c r="B159" s="2" t="s">
        <v>96</v>
      </c>
      <c r="C159" s="3">
        <v>106.90119199999999</v>
      </c>
      <c r="D159" s="3" t="str">
        <f t="shared" si="22"/>
        <v>Yes</v>
      </c>
      <c r="E159" s="2" t="b">
        <f t="shared" si="23"/>
        <v>0</v>
      </c>
      <c r="F159" s="2"/>
      <c r="G159" s="2"/>
    </row>
    <row r="160" spans="1:7" x14ac:dyDescent="0.2">
      <c r="A160" s="2" t="s">
        <v>193</v>
      </c>
      <c r="B160" s="2" t="s">
        <v>96</v>
      </c>
      <c r="C160" s="3">
        <v>41.94643422</v>
      </c>
      <c r="D160" s="3" t="str">
        <f t="shared" si="22"/>
        <v>No</v>
      </c>
      <c r="E160" s="2" t="b">
        <f t="shared" si="23"/>
        <v>0</v>
      </c>
      <c r="F160" s="2" t="str">
        <f t="shared" ref="F160:F167" si="40">IF(C160=0,"Yes","No")</f>
        <v>No</v>
      </c>
      <c r="G160" s="2" t="b">
        <f t="shared" ref="G160:G167" si="41">ISBLANK(B160)</f>
        <v>0</v>
      </c>
    </row>
    <row r="161" spans="1:7" x14ac:dyDescent="0.2">
      <c r="A161" s="2" t="s">
        <v>194</v>
      </c>
      <c r="B161" s="2" t="s">
        <v>46</v>
      </c>
      <c r="C161" s="3">
        <v>8.3723247020000002</v>
      </c>
      <c r="D161" s="3" t="str">
        <f t="shared" ref="D161:D224" si="42">IF(AND(C161&lt;$B$20,C161&gt;$B$21),"No","Yes")</f>
        <v>No</v>
      </c>
      <c r="E161" s="2" t="b">
        <f t="shared" si="23"/>
        <v>0</v>
      </c>
      <c r="F161" s="2" t="str">
        <f t="shared" si="40"/>
        <v>No</v>
      </c>
      <c r="G161" s="2" t="b">
        <f t="shared" si="41"/>
        <v>0</v>
      </c>
    </row>
    <row r="162" spans="1:7" x14ac:dyDescent="0.2">
      <c r="A162" s="2" t="s">
        <v>195</v>
      </c>
      <c r="B162" s="2" t="s">
        <v>196</v>
      </c>
      <c r="C162" s="3">
        <v>3.958313848</v>
      </c>
      <c r="D162" s="3" t="str">
        <f t="shared" si="42"/>
        <v>No</v>
      </c>
      <c r="E162" s="2" t="b">
        <f t="shared" ref="E162:E225" si="43">ISBLANK(C162)</f>
        <v>0</v>
      </c>
      <c r="F162" s="2" t="str">
        <f t="shared" si="40"/>
        <v>No</v>
      </c>
      <c r="G162" s="2" t="b">
        <f t="shared" si="41"/>
        <v>0</v>
      </c>
    </row>
    <row r="163" spans="1:7" x14ac:dyDescent="0.2">
      <c r="A163" s="2" t="s">
        <v>197</v>
      </c>
      <c r="B163" s="2" t="s">
        <v>65</v>
      </c>
      <c r="C163" s="3">
        <v>6.4453120220000004</v>
      </c>
      <c r="D163" s="3" t="str">
        <f t="shared" si="42"/>
        <v>No</v>
      </c>
      <c r="E163" s="2" t="b">
        <f t="shared" si="43"/>
        <v>0</v>
      </c>
      <c r="F163" s="2" t="str">
        <f t="shared" si="40"/>
        <v>No</v>
      </c>
      <c r="G163" s="2" t="b">
        <f t="shared" si="41"/>
        <v>0</v>
      </c>
    </row>
    <row r="164" spans="1:7" x14ac:dyDescent="0.2">
      <c r="A164" s="2" t="s">
        <v>198</v>
      </c>
      <c r="B164" s="2" t="s">
        <v>46</v>
      </c>
      <c r="C164" s="3">
        <v>22.526786520000002</v>
      </c>
      <c r="D164" s="3" t="str">
        <f t="shared" si="42"/>
        <v>No</v>
      </c>
      <c r="E164" s="2" t="b">
        <f t="shared" si="43"/>
        <v>0</v>
      </c>
      <c r="F164" s="2" t="str">
        <f t="shared" si="40"/>
        <v>No</v>
      </c>
      <c r="G164" s="2" t="b">
        <f t="shared" si="41"/>
        <v>0</v>
      </c>
    </row>
    <row r="165" spans="1:7" x14ac:dyDescent="0.2">
      <c r="A165" s="2" t="s">
        <v>199</v>
      </c>
      <c r="B165" s="2" t="s">
        <v>109</v>
      </c>
      <c r="C165" s="3">
        <v>40.373293410000002</v>
      </c>
      <c r="D165" s="3" t="str">
        <f t="shared" si="42"/>
        <v>No</v>
      </c>
      <c r="E165" s="2" t="b">
        <f t="shared" si="43"/>
        <v>0</v>
      </c>
      <c r="F165" s="2" t="str">
        <f t="shared" si="40"/>
        <v>No</v>
      </c>
      <c r="G165" s="2" t="b">
        <f t="shared" si="41"/>
        <v>0</v>
      </c>
    </row>
    <row r="166" spans="1:7" x14ac:dyDescent="0.2">
      <c r="A166" s="2" t="s">
        <v>200</v>
      </c>
      <c r="B166" s="2" t="s">
        <v>133</v>
      </c>
      <c r="C166" s="3">
        <v>57.88219659</v>
      </c>
      <c r="D166" s="3" t="str">
        <f t="shared" si="42"/>
        <v>No</v>
      </c>
      <c r="E166" s="2" t="b">
        <f t="shared" si="43"/>
        <v>0</v>
      </c>
      <c r="F166" s="2" t="str">
        <f t="shared" si="40"/>
        <v>No</v>
      </c>
      <c r="G166" s="2" t="b">
        <f t="shared" si="41"/>
        <v>0</v>
      </c>
    </row>
    <row r="167" spans="1:7" x14ac:dyDescent="0.2">
      <c r="A167" s="2" t="s">
        <v>201</v>
      </c>
      <c r="B167" s="2" t="s">
        <v>148</v>
      </c>
      <c r="C167" s="3">
        <v>59.727747770000001</v>
      </c>
      <c r="D167" s="3" t="str">
        <f t="shared" si="42"/>
        <v>No</v>
      </c>
      <c r="E167" s="2" t="b">
        <f t="shared" si="43"/>
        <v>0</v>
      </c>
      <c r="F167" s="2" t="str">
        <f t="shared" si="40"/>
        <v>No</v>
      </c>
      <c r="G167" s="2" t="b">
        <f t="shared" si="41"/>
        <v>0</v>
      </c>
    </row>
    <row r="168" spans="1:7" x14ac:dyDescent="0.2">
      <c r="A168" s="2" t="s">
        <v>202</v>
      </c>
      <c r="B168" s="2" t="s">
        <v>203</v>
      </c>
      <c r="C168" s="3">
        <v>85.130541620000002</v>
      </c>
      <c r="D168" s="3" t="str">
        <f t="shared" si="42"/>
        <v>Yes</v>
      </c>
      <c r="E168" s="2" t="b">
        <f t="shared" si="43"/>
        <v>0</v>
      </c>
      <c r="F168" s="2"/>
      <c r="G168" s="2"/>
    </row>
    <row r="169" spans="1:7" x14ac:dyDescent="0.2">
      <c r="A169" s="2" t="s">
        <v>204</v>
      </c>
      <c r="B169" s="2" t="s">
        <v>205</v>
      </c>
      <c r="C169" s="3">
        <v>72.512749490000004</v>
      </c>
      <c r="D169" s="3" t="str">
        <f t="shared" si="42"/>
        <v>No</v>
      </c>
      <c r="E169" s="2" t="b">
        <f t="shared" si="43"/>
        <v>0</v>
      </c>
      <c r="F169" s="2" t="str">
        <f t="shared" ref="F169:F173" si="44">IF(C169=0,"Yes","No")</f>
        <v>No</v>
      </c>
      <c r="G169" s="2" t="b">
        <f t="shared" ref="G169:G173" si="45">ISBLANK(B169)</f>
        <v>0</v>
      </c>
    </row>
    <row r="170" spans="1:7" x14ac:dyDescent="0.2">
      <c r="A170" s="2" t="s">
        <v>206</v>
      </c>
      <c r="B170" s="2" t="s">
        <v>16</v>
      </c>
      <c r="C170" s="3">
        <v>9.5725271719999991</v>
      </c>
      <c r="D170" s="3" t="str">
        <f t="shared" si="42"/>
        <v>No</v>
      </c>
      <c r="E170" s="2" t="b">
        <f t="shared" si="43"/>
        <v>0</v>
      </c>
      <c r="F170" s="2" t="str">
        <f t="shared" si="44"/>
        <v>No</v>
      </c>
      <c r="G170" s="2" t="b">
        <f t="shared" si="45"/>
        <v>0</v>
      </c>
    </row>
    <row r="171" spans="1:7" x14ac:dyDescent="0.2">
      <c r="A171" s="2" t="s">
        <v>207</v>
      </c>
      <c r="B171" s="2" t="s">
        <v>82</v>
      </c>
      <c r="C171" s="3">
        <v>45.84394167</v>
      </c>
      <c r="D171" s="3" t="str">
        <f t="shared" si="42"/>
        <v>No</v>
      </c>
      <c r="E171" s="2" t="b">
        <f t="shared" si="43"/>
        <v>0</v>
      </c>
      <c r="F171" s="2" t="str">
        <f t="shared" si="44"/>
        <v>No</v>
      </c>
      <c r="G171" s="2" t="b">
        <f t="shared" si="45"/>
        <v>0</v>
      </c>
    </row>
    <row r="172" spans="1:7" x14ac:dyDescent="0.2">
      <c r="A172" s="2" t="s">
        <v>208</v>
      </c>
      <c r="B172" s="2" t="s">
        <v>209</v>
      </c>
      <c r="C172" s="3">
        <v>9.8818833579999996</v>
      </c>
      <c r="D172" s="3" t="str">
        <f t="shared" si="42"/>
        <v>No</v>
      </c>
      <c r="E172" s="2" t="b">
        <f t="shared" si="43"/>
        <v>0</v>
      </c>
      <c r="F172" s="2" t="str">
        <f t="shared" si="44"/>
        <v>No</v>
      </c>
      <c r="G172" s="2" t="b">
        <f t="shared" si="45"/>
        <v>0</v>
      </c>
    </row>
    <row r="173" spans="1:7" x14ac:dyDescent="0.2">
      <c r="A173" s="2" t="s">
        <v>210</v>
      </c>
      <c r="B173" s="2" t="s">
        <v>211</v>
      </c>
      <c r="C173" s="3">
        <v>66.782148919999997</v>
      </c>
      <c r="D173" s="3" t="str">
        <f t="shared" si="42"/>
        <v>No</v>
      </c>
      <c r="E173" s="2" t="b">
        <f t="shared" si="43"/>
        <v>0</v>
      </c>
      <c r="F173" s="2" t="str">
        <f t="shared" si="44"/>
        <v>No</v>
      </c>
      <c r="G173" s="2" t="b">
        <f t="shared" si="45"/>
        <v>0</v>
      </c>
    </row>
    <row r="174" spans="1:7" x14ac:dyDescent="0.2">
      <c r="A174" s="2" t="s">
        <v>212</v>
      </c>
      <c r="B174" s="2" t="s">
        <v>133</v>
      </c>
      <c r="C174" s="3">
        <v>92.613293920000004</v>
      </c>
      <c r="D174" s="3" t="str">
        <f t="shared" si="42"/>
        <v>Yes</v>
      </c>
      <c r="E174" s="2" t="b">
        <f t="shared" si="43"/>
        <v>0</v>
      </c>
      <c r="F174" s="2"/>
      <c r="G174" s="2"/>
    </row>
    <row r="175" spans="1:7" x14ac:dyDescent="0.2">
      <c r="A175" s="2" t="s">
        <v>213</v>
      </c>
      <c r="B175" s="2" t="s">
        <v>8</v>
      </c>
      <c r="C175" s="3">
        <v>31.1992273</v>
      </c>
      <c r="D175" s="3" t="str">
        <f t="shared" si="42"/>
        <v>No</v>
      </c>
      <c r="E175" s="2" t="b">
        <f t="shared" si="43"/>
        <v>0</v>
      </c>
      <c r="F175" s="2" t="str">
        <f t="shared" ref="F175:F176" si="46">IF(C175=0,"Yes","No")</f>
        <v>No</v>
      </c>
      <c r="G175" s="2" t="b">
        <f t="shared" ref="G175:G176" si="47">ISBLANK(B175)</f>
        <v>0</v>
      </c>
    </row>
    <row r="176" spans="1:7" x14ac:dyDescent="0.2">
      <c r="A176" s="2" t="s">
        <v>214</v>
      </c>
      <c r="B176" s="2" t="s">
        <v>16</v>
      </c>
      <c r="C176" s="3">
        <v>19.405064230000001</v>
      </c>
      <c r="D176" s="3" t="str">
        <f t="shared" si="42"/>
        <v>No</v>
      </c>
      <c r="E176" s="2" t="b">
        <f t="shared" si="43"/>
        <v>0</v>
      </c>
      <c r="F176" s="2" t="str">
        <f t="shared" si="46"/>
        <v>No</v>
      </c>
      <c r="G176" s="2" t="b">
        <f t="shared" si="47"/>
        <v>0</v>
      </c>
    </row>
    <row r="177" spans="1:7" x14ac:dyDescent="0.2">
      <c r="A177" s="2" t="s">
        <v>215</v>
      </c>
      <c r="B177" s="2" t="s">
        <v>216</v>
      </c>
      <c r="C177" s="3">
        <v>-161.39173640000001</v>
      </c>
      <c r="D177" s="3" t="str">
        <f t="shared" si="42"/>
        <v>Yes</v>
      </c>
      <c r="E177" s="2" t="b">
        <f t="shared" si="43"/>
        <v>0</v>
      </c>
      <c r="F177" s="2"/>
      <c r="G177" s="2"/>
    </row>
    <row r="178" spans="1:7" x14ac:dyDescent="0.2">
      <c r="A178" s="2" t="s">
        <v>217</v>
      </c>
      <c r="B178" s="2" t="s">
        <v>4</v>
      </c>
      <c r="C178" s="3">
        <v>4.5293322189999996</v>
      </c>
      <c r="D178" s="3" t="str">
        <f t="shared" si="42"/>
        <v>No</v>
      </c>
      <c r="E178" s="2" t="b">
        <f t="shared" si="43"/>
        <v>0</v>
      </c>
      <c r="F178" s="2" t="str">
        <f t="shared" ref="F178:F192" si="48">IF(C178=0,"Yes","No")</f>
        <v>No</v>
      </c>
      <c r="G178" s="2" t="b">
        <f t="shared" ref="G178:G192" si="49">ISBLANK(B178)</f>
        <v>0</v>
      </c>
    </row>
    <row r="179" spans="1:7" x14ac:dyDescent="0.2">
      <c r="A179" s="2" t="s">
        <v>218</v>
      </c>
      <c r="B179" s="2" t="s">
        <v>27</v>
      </c>
      <c r="C179" s="3">
        <v>9.2793922900000005</v>
      </c>
      <c r="D179" s="3" t="str">
        <f t="shared" si="42"/>
        <v>No</v>
      </c>
      <c r="E179" s="2" t="b">
        <f t="shared" si="43"/>
        <v>0</v>
      </c>
      <c r="F179" s="2" t="str">
        <f t="shared" si="48"/>
        <v>No</v>
      </c>
      <c r="G179" s="2" t="b">
        <f t="shared" si="49"/>
        <v>0</v>
      </c>
    </row>
    <row r="180" spans="1:7" x14ac:dyDescent="0.2">
      <c r="A180" s="2" t="s">
        <v>219</v>
      </c>
      <c r="B180" s="2" t="s">
        <v>164</v>
      </c>
      <c r="C180" s="3">
        <v>48.454855979999998</v>
      </c>
      <c r="D180" s="3" t="str">
        <f t="shared" si="42"/>
        <v>No</v>
      </c>
      <c r="E180" s="2" t="b">
        <f t="shared" si="43"/>
        <v>0</v>
      </c>
      <c r="F180" s="2" t="str">
        <f t="shared" si="48"/>
        <v>No</v>
      </c>
      <c r="G180" s="2" t="b">
        <f t="shared" si="49"/>
        <v>0</v>
      </c>
    </row>
    <row r="181" spans="1:7" x14ac:dyDescent="0.2">
      <c r="A181" s="2" t="s">
        <v>220</v>
      </c>
      <c r="B181" s="2" t="s">
        <v>23</v>
      </c>
      <c r="C181" s="3">
        <v>11.716915</v>
      </c>
      <c r="D181" s="3" t="str">
        <f t="shared" si="42"/>
        <v>No</v>
      </c>
      <c r="E181" s="2" t="b">
        <f t="shared" si="43"/>
        <v>0</v>
      </c>
      <c r="F181" s="2" t="str">
        <f t="shared" si="48"/>
        <v>No</v>
      </c>
      <c r="G181" s="2" t="b">
        <f t="shared" si="49"/>
        <v>0</v>
      </c>
    </row>
    <row r="182" spans="1:7" x14ac:dyDescent="0.2">
      <c r="A182" s="2" t="s">
        <v>221</v>
      </c>
      <c r="B182" s="2" t="s">
        <v>222</v>
      </c>
      <c r="C182" s="3">
        <v>39.739302950000003</v>
      </c>
      <c r="D182" s="3" t="str">
        <f t="shared" si="42"/>
        <v>No</v>
      </c>
      <c r="E182" s="2" t="b">
        <f t="shared" si="43"/>
        <v>0</v>
      </c>
      <c r="F182" s="2" t="str">
        <f t="shared" si="48"/>
        <v>No</v>
      </c>
      <c r="G182" s="2" t="b">
        <f t="shared" si="49"/>
        <v>0</v>
      </c>
    </row>
    <row r="183" spans="1:7" x14ac:dyDescent="0.2">
      <c r="A183" s="2" t="s">
        <v>223</v>
      </c>
      <c r="B183" s="2" t="s">
        <v>65</v>
      </c>
      <c r="C183" s="3">
        <v>2.5521705699999999</v>
      </c>
      <c r="D183" s="3" t="str">
        <f t="shared" si="42"/>
        <v>No</v>
      </c>
      <c r="E183" s="2" t="b">
        <f t="shared" si="43"/>
        <v>0</v>
      </c>
      <c r="F183" s="2" t="str">
        <f t="shared" si="48"/>
        <v>No</v>
      </c>
      <c r="G183" s="2" t="b">
        <f t="shared" si="49"/>
        <v>0</v>
      </c>
    </row>
    <row r="184" spans="1:7" x14ac:dyDescent="0.2">
      <c r="A184" s="2" t="s">
        <v>224</v>
      </c>
      <c r="B184" s="2" t="s">
        <v>46</v>
      </c>
      <c r="C184" s="3">
        <v>11.691556780000001</v>
      </c>
      <c r="D184" s="3" t="str">
        <f t="shared" si="42"/>
        <v>No</v>
      </c>
      <c r="E184" s="2" t="b">
        <f t="shared" si="43"/>
        <v>0</v>
      </c>
      <c r="F184" s="2" t="str">
        <f t="shared" si="48"/>
        <v>No</v>
      </c>
      <c r="G184" s="2" t="b">
        <f t="shared" si="49"/>
        <v>0</v>
      </c>
    </row>
    <row r="185" spans="1:7" x14ac:dyDescent="0.2">
      <c r="A185" s="2" t="s">
        <v>225</v>
      </c>
      <c r="B185" s="2" t="s">
        <v>65</v>
      </c>
      <c r="C185" s="3">
        <v>28.36330688</v>
      </c>
      <c r="D185" s="3" t="str">
        <f t="shared" si="42"/>
        <v>No</v>
      </c>
      <c r="E185" s="2" t="b">
        <f t="shared" si="43"/>
        <v>0</v>
      </c>
      <c r="F185" s="2" t="str">
        <f t="shared" si="48"/>
        <v>No</v>
      </c>
      <c r="G185" s="2" t="b">
        <f t="shared" si="49"/>
        <v>0</v>
      </c>
    </row>
    <row r="186" spans="1:7" x14ac:dyDescent="0.2">
      <c r="A186" s="2" t="s">
        <v>226</v>
      </c>
      <c r="B186" s="2" t="s">
        <v>227</v>
      </c>
      <c r="C186" s="3">
        <v>39.316339919999997</v>
      </c>
      <c r="D186" s="3" t="str">
        <f t="shared" si="42"/>
        <v>No</v>
      </c>
      <c r="E186" s="2" t="b">
        <f t="shared" si="43"/>
        <v>0</v>
      </c>
      <c r="F186" s="2" t="str">
        <f t="shared" si="48"/>
        <v>No</v>
      </c>
      <c r="G186" s="2" t="b">
        <f t="shared" si="49"/>
        <v>0</v>
      </c>
    </row>
    <row r="187" spans="1:7" x14ac:dyDescent="0.2">
      <c r="A187" s="2" t="s">
        <v>228</v>
      </c>
      <c r="B187" s="2" t="s">
        <v>46</v>
      </c>
      <c r="C187" s="3">
        <v>35.965290189999997</v>
      </c>
      <c r="D187" s="3" t="str">
        <f t="shared" si="42"/>
        <v>No</v>
      </c>
      <c r="E187" s="2" t="b">
        <f t="shared" si="43"/>
        <v>0</v>
      </c>
      <c r="F187" s="2" t="str">
        <f t="shared" si="48"/>
        <v>No</v>
      </c>
      <c r="G187" s="2" t="b">
        <f t="shared" si="49"/>
        <v>0</v>
      </c>
    </row>
    <row r="188" spans="1:7" x14ac:dyDescent="0.2">
      <c r="A188" s="2" t="s">
        <v>229</v>
      </c>
      <c r="B188" s="2" t="s">
        <v>20</v>
      </c>
      <c r="C188" s="3">
        <v>-1.0461646870000001</v>
      </c>
      <c r="D188" s="3" t="str">
        <f t="shared" si="42"/>
        <v>No</v>
      </c>
      <c r="E188" s="2" t="b">
        <f t="shared" si="43"/>
        <v>0</v>
      </c>
      <c r="F188" s="2" t="str">
        <f t="shared" si="48"/>
        <v>No</v>
      </c>
      <c r="G188" s="2" t="b">
        <f t="shared" si="49"/>
        <v>0</v>
      </c>
    </row>
    <row r="189" spans="1:7" x14ac:dyDescent="0.2">
      <c r="A189" s="2" t="s">
        <v>230</v>
      </c>
      <c r="B189" s="2" t="s">
        <v>231</v>
      </c>
      <c r="C189" s="3">
        <v>2.1023011060000001</v>
      </c>
      <c r="D189" s="3" t="str">
        <f t="shared" si="42"/>
        <v>No</v>
      </c>
      <c r="E189" s="2" t="b">
        <f t="shared" si="43"/>
        <v>0</v>
      </c>
      <c r="F189" s="2" t="str">
        <f t="shared" si="48"/>
        <v>No</v>
      </c>
      <c r="G189" s="2" t="b">
        <f t="shared" si="49"/>
        <v>0</v>
      </c>
    </row>
    <row r="190" spans="1:7" x14ac:dyDescent="0.2">
      <c r="A190" s="2" t="s">
        <v>232</v>
      </c>
      <c r="B190" s="2" t="s">
        <v>137</v>
      </c>
      <c r="C190" s="3">
        <v>-34.757595780000003</v>
      </c>
      <c r="D190" s="3" t="str">
        <f t="shared" si="42"/>
        <v>No</v>
      </c>
      <c r="E190" s="2" t="b">
        <f t="shared" si="43"/>
        <v>0</v>
      </c>
      <c r="F190" s="2" t="str">
        <f t="shared" si="48"/>
        <v>No</v>
      </c>
      <c r="G190" s="2" t="b">
        <f t="shared" si="49"/>
        <v>0</v>
      </c>
    </row>
    <row r="191" spans="1:7" x14ac:dyDescent="0.2">
      <c r="A191" s="2" t="s">
        <v>233</v>
      </c>
      <c r="B191" s="2" t="s">
        <v>145</v>
      </c>
      <c r="C191" s="3">
        <v>15.00253796</v>
      </c>
      <c r="D191" s="3" t="str">
        <f t="shared" si="42"/>
        <v>No</v>
      </c>
      <c r="E191" s="2" t="b">
        <f t="shared" si="43"/>
        <v>0</v>
      </c>
      <c r="F191" s="2" t="str">
        <f t="shared" si="48"/>
        <v>No</v>
      </c>
      <c r="G191" s="2" t="b">
        <f t="shared" si="49"/>
        <v>0</v>
      </c>
    </row>
    <row r="192" spans="1:7" x14ac:dyDescent="0.2">
      <c r="A192" s="2" t="s">
        <v>234</v>
      </c>
      <c r="B192" s="2" t="s">
        <v>153</v>
      </c>
      <c r="C192" s="3">
        <v>30.947706459999999</v>
      </c>
      <c r="D192" s="3" t="str">
        <f t="shared" si="42"/>
        <v>No</v>
      </c>
      <c r="E192" s="2" t="b">
        <f t="shared" si="43"/>
        <v>0</v>
      </c>
      <c r="F192" s="2" t="str">
        <f t="shared" si="48"/>
        <v>No</v>
      </c>
      <c r="G192" s="2" t="b">
        <f t="shared" si="49"/>
        <v>0</v>
      </c>
    </row>
    <row r="193" spans="1:7" x14ac:dyDescent="0.2">
      <c r="A193" s="2" t="s">
        <v>235</v>
      </c>
      <c r="B193" s="2" t="s">
        <v>127</v>
      </c>
      <c r="C193" s="3">
        <v>83.336431640000001</v>
      </c>
      <c r="D193" s="3" t="str">
        <f t="shared" si="42"/>
        <v>Yes</v>
      </c>
      <c r="E193" s="2" t="b">
        <f t="shared" si="43"/>
        <v>0</v>
      </c>
      <c r="F193" s="2"/>
      <c r="G193" s="2"/>
    </row>
    <row r="194" spans="1:7" x14ac:dyDescent="0.2">
      <c r="A194" s="2" t="s">
        <v>236</v>
      </c>
      <c r="B194" s="2" t="s">
        <v>145</v>
      </c>
      <c r="C194" s="3">
        <v>40.75484857</v>
      </c>
      <c r="D194" s="3" t="str">
        <f t="shared" si="42"/>
        <v>No</v>
      </c>
      <c r="E194" s="2" t="b">
        <f t="shared" si="43"/>
        <v>0</v>
      </c>
      <c r="F194" s="2" t="str">
        <f t="shared" ref="F194:F199" si="50">IF(C194=0,"Yes","No")</f>
        <v>No</v>
      </c>
      <c r="G194" s="2" t="b">
        <f t="shared" ref="G194:G199" si="51">ISBLANK(B194)</f>
        <v>0</v>
      </c>
    </row>
    <row r="195" spans="1:7" x14ac:dyDescent="0.2">
      <c r="A195" s="2" t="s">
        <v>237</v>
      </c>
      <c r="B195" s="2" t="s">
        <v>238</v>
      </c>
      <c r="C195" s="3">
        <v>29.975029450000001</v>
      </c>
      <c r="D195" s="3" t="str">
        <f t="shared" si="42"/>
        <v>No</v>
      </c>
      <c r="E195" s="2" t="b">
        <f t="shared" si="43"/>
        <v>0</v>
      </c>
      <c r="F195" s="2" t="str">
        <f t="shared" si="50"/>
        <v>No</v>
      </c>
      <c r="G195" s="2" t="b">
        <f t="shared" si="51"/>
        <v>0</v>
      </c>
    </row>
    <row r="196" spans="1:7" x14ac:dyDescent="0.2">
      <c r="A196" s="2" t="s">
        <v>239</v>
      </c>
      <c r="B196" s="2" t="s">
        <v>231</v>
      </c>
      <c r="C196" s="3">
        <v>4.592345409</v>
      </c>
      <c r="D196" s="3" t="str">
        <f t="shared" si="42"/>
        <v>No</v>
      </c>
      <c r="E196" s="2" t="b">
        <f t="shared" si="43"/>
        <v>0</v>
      </c>
      <c r="F196" s="2" t="str">
        <f t="shared" si="50"/>
        <v>No</v>
      </c>
      <c r="G196" s="2" t="b">
        <f t="shared" si="51"/>
        <v>0</v>
      </c>
    </row>
    <row r="197" spans="1:7" x14ac:dyDescent="0.2">
      <c r="A197" s="2" t="s">
        <v>240</v>
      </c>
      <c r="B197" s="2" t="s">
        <v>46</v>
      </c>
      <c r="C197" s="3">
        <v>-18.18014415</v>
      </c>
      <c r="D197" s="3" t="str">
        <f t="shared" si="42"/>
        <v>No</v>
      </c>
      <c r="E197" s="2" t="b">
        <f t="shared" si="43"/>
        <v>0</v>
      </c>
      <c r="F197" s="2" t="str">
        <f t="shared" si="50"/>
        <v>No</v>
      </c>
      <c r="G197" s="2" t="b">
        <f t="shared" si="51"/>
        <v>0</v>
      </c>
    </row>
    <row r="198" spans="1:7" x14ac:dyDescent="0.2">
      <c r="A198" s="2" t="s">
        <v>241</v>
      </c>
      <c r="B198" s="2" t="s">
        <v>96</v>
      </c>
      <c r="C198" s="3">
        <v>26.52966374</v>
      </c>
      <c r="D198" s="3" t="str">
        <f t="shared" si="42"/>
        <v>No</v>
      </c>
      <c r="E198" s="2" t="b">
        <f t="shared" si="43"/>
        <v>0</v>
      </c>
      <c r="F198" s="2" t="str">
        <f t="shared" si="50"/>
        <v>No</v>
      </c>
      <c r="G198" s="2" t="b">
        <f t="shared" si="51"/>
        <v>0</v>
      </c>
    </row>
    <row r="199" spans="1:7" x14ac:dyDescent="0.2">
      <c r="A199" s="2" t="s">
        <v>242</v>
      </c>
      <c r="B199" s="2" t="s">
        <v>131</v>
      </c>
      <c r="C199" s="3">
        <v>18.162305750000002</v>
      </c>
      <c r="D199" s="3" t="str">
        <f t="shared" si="42"/>
        <v>No</v>
      </c>
      <c r="E199" s="2" t="b">
        <f t="shared" si="43"/>
        <v>0</v>
      </c>
      <c r="F199" s="2" t="str">
        <f t="shared" si="50"/>
        <v>No</v>
      </c>
      <c r="G199" s="2" t="b">
        <f t="shared" si="51"/>
        <v>0</v>
      </c>
    </row>
    <row r="200" spans="1:7" x14ac:dyDescent="0.2">
      <c r="A200" s="2" t="s">
        <v>243</v>
      </c>
      <c r="B200" s="2" t="s">
        <v>14</v>
      </c>
      <c r="C200" s="3">
        <v>109.1789654</v>
      </c>
      <c r="D200" s="3" t="str">
        <f t="shared" si="42"/>
        <v>Yes</v>
      </c>
      <c r="E200" s="2" t="b">
        <f t="shared" si="43"/>
        <v>0</v>
      </c>
      <c r="F200" s="2"/>
      <c r="G200" s="2"/>
    </row>
    <row r="201" spans="1:7" x14ac:dyDescent="0.2">
      <c r="A201" s="2" t="s">
        <v>244</v>
      </c>
      <c r="B201" s="2" t="s">
        <v>20</v>
      </c>
      <c r="C201" s="3">
        <v>18.45812372</v>
      </c>
      <c r="D201" s="3" t="str">
        <f t="shared" si="42"/>
        <v>No</v>
      </c>
      <c r="E201" s="2" t="b">
        <f t="shared" si="43"/>
        <v>0</v>
      </c>
      <c r="F201" s="2" t="str">
        <f t="shared" ref="F201:F203" si="52">IF(C201=0,"Yes","No")</f>
        <v>No</v>
      </c>
      <c r="G201" s="2" t="b">
        <f t="shared" ref="G201:G203" si="53">ISBLANK(B201)</f>
        <v>0</v>
      </c>
    </row>
    <row r="202" spans="1:7" x14ac:dyDescent="0.2">
      <c r="A202" s="2" t="s">
        <v>245</v>
      </c>
      <c r="B202" s="2" t="s">
        <v>51</v>
      </c>
      <c r="C202" s="3">
        <v>4.8407932120000003</v>
      </c>
      <c r="D202" s="3" t="str">
        <f t="shared" si="42"/>
        <v>No</v>
      </c>
      <c r="E202" s="2" t="b">
        <f t="shared" si="43"/>
        <v>0</v>
      </c>
      <c r="F202" s="2" t="str">
        <f t="shared" si="52"/>
        <v>No</v>
      </c>
      <c r="G202" s="2" t="b">
        <f t="shared" si="53"/>
        <v>0</v>
      </c>
    </row>
    <row r="203" spans="1:7" x14ac:dyDescent="0.2">
      <c r="A203" s="2" t="s">
        <v>246</v>
      </c>
      <c r="B203" s="2" t="s">
        <v>247</v>
      </c>
      <c r="C203" s="3">
        <v>25.038552240000001</v>
      </c>
      <c r="D203" s="3" t="str">
        <f t="shared" si="42"/>
        <v>No</v>
      </c>
      <c r="E203" s="2" t="b">
        <f t="shared" si="43"/>
        <v>0</v>
      </c>
      <c r="F203" s="2" t="str">
        <f t="shared" si="52"/>
        <v>No</v>
      </c>
      <c r="G203" s="2" t="b">
        <f t="shared" si="53"/>
        <v>0</v>
      </c>
    </row>
    <row r="204" spans="1:7" x14ac:dyDescent="0.2">
      <c r="A204" s="2" t="s">
        <v>248</v>
      </c>
      <c r="B204" s="2" t="s">
        <v>113</v>
      </c>
      <c r="C204" s="3">
        <v>84.021204339999997</v>
      </c>
      <c r="D204" s="3" t="str">
        <f t="shared" si="42"/>
        <v>Yes</v>
      </c>
      <c r="E204" s="2" t="b">
        <f t="shared" si="43"/>
        <v>0</v>
      </c>
      <c r="F204" s="2"/>
      <c r="G204" s="2"/>
    </row>
    <row r="205" spans="1:7" x14ac:dyDescent="0.2">
      <c r="A205" s="2" t="s">
        <v>249</v>
      </c>
      <c r="B205" s="2" t="s">
        <v>16</v>
      </c>
      <c r="C205" s="3">
        <v>5.0586448080000004</v>
      </c>
      <c r="D205" s="3" t="str">
        <f t="shared" si="42"/>
        <v>No</v>
      </c>
      <c r="E205" s="2" t="b">
        <f t="shared" si="43"/>
        <v>0</v>
      </c>
      <c r="F205" s="2" t="str">
        <f t="shared" ref="F205:F210" si="54">IF(C205=0,"Yes","No")</f>
        <v>No</v>
      </c>
      <c r="G205" s="2" t="b">
        <f t="shared" ref="G205:G210" si="55">ISBLANK(B205)</f>
        <v>0</v>
      </c>
    </row>
    <row r="206" spans="1:7" x14ac:dyDescent="0.2">
      <c r="A206" s="2" t="s">
        <v>250</v>
      </c>
      <c r="B206" s="2" t="s">
        <v>222</v>
      </c>
      <c r="C206" s="3">
        <v>19.98058103</v>
      </c>
      <c r="D206" s="3" t="str">
        <f t="shared" si="42"/>
        <v>No</v>
      </c>
      <c r="E206" s="2" t="b">
        <f t="shared" si="43"/>
        <v>0</v>
      </c>
      <c r="F206" s="2" t="str">
        <f t="shared" si="54"/>
        <v>No</v>
      </c>
      <c r="G206" s="2" t="b">
        <f t="shared" si="55"/>
        <v>0</v>
      </c>
    </row>
    <row r="207" spans="1:7" x14ac:dyDescent="0.2">
      <c r="A207" s="2" t="s">
        <v>251</v>
      </c>
      <c r="B207" s="2" t="s">
        <v>247</v>
      </c>
      <c r="C207" s="3">
        <v>51.301517830000002</v>
      </c>
      <c r="D207" s="3" t="str">
        <f t="shared" si="42"/>
        <v>No</v>
      </c>
      <c r="E207" s="2" t="b">
        <f t="shared" si="43"/>
        <v>0</v>
      </c>
      <c r="F207" s="2" t="str">
        <f t="shared" si="54"/>
        <v>No</v>
      </c>
      <c r="G207" s="2" t="b">
        <f t="shared" si="55"/>
        <v>0</v>
      </c>
    </row>
    <row r="208" spans="1:7" x14ac:dyDescent="0.2">
      <c r="A208" s="2" t="s">
        <v>252</v>
      </c>
      <c r="B208" s="2" t="s">
        <v>253</v>
      </c>
      <c r="C208" s="3">
        <v>55.054107610000003</v>
      </c>
      <c r="D208" s="3" t="str">
        <f t="shared" si="42"/>
        <v>No</v>
      </c>
      <c r="E208" s="2" t="b">
        <f t="shared" si="43"/>
        <v>0</v>
      </c>
      <c r="F208" s="2" t="str">
        <f t="shared" si="54"/>
        <v>No</v>
      </c>
      <c r="G208" s="2" t="b">
        <f t="shared" si="55"/>
        <v>0</v>
      </c>
    </row>
    <row r="209" spans="1:7" x14ac:dyDescent="0.2">
      <c r="A209" s="2" t="s">
        <v>254</v>
      </c>
      <c r="B209" s="2" t="s">
        <v>46</v>
      </c>
      <c r="C209" s="3">
        <v>14.997160170000001</v>
      </c>
      <c r="D209" s="3" t="str">
        <f t="shared" si="42"/>
        <v>No</v>
      </c>
      <c r="E209" s="2" t="b">
        <f t="shared" si="43"/>
        <v>0</v>
      </c>
      <c r="F209" s="2" t="str">
        <f t="shared" si="54"/>
        <v>No</v>
      </c>
      <c r="G209" s="2" t="b">
        <f t="shared" si="55"/>
        <v>0</v>
      </c>
    </row>
    <row r="210" spans="1:7" x14ac:dyDescent="0.2">
      <c r="A210" s="2" t="s">
        <v>255</v>
      </c>
      <c r="B210" s="2" t="s">
        <v>247</v>
      </c>
      <c r="C210" s="3">
        <v>57.47701576</v>
      </c>
      <c r="D210" s="3" t="str">
        <f t="shared" si="42"/>
        <v>No</v>
      </c>
      <c r="E210" s="2" t="b">
        <f t="shared" si="43"/>
        <v>0</v>
      </c>
      <c r="F210" s="2" t="str">
        <f t="shared" si="54"/>
        <v>No</v>
      </c>
      <c r="G210" s="2" t="b">
        <f t="shared" si="55"/>
        <v>0</v>
      </c>
    </row>
    <row r="211" spans="1:7" x14ac:dyDescent="0.2">
      <c r="A211" s="2" t="s">
        <v>256</v>
      </c>
      <c r="B211" s="2" t="s">
        <v>176</v>
      </c>
      <c r="C211" s="3">
        <v>-232.74288189999999</v>
      </c>
      <c r="D211" s="3" t="str">
        <f t="shared" si="42"/>
        <v>Yes</v>
      </c>
      <c r="E211" s="2" t="b">
        <f t="shared" si="43"/>
        <v>0</v>
      </c>
      <c r="F211" s="2"/>
      <c r="G211" s="2"/>
    </row>
    <row r="212" spans="1:7" x14ac:dyDescent="0.2">
      <c r="A212" s="2" t="s">
        <v>257</v>
      </c>
      <c r="B212" s="2" t="s">
        <v>133</v>
      </c>
      <c r="C212" s="3">
        <v>86.544054970000005</v>
      </c>
      <c r="D212" s="3" t="str">
        <f t="shared" si="42"/>
        <v>Yes</v>
      </c>
      <c r="E212" s="2" t="b">
        <f t="shared" si="43"/>
        <v>0</v>
      </c>
      <c r="F212" s="2"/>
      <c r="G212" s="2"/>
    </row>
    <row r="213" spans="1:7" x14ac:dyDescent="0.2">
      <c r="A213" s="2" t="s">
        <v>258</v>
      </c>
      <c r="B213" s="2" t="s">
        <v>32</v>
      </c>
      <c r="C213" s="3">
        <v>16.609217059999999</v>
      </c>
      <c r="D213" s="3" t="str">
        <f t="shared" si="42"/>
        <v>No</v>
      </c>
      <c r="E213" s="2" t="b">
        <f t="shared" si="43"/>
        <v>0</v>
      </c>
      <c r="F213" s="2" t="str">
        <f t="shared" ref="F213:F215" si="56">IF(C213=0,"Yes","No")</f>
        <v>No</v>
      </c>
      <c r="G213" s="2" t="b">
        <f t="shared" ref="G213:G215" si="57">ISBLANK(B213)</f>
        <v>0</v>
      </c>
    </row>
    <row r="214" spans="1:7" x14ac:dyDescent="0.2">
      <c r="A214" s="2" t="s">
        <v>259</v>
      </c>
      <c r="B214" s="2" t="s">
        <v>205</v>
      </c>
      <c r="C214" s="3">
        <v>44.764321700000004</v>
      </c>
      <c r="D214" s="3" t="str">
        <f t="shared" si="42"/>
        <v>No</v>
      </c>
      <c r="E214" s="2" t="b">
        <f t="shared" si="43"/>
        <v>0</v>
      </c>
      <c r="F214" s="2" t="str">
        <f t="shared" si="56"/>
        <v>No</v>
      </c>
      <c r="G214" s="2" t="b">
        <f t="shared" si="57"/>
        <v>0</v>
      </c>
    </row>
    <row r="215" spans="1:7" x14ac:dyDescent="0.2">
      <c r="A215" s="2" t="s">
        <v>260</v>
      </c>
      <c r="B215" s="2" t="s">
        <v>169</v>
      </c>
      <c r="C215" s="3">
        <v>14.546917369999999</v>
      </c>
      <c r="D215" s="3" t="str">
        <f t="shared" si="42"/>
        <v>No</v>
      </c>
      <c r="E215" s="2" t="b">
        <f t="shared" si="43"/>
        <v>0</v>
      </c>
      <c r="F215" s="2" t="str">
        <f t="shared" si="56"/>
        <v>No</v>
      </c>
      <c r="G215" s="2" t="b">
        <f t="shared" si="57"/>
        <v>0</v>
      </c>
    </row>
    <row r="216" spans="1:7" x14ac:dyDescent="0.2">
      <c r="A216" s="2" t="s">
        <v>261</v>
      </c>
      <c r="B216" s="2" t="s">
        <v>262</v>
      </c>
      <c r="C216" s="3">
        <v>105.3132197</v>
      </c>
      <c r="D216" s="3" t="str">
        <f t="shared" si="42"/>
        <v>Yes</v>
      </c>
      <c r="E216" s="2" t="b">
        <f t="shared" si="43"/>
        <v>0</v>
      </c>
      <c r="F216" s="2"/>
      <c r="G216" s="2"/>
    </row>
    <row r="217" spans="1:7" x14ac:dyDescent="0.2">
      <c r="A217" s="2" t="s">
        <v>263</v>
      </c>
      <c r="B217" s="2" t="s">
        <v>264</v>
      </c>
      <c r="C217" s="3">
        <v>25.04464566</v>
      </c>
      <c r="D217" s="3" t="str">
        <f t="shared" si="42"/>
        <v>No</v>
      </c>
      <c r="E217" s="2" t="b">
        <f t="shared" si="43"/>
        <v>0</v>
      </c>
      <c r="F217" s="2" t="str">
        <f t="shared" ref="F217:F218" si="58">IF(C217=0,"Yes","No")</f>
        <v>No</v>
      </c>
      <c r="G217" s="2" t="b">
        <f t="shared" ref="G217:G218" si="59">ISBLANK(B217)</f>
        <v>0</v>
      </c>
    </row>
    <row r="218" spans="1:7" x14ac:dyDescent="0.2">
      <c r="A218" s="2" t="s">
        <v>265</v>
      </c>
      <c r="B218" s="2" t="s">
        <v>131</v>
      </c>
      <c r="C218" s="3">
        <v>37.327426529999997</v>
      </c>
      <c r="D218" s="3" t="str">
        <f t="shared" si="42"/>
        <v>No</v>
      </c>
      <c r="E218" s="2" t="b">
        <f t="shared" si="43"/>
        <v>0</v>
      </c>
      <c r="F218" s="2" t="str">
        <f t="shared" si="58"/>
        <v>No</v>
      </c>
      <c r="G218" s="2" t="b">
        <f t="shared" si="59"/>
        <v>0</v>
      </c>
    </row>
    <row r="219" spans="1:7" x14ac:dyDescent="0.2">
      <c r="A219" s="2" t="s">
        <v>266</v>
      </c>
      <c r="B219" s="2" t="s">
        <v>267</v>
      </c>
      <c r="C219" s="3">
        <v>88.185405130000007</v>
      </c>
      <c r="D219" s="3" t="str">
        <f t="shared" si="42"/>
        <v>Yes</v>
      </c>
      <c r="E219" s="2" t="b">
        <f t="shared" si="43"/>
        <v>0</v>
      </c>
      <c r="F219" s="2"/>
      <c r="G219" s="2"/>
    </row>
    <row r="220" spans="1:7" x14ac:dyDescent="0.2">
      <c r="A220" s="2" t="s">
        <v>268</v>
      </c>
      <c r="B220" s="2" t="s">
        <v>77</v>
      </c>
      <c r="C220" s="3">
        <v>18.95923045</v>
      </c>
      <c r="D220" s="3" t="str">
        <f t="shared" si="42"/>
        <v>No</v>
      </c>
      <c r="E220" s="2" t="b">
        <f t="shared" si="43"/>
        <v>0</v>
      </c>
      <c r="F220" s="2" t="str">
        <f t="shared" ref="F220:F221" si="60">IF(C220=0,"Yes","No")</f>
        <v>No</v>
      </c>
      <c r="G220" s="2" t="b">
        <f t="shared" ref="G220:G221" si="61">ISBLANK(B220)</f>
        <v>0</v>
      </c>
    </row>
    <row r="221" spans="1:7" x14ac:dyDescent="0.2">
      <c r="A221" s="2" t="s">
        <v>269</v>
      </c>
      <c r="B221" s="2" t="s">
        <v>77</v>
      </c>
      <c r="C221" s="3">
        <v>39.245710649999999</v>
      </c>
      <c r="D221" s="3" t="str">
        <f t="shared" si="42"/>
        <v>No</v>
      </c>
      <c r="E221" s="2" t="b">
        <f t="shared" si="43"/>
        <v>0</v>
      </c>
      <c r="F221" s="2" t="str">
        <f t="shared" si="60"/>
        <v>No</v>
      </c>
      <c r="G221" s="2" t="b">
        <f t="shared" si="61"/>
        <v>0</v>
      </c>
    </row>
    <row r="222" spans="1:7" x14ac:dyDescent="0.2">
      <c r="A222" s="2" t="s">
        <v>270</v>
      </c>
      <c r="B222" s="2" t="s">
        <v>262</v>
      </c>
      <c r="C222" s="3">
        <v>229.61240979999999</v>
      </c>
      <c r="D222" s="3" t="str">
        <f t="shared" si="42"/>
        <v>Yes</v>
      </c>
      <c r="E222" s="2" t="b">
        <f t="shared" si="43"/>
        <v>0</v>
      </c>
      <c r="F222" s="2"/>
      <c r="G222" s="2"/>
    </row>
    <row r="223" spans="1:7" x14ac:dyDescent="0.2">
      <c r="A223" s="2" t="s">
        <v>271</v>
      </c>
      <c r="B223" s="2" t="s">
        <v>272</v>
      </c>
      <c r="C223" s="3">
        <v>24.390155889999999</v>
      </c>
      <c r="D223" s="3" t="str">
        <f t="shared" si="42"/>
        <v>No</v>
      </c>
      <c r="E223" s="2" t="b">
        <f t="shared" si="43"/>
        <v>0</v>
      </c>
      <c r="F223" s="2" t="str">
        <f t="shared" ref="F223:F235" si="62">IF(C223=0,"Yes","No")</f>
        <v>No</v>
      </c>
      <c r="G223" s="2" t="b">
        <f t="shared" ref="G223:G235" si="63">ISBLANK(B223)</f>
        <v>0</v>
      </c>
    </row>
    <row r="224" spans="1:7" x14ac:dyDescent="0.2">
      <c r="A224" s="2" t="s">
        <v>273</v>
      </c>
      <c r="B224" s="2" t="s">
        <v>231</v>
      </c>
      <c r="C224" s="3">
        <v>2.3447440610000001</v>
      </c>
      <c r="D224" s="3" t="str">
        <f t="shared" si="42"/>
        <v>No</v>
      </c>
      <c r="E224" s="2" t="b">
        <f t="shared" si="43"/>
        <v>0</v>
      </c>
      <c r="F224" s="2" t="str">
        <f t="shared" si="62"/>
        <v>No</v>
      </c>
      <c r="G224" s="2" t="b">
        <f t="shared" si="63"/>
        <v>0</v>
      </c>
    </row>
    <row r="225" spans="1:7" x14ac:dyDescent="0.2">
      <c r="A225" s="2" t="s">
        <v>274</v>
      </c>
      <c r="B225" s="2" t="s">
        <v>55</v>
      </c>
      <c r="C225" s="3">
        <v>20.608909000000001</v>
      </c>
      <c r="D225" s="3" t="str">
        <f t="shared" ref="D225:D288" si="64">IF(AND(C225&lt;$B$20,C225&gt;$B$21),"No","Yes")</f>
        <v>No</v>
      </c>
      <c r="E225" s="2" t="b">
        <f t="shared" si="43"/>
        <v>0</v>
      </c>
      <c r="F225" s="2" t="str">
        <f t="shared" si="62"/>
        <v>No</v>
      </c>
      <c r="G225" s="2" t="b">
        <f t="shared" si="63"/>
        <v>0</v>
      </c>
    </row>
    <row r="226" spans="1:7" x14ac:dyDescent="0.2">
      <c r="A226" s="2" t="s">
        <v>275</v>
      </c>
      <c r="B226" s="2" t="s">
        <v>20</v>
      </c>
      <c r="C226" s="3">
        <v>-19.187275929999998</v>
      </c>
      <c r="D226" s="3" t="str">
        <f t="shared" si="64"/>
        <v>No</v>
      </c>
      <c r="E226" s="2" t="b">
        <f t="shared" ref="E226:E289" si="65">ISBLANK(C226)</f>
        <v>0</v>
      </c>
      <c r="F226" s="2" t="str">
        <f t="shared" si="62"/>
        <v>No</v>
      </c>
      <c r="G226" s="2" t="b">
        <f t="shared" si="63"/>
        <v>0</v>
      </c>
    </row>
    <row r="227" spans="1:7" x14ac:dyDescent="0.2">
      <c r="A227" s="2" t="s">
        <v>276</v>
      </c>
      <c r="B227" s="2" t="s">
        <v>238</v>
      </c>
      <c r="C227" s="3">
        <v>74.51706283</v>
      </c>
      <c r="D227" s="3" t="str">
        <f t="shared" si="64"/>
        <v>No</v>
      </c>
      <c r="E227" s="2" t="b">
        <f t="shared" si="65"/>
        <v>0</v>
      </c>
      <c r="F227" s="2" t="str">
        <f t="shared" si="62"/>
        <v>No</v>
      </c>
      <c r="G227" s="2" t="b">
        <f t="shared" si="63"/>
        <v>0</v>
      </c>
    </row>
    <row r="228" spans="1:7" x14ac:dyDescent="0.2">
      <c r="A228" s="2" t="s">
        <v>277</v>
      </c>
      <c r="B228" s="2" t="s">
        <v>211</v>
      </c>
      <c r="C228" s="3">
        <v>39.919264210000001</v>
      </c>
      <c r="D228" s="3" t="str">
        <f t="shared" si="64"/>
        <v>No</v>
      </c>
      <c r="E228" s="2" t="b">
        <f t="shared" si="65"/>
        <v>0</v>
      </c>
      <c r="F228" s="2" t="str">
        <f t="shared" si="62"/>
        <v>No</v>
      </c>
      <c r="G228" s="2" t="b">
        <f t="shared" si="63"/>
        <v>0</v>
      </c>
    </row>
    <row r="229" spans="1:7" x14ac:dyDescent="0.2">
      <c r="A229" s="2" t="s">
        <v>278</v>
      </c>
      <c r="B229" s="2" t="s">
        <v>113</v>
      </c>
      <c r="C229" s="3">
        <v>27.672808589999999</v>
      </c>
      <c r="D229" s="3" t="str">
        <f t="shared" si="64"/>
        <v>No</v>
      </c>
      <c r="E229" s="2" t="b">
        <f t="shared" si="65"/>
        <v>0</v>
      </c>
      <c r="F229" s="2" t="str">
        <f t="shared" si="62"/>
        <v>No</v>
      </c>
      <c r="G229" s="2" t="b">
        <f t="shared" si="63"/>
        <v>0</v>
      </c>
    </row>
    <row r="230" spans="1:7" x14ac:dyDescent="0.2">
      <c r="A230" s="2" t="s">
        <v>279</v>
      </c>
      <c r="B230" s="2" t="s">
        <v>247</v>
      </c>
      <c r="C230" s="3">
        <v>54.39869478</v>
      </c>
      <c r="D230" s="3" t="str">
        <f t="shared" si="64"/>
        <v>No</v>
      </c>
      <c r="E230" s="2" t="b">
        <f t="shared" si="65"/>
        <v>0</v>
      </c>
      <c r="F230" s="2" t="str">
        <f t="shared" si="62"/>
        <v>No</v>
      </c>
      <c r="G230" s="2" t="b">
        <f t="shared" si="63"/>
        <v>0</v>
      </c>
    </row>
    <row r="231" spans="1:7" x14ac:dyDescent="0.2">
      <c r="A231" s="2" t="s">
        <v>280</v>
      </c>
      <c r="B231" s="2" t="s">
        <v>23</v>
      </c>
      <c r="C231" s="3">
        <v>20.22083447</v>
      </c>
      <c r="D231" s="3" t="str">
        <f t="shared" si="64"/>
        <v>No</v>
      </c>
      <c r="E231" s="2" t="b">
        <f t="shared" si="65"/>
        <v>0</v>
      </c>
      <c r="F231" s="2" t="str">
        <f t="shared" si="62"/>
        <v>No</v>
      </c>
      <c r="G231" s="2" t="b">
        <f t="shared" si="63"/>
        <v>0</v>
      </c>
    </row>
    <row r="232" spans="1:7" x14ac:dyDescent="0.2">
      <c r="A232" s="2" t="s">
        <v>281</v>
      </c>
      <c r="B232" s="2" t="s">
        <v>6</v>
      </c>
      <c r="C232" s="3">
        <v>34.618469589999997</v>
      </c>
      <c r="D232" s="3" t="str">
        <f t="shared" si="64"/>
        <v>No</v>
      </c>
      <c r="E232" s="2" t="b">
        <f t="shared" si="65"/>
        <v>0</v>
      </c>
      <c r="F232" s="2" t="str">
        <f t="shared" si="62"/>
        <v>No</v>
      </c>
      <c r="G232" s="2" t="b">
        <f t="shared" si="63"/>
        <v>0</v>
      </c>
    </row>
    <row r="233" spans="1:7" x14ac:dyDescent="0.2">
      <c r="A233" s="2" t="s">
        <v>282</v>
      </c>
      <c r="B233" s="2" t="s">
        <v>41</v>
      </c>
      <c r="C233" s="3">
        <v>-21.97216444</v>
      </c>
      <c r="D233" s="3" t="str">
        <f t="shared" si="64"/>
        <v>No</v>
      </c>
      <c r="E233" s="2" t="b">
        <f t="shared" si="65"/>
        <v>0</v>
      </c>
      <c r="F233" s="2" t="str">
        <f t="shared" si="62"/>
        <v>No</v>
      </c>
      <c r="G233" s="2" t="b">
        <f t="shared" si="63"/>
        <v>0</v>
      </c>
    </row>
    <row r="234" spans="1:7" x14ac:dyDescent="0.2">
      <c r="A234" s="2" t="s">
        <v>283</v>
      </c>
      <c r="B234" s="2" t="s">
        <v>57</v>
      </c>
      <c r="C234" s="3">
        <v>49.287649799999997</v>
      </c>
      <c r="D234" s="3" t="str">
        <f t="shared" si="64"/>
        <v>No</v>
      </c>
      <c r="E234" s="2" t="b">
        <f t="shared" si="65"/>
        <v>0</v>
      </c>
      <c r="F234" s="2" t="str">
        <f t="shared" si="62"/>
        <v>No</v>
      </c>
      <c r="G234" s="2" t="b">
        <f t="shared" si="63"/>
        <v>0</v>
      </c>
    </row>
    <row r="235" spans="1:7" x14ac:dyDescent="0.2">
      <c r="A235" s="2" t="s">
        <v>284</v>
      </c>
      <c r="B235" s="2" t="s">
        <v>30</v>
      </c>
      <c r="C235" s="3">
        <v>61.999946049999998</v>
      </c>
      <c r="D235" s="3" t="str">
        <f t="shared" si="64"/>
        <v>No</v>
      </c>
      <c r="E235" s="2" t="b">
        <f t="shared" si="65"/>
        <v>0</v>
      </c>
      <c r="F235" s="2" t="str">
        <f t="shared" si="62"/>
        <v>No</v>
      </c>
      <c r="G235" s="2" t="b">
        <f t="shared" si="63"/>
        <v>0</v>
      </c>
    </row>
    <row r="236" spans="1:7" x14ac:dyDescent="0.2">
      <c r="A236" s="2" t="s">
        <v>285</v>
      </c>
      <c r="B236" s="2" t="s">
        <v>8</v>
      </c>
      <c r="C236" s="3">
        <v>166.13757140000001</v>
      </c>
      <c r="D236" s="3" t="str">
        <f t="shared" si="64"/>
        <v>Yes</v>
      </c>
      <c r="E236" s="2" t="b">
        <f t="shared" si="65"/>
        <v>0</v>
      </c>
      <c r="F236" s="2"/>
      <c r="G236" s="2"/>
    </row>
    <row r="237" spans="1:7" x14ac:dyDescent="0.2">
      <c r="A237" s="2" t="s">
        <v>286</v>
      </c>
      <c r="B237" s="2" t="s">
        <v>46</v>
      </c>
      <c r="C237" s="3">
        <v>24.134747399999998</v>
      </c>
      <c r="D237" s="3" t="str">
        <f t="shared" si="64"/>
        <v>No</v>
      </c>
      <c r="E237" s="2" t="b">
        <f t="shared" si="65"/>
        <v>0</v>
      </c>
      <c r="F237" s="2" t="str">
        <f>IF(C237=0,"Yes","No")</f>
        <v>No</v>
      </c>
      <c r="G237" s="2" t="b">
        <f>ISBLANK(B237)</f>
        <v>0</v>
      </c>
    </row>
    <row r="238" spans="1:7" x14ac:dyDescent="0.2">
      <c r="A238" s="2" t="s">
        <v>287</v>
      </c>
      <c r="B238" s="2" t="s">
        <v>211</v>
      </c>
      <c r="C238" s="3">
        <v>113.72388650000001</v>
      </c>
      <c r="D238" s="3" t="str">
        <f t="shared" si="64"/>
        <v>Yes</v>
      </c>
      <c r="E238" s="2" t="b">
        <f t="shared" si="65"/>
        <v>0</v>
      </c>
      <c r="F238" s="2"/>
      <c r="G238" s="2"/>
    </row>
    <row r="239" spans="1:7" x14ac:dyDescent="0.2">
      <c r="A239" s="2" t="s">
        <v>288</v>
      </c>
      <c r="B239" s="2" t="s">
        <v>222</v>
      </c>
      <c r="C239" s="3">
        <v>62.319828129999998</v>
      </c>
      <c r="D239" s="3" t="str">
        <f t="shared" si="64"/>
        <v>No</v>
      </c>
      <c r="E239" s="2" t="b">
        <f t="shared" si="65"/>
        <v>0</v>
      </c>
      <c r="F239" s="2" t="str">
        <f t="shared" ref="F239:F241" si="66">IF(C239=0,"Yes","No")</f>
        <v>No</v>
      </c>
      <c r="G239" s="2" t="b">
        <f t="shared" ref="G239:G241" si="67">ISBLANK(B239)</f>
        <v>0</v>
      </c>
    </row>
    <row r="240" spans="1:7" x14ac:dyDescent="0.2">
      <c r="A240" s="2" t="s">
        <v>289</v>
      </c>
      <c r="B240" s="2" t="s">
        <v>84</v>
      </c>
      <c r="C240" s="3">
        <v>54.083860340000001</v>
      </c>
      <c r="D240" s="3" t="str">
        <f t="shared" si="64"/>
        <v>No</v>
      </c>
      <c r="E240" s="2" t="b">
        <f t="shared" si="65"/>
        <v>0</v>
      </c>
      <c r="F240" s="2" t="str">
        <f t="shared" si="66"/>
        <v>No</v>
      </c>
      <c r="G240" s="2" t="b">
        <f t="shared" si="67"/>
        <v>0</v>
      </c>
    </row>
    <row r="241" spans="1:7" x14ac:dyDescent="0.2">
      <c r="A241" s="2" t="s">
        <v>290</v>
      </c>
      <c r="B241" s="2" t="s">
        <v>238</v>
      </c>
      <c r="C241" s="3">
        <v>34.201940909999998</v>
      </c>
      <c r="D241" s="3" t="str">
        <f t="shared" si="64"/>
        <v>No</v>
      </c>
      <c r="E241" s="2" t="b">
        <f t="shared" si="65"/>
        <v>0</v>
      </c>
      <c r="F241" s="2" t="str">
        <f t="shared" si="66"/>
        <v>No</v>
      </c>
      <c r="G241" s="2" t="b">
        <f t="shared" si="67"/>
        <v>0</v>
      </c>
    </row>
    <row r="242" spans="1:7" x14ac:dyDescent="0.2">
      <c r="A242" s="2" t="s">
        <v>291</v>
      </c>
      <c r="B242" s="2" t="s">
        <v>292</v>
      </c>
      <c r="C242" s="3"/>
      <c r="D242" s="3" t="str">
        <f t="shared" si="64"/>
        <v>No</v>
      </c>
      <c r="E242" s="2" t="b">
        <f t="shared" si="65"/>
        <v>1</v>
      </c>
      <c r="F242" s="2"/>
      <c r="G242" s="2"/>
    </row>
    <row r="243" spans="1:7" x14ac:dyDescent="0.2">
      <c r="A243" s="2" t="s">
        <v>293</v>
      </c>
      <c r="B243" s="2" t="s">
        <v>14</v>
      </c>
      <c r="C243" s="3">
        <v>8.8261109340000008</v>
      </c>
      <c r="D243" s="3" t="str">
        <f t="shared" si="64"/>
        <v>No</v>
      </c>
      <c r="E243" s="2" t="b">
        <f t="shared" si="65"/>
        <v>0</v>
      </c>
      <c r="F243" s="2" t="str">
        <f t="shared" ref="F243:F249" si="68">IF(C243=0,"Yes","No")</f>
        <v>No</v>
      </c>
      <c r="G243" s="2" t="b">
        <f t="shared" ref="G243:G249" si="69">ISBLANK(B243)</f>
        <v>0</v>
      </c>
    </row>
    <row r="244" spans="1:7" x14ac:dyDescent="0.2">
      <c r="A244" s="2" t="s">
        <v>294</v>
      </c>
      <c r="B244" s="2" t="s">
        <v>295</v>
      </c>
      <c r="C244" s="3">
        <v>28.199302429999999</v>
      </c>
      <c r="D244" s="3" t="str">
        <f t="shared" si="64"/>
        <v>No</v>
      </c>
      <c r="E244" s="2" t="b">
        <f t="shared" si="65"/>
        <v>0</v>
      </c>
      <c r="F244" s="2" t="str">
        <f t="shared" si="68"/>
        <v>No</v>
      </c>
      <c r="G244" s="2" t="b">
        <f t="shared" si="69"/>
        <v>0</v>
      </c>
    </row>
    <row r="245" spans="1:7" x14ac:dyDescent="0.2">
      <c r="A245" s="2" t="s">
        <v>296</v>
      </c>
      <c r="B245" s="2" t="s">
        <v>211</v>
      </c>
      <c r="C245" s="3">
        <v>36.628789099999999</v>
      </c>
      <c r="D245" s="3" t="str">
        <f t="shared" si="64"/>
        <v>No</v>
      </c>
      <c r="E245" s="2" t="b">
        <f t="shared" si="65"/>
        <v>0</v>
      </c>
      <c r="F245" s="2" t="str">
        <f t="shared" si="68"/>
        <v>No</v>
      </c>
      <c r="G245" s="2" t="b">
        <f t="shared" si="69"/>
        <v>0</v>
      </c>
    </row>
    <row r="246" spans="1:7" x14ac:dyDescent="0.2">
      <c r="A246" s="2" t="s">
        <v>297</v>
      </c>
      <c r="B246" s="2" t="s">
        <v>96</v>
      </c>
      <c r="C246" s="3">
        <v>48.892516039999997</v>
      </c>
      <c r="D246" s="3" t="str">
        <f t="shared" si="64"/>
        <v>No</v>
      </c>
      <c r="E246" s="2" t="b">
        <f t="shared" si="65"/>
        <v>0</v>
      </c>
      <c r="F246" s="2" t="str">
        <f t="shared" si="68"/>
        <v>No</v>
      </c>
      <c r="G246" s="2" t="b">
        <f t="shared" si="69"/>
        <v>0</v>
      </c>
    </row>
    <row r="247" spans="1:7" x14ac:dyDescent="0.2">
      <c r="A247" s="2" t="s">
        <v>298</v>
      </c>
      <c r="B247" s="2" t="s">
        <v>23</v>
      </c>
      <c r="C247" s="3">
        <v>17.56939401</v>
      </c>
      <c r="D247" s="3" t="str">
        <f t="shared" si="64"/>
        <v>No</v>
      </c>
      <c r="E247" s="2" t="b">
        <f t="shared" si="65"/>
        <v>0</v>
      </c>
      <c r="F247" s="2" t="str">
        <f t="shared" si="68"/>
        <v>No</v>
      </c>
      <c r="G247" s="2" t="b">
        <f t="shared" si="69"/>
        <v>0</v>
      </c>
    </row>
    <row r="248" spans="1:7" x14ac:dyDescent="0.2">
      <c r="A248" s="2" t="s">
        <v>299</v>
      </c>
      <c r="B248" s="2" t="s">
        <v>18</v>
      </c>
      <c r="C248" s="3">
        <v>9.0126919480000005</v>
      </c>
      <c r="D248" s="3" t="str">
        <f t="shared" si="64"/>
        <v>No</v>
      </c>
      <c r="E248" s="2" t="b">
        <f t="shared" si="65"/>
        <v>0</v>
      </c>
      <c r="F248" s="2" t="str">
        <f t="shared" si="68"/>
        <v>No</v>
      </c>
      <c r="G248" s="2" t="b">
        <f t="shared" si="69"/>
        <v>0</v>
      </c>
    </row>
    <row r="249" spans="1:7" x14ac:dyDescent="0.2">
      <c r="A249" s="2" t="s">
        <v>300</v>
      </c>
      <c r="B249" s="2" t="s">
        <v>16</v>
      </c>
      <c r="C249" s="3">
        <v>5.1249704270000001</v>
      </c>
      <c r="D249" s="3" t="str">
        <f t="shared" si="64"/>
        <v>No</v>
      </c>
      <c r="E249" s="2" t="b">
        <f t="shared" si="65"/>
        <v>0</v>
      </c>
      <c r="F249" s="2" t="str">
        <f t="shared" si="68"/>
        <v>No</v>
      </c>
      <c r="G249" s="2" t="b">
        <f t="shared" si="69"/>
        <v>0</v>
      </c>
    </row>
    <row r="250" spans="1:7" x14ac:dyDescent="0.2">
      <c r="A250" s="2" t="s">
        <v>301</v>
      </c>
      <c r="B250" s="2" t="s">
        <v>96</v>
      </c>
      <c r="C250" s="3">
        <v>94.161007119999994</v>
      </c>
      <c r="D250" s="3" t="str">
        <f t="shared" si="64"/>
        <v>Yes</v>
      </c>
      <c r="E250" s="2" t="b">
        <f t="shared" si="65"/>
        <v>0</v>
      </c>
      <c r="F250" s="2"/>
      <c r="G250" s="2"/>
    </row>
    <row r="251" spans="1:7" x14ac:dyDescent="0.2">
      <c r="A251" s="2" t="s">
        <v>302</v>
      </c>
      <c r="B251" s="2" t="s">
        <v>303</v>
      </c>
      <c r="C251" s="3">
        <v>49.291057199999997</v>
      </c>
      <c r="D251" s="3" t="str">
        <f t="shared" si="64"/>
        <v>No</v>
      </c>
      <c r="E251" s="2" t="b">
        <f t="shared" si="65"/>
        <v>0</v>
      </c>
      <c r="F251" s="2" t="str">
        <f t="shared" ref="F251:F253" si="70">IF(C251=0,"Yes","No")</f>
        <v>No</v>
      </c>
      <c r="G251" s="2" t="b">
        <f t="shared" ref="G251:G253" si="71">ISBLANK(B251)</f>
        <v>0</v>
      </c>
    </row>
    <row r="252" spans="1:7" x14ac:dyDescent="0.2">
      <c r="A252" s="2" t="s">
        <v>304</v>
      </c>
      <c r="B252" s="2" t="s">
        <v>113</v>
      </c>
      <c r="C252" s="3">
        <v>23.586400340000001</v>
      </c>
      <c r="D252" s="3" t="str">
        <f t="shared" si="64"/>
        <v>No</v>
      </c>
      <c r="E252" s="2" t="b">
        <f t="shared" si="65"/>
        <v>0</v>
      </c>
      <c r="F252" s="2" t="str">
        <f t="shared" si="70"/>
        <v>No</v>
      </c>
      <c r="G252" s="2" t="b">
        <f t="shared" si="71"/>
        <v>0</v>
      </c>
    </row>
    <row r="253" spans="1:7" x14ac:dyDescent="0.2">
      <c r="A253" s="2" t="s">
        <v>305</v>
      </c>
      <c r="B253" s="2" t="s">
        <v>23</v>
      </c>
      <c r="C253" s="3">
        <v>52.704426830000003</v>
      </c>
      <c r="D253" s="3" t="str">
        <f t="shared" si="64"/>
        <v>No</v>
      </c>
      <c r="E253" s="2" t="b">
        <f t="shared" si="65"/>
        <v>0</v>
      </c>
      <c r="F253" s="2" t="str">
        <f t="shared" si="70"/>
        <v>No</v>
      </c>
      <c r="G253" s="2" t="b">
        <f t="shared" si="71"/>
        <v>0</v>
      </c>
    </row>
    <row r="254" spans="1:7" x14ac:dyDescent="0.2">
      <c r="A254" s="2" t="s">
        <v>306</v>
      </c>
      <c r="B254" s="2" t="s">
        <v>203</v>
      </c>
      <c r="C254" s="3">
        <v>125.52869130000001</v>
      </c>
      <c r="D254" s="3" t="str">
        <f t="shared" si="64"/>
        <v>Yes</v>
      </c>
      <c r="E254" s="2" t="b">
        <f t="shared" si="65"/>
        <v>0</v>
      </c>
      <c r="F254" s="2"/>
      <c r="G254" s="2"/>
    </row>
    <row r="255" spans="1:7" x14ac:dyDescent="0.2">
      <c r="A255" s="2" t="s">
        <v>307</v>
      </c>
      <c r="B255" s="2" t="s">
        <v>16</v>
      </c>
      <c r="C255" s="3">
        <v>5.7027866649999996</v>
      </c>
      <c r="D255" s="3" t="str">
        <f t="shared" si="64"/>
        <v>No</v>
      </c>
      <c r="E255" s="2" t="b">
        <f t="shared" si="65"/>
        <v>0</v>
      </c>
      <c r="F255" s="2" t="str">
        <f>IF(C255=0,"Yes","No")</f>
        <v>No</v>
      </c>
      <c r="G255" s="2" t="b">
        <f>ISBLANK(B255)</f>
        <v>0</v>
      </c>
    </row>
    <row r="256" spans="1:7" x14ac:dyDescent="0.2">
      <c r="A256" s="2" t="s">
        <v>308</v>
      </c>
      <c r="B256" s="2" t="s">
        <v>53</v>
      </c>
      <c r="C256" s="3">
        <v>88.784352310000003</v>
      </c>
      <c r="D256" s="3" t="str">
        <f t="shared" si="64"/>
        <v>Yes</v>
      </c>
      <c r="E256" s="2" t="b">
        <f t="shared" si="65"/>
        <v>0</v>
      </c>
      <c r="F256" s="2"/>
      <c r="G256" s="2"/>
    </row>
    <row r="257" spans="1:7" x14ac:dyDescent="0.2">
      <c r="A257" s="2" t="s">
        <v>309</v>
      </c>
      <c r="B257" s="2" t="s">
        <v>222</v>
      </c>
      <c r="C257" s="3">
        <v>271.12749819999999</v>
      </c>
      <c r="D257" s="3" t="str">
        <f t="shared" si="64"/>
        <v>Yes</v>
      </c>
      <c r="E257" s="2" t="b">
        <f t="shared" si="65"/>
        <v>0</v>
      </c>
      <c r="F257" s="2"/>
      <c r="G257" s="2"/>
    </row>
    <row r="258" spans="1:7" x14ac:dyDescent="0.2">
      <c r="A258" s="2" t="s">
        <v>310</v>
      </c>
      <c r="B258" s="2" t="s">
        <v>222</v>
      </c>
      <c r="C258" s="3">
        <v>84.020275909999995</v>
      </c>
      <c r="D258" s="3" t="str">
        <f t="shared" si="64"/>
        <v>Yes</v>
      </c>
      <c r="E258" s="2" t="b">
        <f t="shared" si="65"/>
        <v>0</v>
      </c>
      <c r="F258" s="2"/>
      <c r="G258" s="2"/>
    </row>
    <row r="259" spans="1:7" x14ac:dyDescent="0.2">
      <c r="A259" s="2" t="s">
        <v>311</v>
      </c>
      <c r="B259" s="2" t="s">
        <v>46</v>
      </c>
      <c r="C259" s="3">
        <v>31.299959550000001</v>
      </c>
      <c r="D259" s="3" t="str">
        <f t="shared" si="64"/>
        <v>No</v>
      </c>
      <c r="E259" s="2" t="b">
        <f t="shared" si="65"/>
        <v>0</v>
      </c>
      <c r="F259" s="2" t="str">
        <f t="shared" ref="F259:F278" si="72">IF(C259=0,"Yes","No")</f>
        <v>No</v>
      </c>
      <c r="G259" s="2" t="b">
        <f t="shared" ref="G259:G278" si="73">ISBLANK(B259)</f>
        <v>0</v>
      </c>
    </row>
    <row r="260" spans="1:7" x14ac:dyDescent="0.2">
      <c r="A260" s="2" t="s">
        <v>312</v>
      </c>
      <c r="B260" s="2" t="s">
        <v>238</v>
      </c>
      <c r="C260" s="3">
        <v>64.553898189999998</v>
      </c>
      <c r="D260" s="3" t="str">
        <f t="shared" si="64"/>
        <v>No</v>
      </c>
      <c r="E260" s="2" t="b">
        <f t="shared" si="65"/>
        <v>0</v>
      </c>
      <c r="F260" s="2" t="str">
        <f t="shared" si="72"/>
        <v>No</v>
      </c>
      <c r="G260" s="2" t="b">
        <f t="shared" si="73"/>
        <v>0</v>
      </c>
    </row>
    <row r="261" spans="1:7" x14ac:dyDescent="0.2">
      <c r="A261" s="2" t="s">
        <v>313</v>
      </c>
      <c r="B261" s="2" t="s">
        <v>145</v>
      </c>
      <c r="C261" s="3">
        <v>35.366128879999998</v>
      </c>
      <c r="D261" s="3" t="str">
        <f t="shared" si="64"/>
        <v>No</v>
      </c>
      <c r="E261" s="2" t="b">
        <f t="shared" si="65"/>
        <v>0</v>
      </c>
      <c r="F261" s="2" t="str">
        <f t="shared" si="72"/>
        <v>No</v>
      </c>
      <c r="G261" s="2" t="b">
        <f t="shared" si="73"/>
        <v>0</v>
      </c>
    </row>
    <row r="262" spans="1:7" x14ac:dyDescent="0.2">
      <c r="A262" s="2" t="s">
        <v>314</v>
      </c>
      <c r="B262" s="2" t="s">
        <v>8</v>
      </c>
      <c r="C262" s="3">
        <v>9.7808036279999993</v>
      </c>
      <c r="D262" s="3" t="str">
        <f t="shared" si="64"/>
        <v>No</v>
      </c>
      <c r="E262" s="2" t="b">
        <f t="shared" si="65"/>
        <v>0</v>
      </c>
      <c r="F262" s="2" t="str">
        <f t="shared" si="72"/>
        <v>No</v>
      </c>
      <c r="G262" s="2" t="b">
        <f t="shared" si="73"/>
        <v>0</v>
      </c>
    </row>
    <row r="263" spans="1:7" x14ac:dyDescent="0.2">
      <c r="A263" s="2" t="s">
        <v>315</v>
      </c>
      <c r="B263" s="2" t="s">
        <v>88</v>
      </c>
      <c r="C263" s="3">
        <v>22.580944649999999</v>
      </c>
      <c r="D263" s="3" t="str">
        <f t="shared" si="64"/>
        <v>No</v>
      </c>
      <c r="E263" s="2" t="b">
        <f t="shared" si="65"/>
        <v>0</v>
      </c>
      <c r="F263" s="2" t="str">
        <f t="shared" si="72"/>
        <v>No</v>
      </c>
      <c r="G263" s="2" t="b">
        <f t="shared" si="73"/>
        <v>0</v>
      </c>
    </row>
    <row r="264" spans="1:7" x14ac:dyDescent="0.2">
      <c r="A264" s="2" t="s">
        <v>316</v>
      </c>
      <c r="B264" s="2" t="s">
        <v>238</v>
      </c>
      <c r="C264" s="3">
        <v>57.909916789999997</v>
      </c>
      <c r="D264" s="3" t="str">
        <f t="shared" si="64"/>
        <v>No</v>
      </c>
      <c r="E264" s="2" t="b">
        <f t="shared" si="65"/>
        <v>0</v>
      </c>
      <c r="F264" s="2" t="str">
        <f t="shared" si="72"/>
        <v>No</v>
      </c>
      <c r="G264" s="2" t="b">
        <f t="shared" si="73"/>
        <v>0</v>
      </c>
    </row>
    <row r="265" spans="1:7" x14ac:dyDescent="0.2">
      <c r="A265" s="2" t="s">
        <v>317</v>
      </c>
      <c r="B265" s="2" t="s">
        <v>169</v>
      </c>
      <c r="C265" s="3">
        <v>17.54743938</v>
      </c>
      <c r="D265" s="3" t="str">
        <f t="shared" si="64"/>
        <v>No</v>
      </c>
      <c r="E265" s="2" t="b">
        <f t="shared" si="65"/>
        <v>0</v>
      </c>
      <c r="F265" s="2" t="str">
        <f t="shared" si="72"/>
        <v>No</v>
      </c>
      <c r="G265" s="2" t="b">
        <f t="shared" si="73"/>
        <v>0</v>
      </c>
    </row>
    <row r="266" spans="1:7" x14ac:dyDescent="0.2">
      <c r="A266" s="2" t="s">
        <v>318</v>
      </c>
      <c r="B266" s="2" t="s">
        <v>222</v>
      </c>
      <c r="C266" s="3">
        <v>70.834747429999993</v>
      </c>
      <c r="D266" s="3" t="str">
        <f t="shared" si="64"/>
        <v>No</v>
      </c>
      <c r="E266" s="2" t="b">
        <f t="shared" si="65"/>
        <v>0</v>
      </c>
      <c r="F266" s="2" t="str">
        <f t="shared" si="72"/>
        <v>No</v>
      </c>
      <c r="G266" s="2" t="b">
        <f t="shared" si="73"/>
        <v>0</v>
      </c>
    </row>
    <row r="267" spans="1:7" x14ac:dyDescent="0.2">
      <c r="A267" s="2" t="s">
        <v>319</v>
      </c>
      <c r="B267" s="2" t="s">
        <v>148</v>
      </c>
      <c r="C267" s="3">
        <v>32.714581080000002</v>
      </c>
      <c r="D267" s="3" t="str">
        <f t="shared" si="64"/>
        <v>No</v>
      </c>
      <c r="E267" s="2" t="b">
        <f t="shared" si="65"/>
        <v>0</v>
      </c>
      <c r="F267" s="2" t="str">
        <f t="shared" si="72"/>
        <v>No</v>
      </c>
      <c r="G267" s="2" t="b">
        <f t="shared" si="73"/>
        <v>0</v>
      </c>
    </row>
    <row r="268" spans="1:7" x14ac:dyDescent="0.2">
      <c r="A268" s="2" t="s">
        <v>320</v>
      </c>
      <c r="B268" s="2" t="s">
        <v>133</v>
      </c>
      <c r="C268" s="3">
        <v>39.286778069999997</v>
      </c>
      <c r="D268" s="3" t="str">
        <f t="shared" si="64"/>
        <v>No</v>
      </c>
      <c r="E268" s="2" t="b">
        <f t="shared" si="65"/>
        <v>0</v>
      </c>
      <c r="F268" s="2" t="str">
        <f t="shared" si="72"/>
        <v>No</v>
      </c>
      <c r="G268" s="2" t="b">
        <f t="shared" si="73"/>
        <v>0</v>
      </c>
    </row>
    <row r="269" spans="1:7" x14ac:dyDescent="0.2">
      <c r="A269" s="2" t="s">
        <v>321</v>
      </c>
      <c r="B269" s="2" t="s">
        <v>184</v>
      </c>
      <c r="C269" s="3">
        <v>47.24137855</v>
      </c>
      <c r="D269" s="3" t="str">
        <f t="shared" si="64"/>
        <v>No</v>
      </c>
      <c r="E269" s="2" t="b">
        <f t="shared" si="65"/>
        <v>0</v>
      </c>
      <c r="F269" s="2" t="str">
        <f t="shared" si="72"/>
        <v>No</v>
      </c>
      <c r="G269" s="2" t="b">
        <f t="shared" si="73"/>
        <v>0</v>
      </c>
    </row>
    <row r="270" spans="1:7" x14ac:dyDescent="0.2">
      <c r="A270" s="2" t="s">
        <v>322</v>
      </c>
      <c r="B270" s="2" t="s">
        <v>148</v>
      </c>
      <c r="C270" s="3">
        <v>51.480919610000001</v>
      </c>
      <c r="D270" s="3" t="str">
        <f t="shared" si="64"/>
        <v>No</v>
      </c>
      <c r="E270" s="2" t="b">
        <f t="shared" si="65"/>
        <v>0</v>
      </c>
      <c r="F270" s="2" t="str">
        <f t="shared" si="72"/>
        <v>No</v>
      </c>
      <c r="G270" s="2" t="b">
        <f t="shared" si="73"/>
        <v>0</v>
      </c>
    </row>
    <row r="271" spans="1:7" x14ac:dyDescent="0.2">
      <c r="A271" s="2" t="s">
        <v>323</v>
      </c>
      <c r="B271" s="2" t="s">
        <v>135</v>
      </c>
      <c r="C271" s="3">
        <v>23.69976715</v>
      </c>
      <c r="D271" s="3" t="str">
        <f t="shared" si="64"/>
        <v>No</v>
      </c>
      <c r="E271" s="2" t="b">
        <f t="shared" si="65"/>
        <v>0</v>
      </c>
      <c r="F271" s="2" t="str">
        <f t="shared" si="72"/>
        <v>No</v>
      </c>
      <c r="G271" s="2" t="b">
        <f t="shared" si="73"/>
        <v>0</v>
      </c>
    </row>
    <row r="272" spans="1:7" x14ac:dyDescent="0.2">
      <c r="A272" s="2" t="s">
        <v>324</v>
      </c>
      <c r="B272" s="2" t="s">
        <v>153</v>
      </c>
      <c r="C272" s="3">
        <v>39.502366600000002</v>
      </c>
      <c r="D272" s="3" t="str">
        <f t="shared" si="64"/>
        <v>No</v>
      </c>
      <c r="E272" s="2" t="b">
        <f t="shared" si="65"/>
        <v>0</v>
      </c>
      <c r="F272" s="2" t="str">
        <f t="shared" si="72"/>
        <v>No</v>
      </c>
      <c r="G272" s="2" t="b">
        <f t="shared" si="73"/>
        <v>0</v>
      </c>
    </row>
    <row r="273" spans="1:7" x14ac:dyDescent="0.2">
      <c r="A273" s="2" t="s">
        <v>325</v>
      </c>
      <c r="B273" s="2" t="s">
        <v>96</v>
      </c>
      <c r="C273" s="3">
        <v>15.3042008</v>
      </c>
      <c r="D273" s="3" t="str">
        <f t="shared" si="64"/>
        <v>No</v>
      </c>
      <c r="E273" s="2" t="b">
        <f t="shared" si="65"/>
        <v>0</v>
      </c>
      <c r="F273" s="2" t="str">
        <f t="shared" si="72"/>
        <v>No</v>
      </c>
      <c r="G273" s="2" t="b">
        <f t="shared" si="73"/>
        <v>0</v>
      </c>
    </row>
    <row r="274" spans="1:7" x14ac:dyDescent="0.2">
      <c r="A274" s="2" t="s">
        <v>326</v>
      </c>
      <c r="B274" s="2" t="s">
        <v>238</v>
      </c>
      <c r="C274" s="3">
        <v>43.496044570000002</v>
      </c>
      <c r="D274" s="3" t="str">
        <f t="shared" si="64"/>
        <v>No</v>
      </c>
      <c r="E274" s="2" t="b">
        <f t="shared" si="65"/>
        <v>0</v>
      </c>
      <c r="F274" s="2" t="str">
        <f t="shared" si="72"/>
        <v>No</v>
      </c>
      <c r="G274" s="2" t="b">
        <f t="shared" si="73"/>
        <v>0</v>
      </c>
    </row>
    <row r="275" spans="1:7" x14ac:dyDescent="0.2">
      <c r="A275" s="2" t="s">
        <v>327</v>
      </c>
      <c r="B275" s="2" t="s">
        <v>264</v>
      </c>
      <c r="C275" s="3">
        <v>10.35378248</v>
      </c>
      <c r="D275" s="3" t="str">
        <f t="shared" si="64"/>
        <v>No</v>
      </c>
      <c r="E275" s="2" t="b">
        <f t="shared" si="65"/>
        <v>0</v>
      </c>
      <c r="F275" s="2" t="str">
        <f t="shared" si="72"/>
        <v>No</v>
      </c>
      <c r="G275" s="2" t="b">
        <f t="shared" si="73"/>
        <v>0</v>
      </c>
    </row>
    <row r="276" spans="1:7" x14ac:dyDescent="0.2">
      <c r="A276" s="2" t="s">
        <v>328</v>
      </c>
      <c r="B276" s="2" t="s">
        <v>86</v>
      </c>
      <c r="C276" s="3">
        <v>5.7406216810000004</v>
      </c>
      <c r="D276" s="3" t="str">
        <f t="shared" si="64"/>
        <v>No</v>
      </c>
      <c r="E276" s="2" t="b">
        <f t="shared" si="65"/>
        <v>0</v>
      </c>
      <c r="F276" s="2" t="str">
        <f t="shared" si="72"/>
        <v>No</v>
      </c>
      <c r="G276" s="2" t="b">
        <f t="shared" si="73"/>
        <v>0</v>
      </c>
    </row>
    <row r="277" spans="1:7" x14ac:dyDescent="0.2">
      <c r="A277" s="2" t="s">
        <v>329</v>
      </c>
      <c r="B277" s="2" t="s">
        <v>23</v>
      </c>
      <c r="C277" s="3">
        <v>46.427153439999998</v>
      </c>
      <c r="D277" s="3" t="str">
        <f t="shared" si="64"/>
        <v>No</v>
      </c>
      <c r="E277" s="2" t="b">
        <f t="shared" si="65"/>
        <v>0</v>
      </c>
      <c r="F277" s="2" t="str">
        <f t="shared" si="72"/>
        <v>No</v>
      </c>
      <c r="G277" s="2" t="b">
        <f t="shared" si="73"/>
        <v>0</v>
      </c>
    </row>
    <row r="278" spans="1:7" x14ac:dyDescent="0.2">
      <c r="A278" s="2" t="s">
        <v>330</v>
      </c>
      <c r="B278" s="2" t="s">
        <v>55</v>
      </c>
      <c r="C278" s="3">
        <v>24.120479700000001</v>
      </c>
      <c r="D278" s="3" t="str">
        <f t="shared" si="64"/>
        <v>No</v>
      </c>
      <c r="E278" s="2" t="b">
        <f t="shared" si="65"/>
        <v>0</v>
      </c>
      <c r="F278" s="2" t="str">
        <f t="shared" si="72"/>
        <v>No</v>
      </c>
      <c r="G278" s="2" t="b">
        <f t="shared" si="73"/>
        <v>0</v>
      </c>
    </row>
    <row r="279" spans="1:7" x14ac:dyDescent="0.2">
      <c r="A279" s="2" t="s">
        <v>331</v>
      </c>
      <c r="B279" s="2" t="s">
        <v>14</v>
      </c>
      <c r="C279" s="3">
        <v>84.868993160000002</v>
      </c>
      <c r="D279" s="3" t="str">
        <f t="shared" si="64"/>
        <v>Yes</v>
      </c>
      <c r="E279" s="2" t="b">
        <f t="shared" si="65"/>
        <v>0</v>
      </c>
      <c r="F279" s="2"/>
      <c r="G279" s="2"/>
    </row>
    <row r="280" spans="1:7" x14ac:dyDescent="0.2">
      <c r="A280" s="2" t="s">
        <v>332</v>
      </c>
      <c r="B280" s="2" t="s">
        <v>18</v>
      </c>
      <c r="C280" s="3">
        <v>46.036874609999998</v>
      </c>
      <c r="D280" s="3" t="str">
        <f t="shared" si="64"/>
        <v>No</v>
      </c>
      <c r="E280" s="2" t="b">
        <f t="shared" si="65"/>
        <v>0</v>
      </c>
      <c r="F280" s="2" t="str">
        <f t="shared" ref="F280:F298" si="74">IF(C280=0,"Yes","No")</f>
        <v>No</v>
      </c>
      <c r="G280" s="2" t="b">
        <f t="shared" ref="G280:G298" si="75">ISBLANK(B280)</f>
        <v>0</v>
      </c>
    </row>
    <row r="281" spans="1:7" x14ac:dyDescent="0.2">
      <c r="A281" s="2" t="s">
        <v>333</v>
      </c>
      <c r="B281" s="2" t="s">
        <v>334</v>
      </c>
      <c r="C281" s="3">
        <v>52.819794940000001</v>
      </c>
      <c r="D281" s="3" t="str">
        <f t="shared" si="64"/>
        <v>No</v>
      </c>
      <c r="E281" s="2" t="b">
        <f t="shared" si="65"/>
        <v>0</v>
      </c>
      <c r="F281" s="2" t="str">
        <f t="shared" si="74"/>
        <v>No</v>
      </c>
      <c r="G281" s="2" t="b">
        <f t="shared" si="75"/>
        <v>0</v>
      </c>
    </row>
    <row r="282" spans="1:7" x14ac:dyDescent="0.2">
      <c r="A282" s="2" t="s">
        <v>335</v>
      </c>
      <c r="B282" s="2" t="s">
        <v>133</v>
      </c>
      <c r="C282" s="3">
        <v>35.453871499999998</v>
      </c>
      <c r="D282" s="3" t="str">
        <f t="shared" si="64"/>
        <v>No</v>
      </c>
      <c r="E282" s="2" t="b">
        <f t="shared" si="65"/>
        <v>0</v>
      </c>
      <c r="F282" s="2" t="str">
        <f t="shared" si="74"/>
        <v>No</v>
      </c>
      <c r="G282" s="2" t="b">
        <f t="shared" si="75"/>
        <v>0</v>
      </c>
    </row>
    <row r="283" spans="1:7" x14ac:dyDescent="0.2">
      <c r="A283" s="2" t="s">
        <v>336</v>
      </c>
      <c r="B283" s="2" t="s">
        <v>337</v>
      </c>
      <c r="C283" s="3">
        <v>42.74032012</v>
      </c>
      <c r="D283" s="3" t="str">
        <f t="shared" si="64"/>
        <v>No</v>
      </c>
      <c r="E283" s="2" t="b">
        <f t="shared" si="65"/>
        <v>0</v>
      </c>
      <c r="F283" s="2" t="str">
        <f t="shared" si="74"/>
        <v>No</v>
      </c>
      <c r="G283" s="2" t="b">
        <f t="shared" si="75"/>
        <v>0</v>
      </c>
    </row>
    <row r="284" spans="1:7" x14ac:dyDescent="0.2">
      <c r="A284" s="2" t="s">
        <v>338</v>
      </c>
      <c r="B284" s="2" t="s">
        <v>77</v>
      </c>
      <c r="C284" s="3">
        <v>24.629833420000001</v>
      </c>
      <c r="D284" s="3" t="str">
        <f t="shared" si="64"/>
        <v>No</v>
      </c>
      <c r="E284" s="2" t="b">
        <f t="shared" si="65"/>
        <v>0</v>
      </c>
      <c r="F284" s="2" t="str">
        <f t="shared" si="74"/>
        <v>No</v>
      </c>
      <c r="G284" s="2" t="b">
        <f t="shared" si="75"/>
        <v>0</v>
      </c>
    </row>
    <row r="285" spans="1:7" x14ac:dyDescent="0.2">
      <c r="A285" s="2" t="s">
        <v>339</v>
      </c>
      <c r="B285" s="2" t="s">
        <v>49</v>
      </c>
      <c r="C285" s="3">
        <v>15.881746209999999</v>
      </c>
      <c r="D285" s="3" t="str">
        <f t="shared" si="64"/>
        <v>No</v>
      </c>
      <c r="E285" s="2" t="b">
        <f t="shared" si="65"/>
        <v>0</v>
      </c>
      <c r="F285" s="2" t="str">
        <f t="shared" si="74"/>
        <v>No</v>
      </c>
      <c r="G285" s="2" t="b">
        <f t="shared" si="75"/>
        <v>0</v>
      </c>
    </row>
    <row r="286" spans="1:7" x14ac:dyDescent="0.2">
      <c r="A286" s="2" t="s">
        <v>340</v>
      </c>
      <c r="B286" s="2" t="s">
        <v>16</v>
      </c>
      <c r="C286" s="3">
        <v>15.147760659999999</v>
      </c>
      <c r="D286" s="3" t="str">
        <f t="shared" si="64"/>
        <v>No</v>
      </c>
      <c r="E286" s="2" t="b">
        <f t="shared" si="65"/>
        <v>0</v>
      </c>
      <c r="F286" s="2" t="str">
        <f t="shared" si="74"/>
        <v>No</v>
      </c>
      <c r="G286" s="2" t="b">
        <f t="shared" si="75"/>
        <v>0</v>
      </c>
    </row>
    <row r="287" spans="1:7" x14ac:dyDescent="0.2">
      <c r="A287" s="2" t="s">
        <v>341</v>
      </c>
      <c r="B287" s="2" t="s">
        <v>88</v>
      </c>
      <c r="C287" s="3">
        <v>51.413407759999998</v>
      </c>
      <c r="D287" s="3" t="str">
        <f t="shared" si="64"/>
        <v>No</v>
      </c>
      <c r="E287" s="2" t="b">
        <f t="shared" si="65"/>
        <v>0</v>
      </c>
      <c r="F287" s="2" t="str">
        <f t="shared" si="74"/>
        <v>No</v>
      </c>
      <c r="G287" s="2" t="b">
        <f t="shared" si="75"/>
        <v>0</v>
      </c>
    </row>
    <row r="288" spans="1:7" x14ac:dyDescent="0.2">
      <c r="A288" s="2" t="s">
        <v>342</v>
      </c>
      <c r="B288" s="2" t="s">
        <v>46</v>
      </c>
      <c r="C288" s="3">
        <v>16.72280679</v>
      </c>
      <c r="D288" s="3" t="str">
        <f t="shared" si="64"/>
        <v>No</v>
      </c>
      <c r="E288" s="2" t="b">
        <f t="shared" si="65"/>
        <v>0</v>
      </c>
      <c r="F288" s="2" t="str">
        <f t="shared" si="74"/>
        <v>No</v>
      </c>
      <c r="G288" s="2" t="b">
        <f t="shared" si="75"/>
        <v>0</v>
      </c>
    </row>
    <row r="289" spans="1:7" x14ac:dyDescent="0.2">
      <c r="A289" s="2" t="s">
        <v>343</v>
      </c>
      <c r="B289" s="2" t="s">
        <v>262</v>
      </c>
      <c r="C289" s="3">
        <v>74.675836140000001</v>
      </c>
      <c r="D289" s="3" t="str">
        <f t="shared" ref="D289:D352" si="76">IF(AND(C289&lt;$B$20,C289&gt;$B$21),"No","Yes")</f>
        <v>No</v>
      </c>
      <c r="E289" s="2" t="b">
        <f t="shared" si="65"/>
        <v>0</v>
      </c>
      <c r="F289" s="2" t="str">
        <f t="shared" si="74"/>
        <v>No</v>
      </c>
      <c r="G289" s="2" t="b">
        <f t="shared" si="75"/>
        <v>0</v>
      </c>
    </row>
    <row r="290" spans="1:7" x14ac:dyDescent="0.2">
      <c r="A290" s="2" t="s">
        <v>344</v>
      </c>
      <c r="B290" s="2" t="s">
        <v>222</v>
      </c>
      <c r="C290" s="3">
        <v>59.378432259999997</v>
      </c>
      <c r="D290" s="3" t="str">
        <f t="shared" si="76"/>
        <v>No</v>
      </c>
      <c r="E290" s="2" t="b">
        <f t="shared" ref="E290:E353" si="77">ISBLANK(C290)</f>
        <v>0</v>
      </c>
      <c r="F290" s="2" t="str">
        <f t="shared" si="74"/>
        <v>No</v>
      </c>
      <c r="G290" s="2" t="b">
        <f t="shared" si="75"/>
        <v>0</v>
      </c>
    </row>
    <row r="291" spans="1:7" x14ac:dyDescent="0.2">
      <c r="A291" s="2" t="s">
        <v>345</v>
      </c>
      <c r="B291" s="2" t="s">
        <v>77</v>
      </c>
      <c r="C291" s="3">
        <v>14.43048486</v>
      </c>
      <c r="D291" s="3" t="str">
        <f t="shared" si="76"/>
        <v>No</v>
      </c>
      <c r="E291" s="2" t="b">
        <f t="shared" si="77"/>
        <v>0</v>
      </c>
      <c r="F291" s="2" t="str">
        <f t="shared" si="74"/>
        <v>No</v>
      </c>
      <c r="G291" s="2" t="b">
        <f t="shared" si="75"/>
        <v>0</v>
      </c>
    </row>
    <row r="292" spans="1:7" x14ac:dyDescent="0.2">
      <c r="A292" s="2" t="s">
        <v>346</v>
      </c>
      <c r="B292" s="2" t="s">
        <v>4</v>
      </c>
      <c r="C292" s="3">
        <v>5.1068711090000001</v>
      </c>
      <c r="D292" s="3" t="str">
        <f t="shared" si="76"/>
        <v>No</v>
      </c>
      <c r="E292" s="2" t="b">
        <f t="shared" si="77"/>
        <v>0</v>
      </c>
      <c r="F292" s="2" t="str">
        <f t="shared" si="74"/>
        <v>No</v>
      </c>
      <c r="G292" s="2" t="b">
        <f t="shared" si="75"/>
        <v>0</v>
      </c>
    </row>
    <row r="293" spans="1:7" x14ac:dyDescent="0.2">
      <c r="A293" s="2" t="s">
        <v>347</v>
      </c>
      <c r="B293" s="2" t="s">
        <v>46</v>
      </c>
      <c r="C293" s="3">
        <v>20.987442600000001</v>
      </c>
      <c r="D293" s="3" t="str">
        <f t="shared" si="76"/>
        <v>No</v>
      </c>
      <c r="E293" s="2" t="b">
        <f t="shared" si="77"/>
        <v>0</v>
      </c>
      <c r="F293" s="2" t="str">
        <f t="shared" si="74"/>
        <v>No</v>
      </c>
      <c r="G293" s="2" t="b">
        <f t="shared" si="75"/>
        <v>0</v>
      </c>
    </row>
    <row r="294" spans="1:7" x14ac:dyDescent="0.2">
      <c r="A294" s="2" t="s">
        <v>348</v>
      </c>
      <c r="B294" s="2" t="s">
        <v>6</v>
      </c>
      <c r="C294" s="3">
        <v>54.381415009999998</v>
      </c>
      <c r="D294" s="3" t="str">
        <f t="shared" si="76"/>
        <v>No</v>
      </c>
      <c r="E294" s="2" t="b">
        <f t="shared" si="77"/>
        <v>0</v>
      </c>
      <c r="F294" s="2" t="str">
        <f t="shared" si="74"/>
        <v>No</v>
      </c>
      <c r="G294" s="2" t="b">
        <f t="shared" si="75"/>
        <v>0</v>
      </c>
    </row>
    <row r="295" spans="1:7" x14ac:dyDescent="0.2">
      <c r="A295" s="2" t="s">
        <v>349</v>
      </c>
      <c r="B295" s="2" t="s">
        <v>55</v>
      </c>
      <c r="C295" s="3">
        <v>16.70288815</v>
      </c>
      <c r="D295" s="3" t="str">
        <f t="shared" si="76"/>
        <v>No</v>
      </c>
      <c r="E295" s="2" t="b">
        <f t="shared" si="77"/>
        <v>0</v>
      </c>
      <c r="F295" s="2" t="str">
        <f t="shared" si="74"/>
        <v>No</v>
      </c>
      <c r="G295" s="2" t="b">
        <f t="shared" si="75"/>
        <v>0</v>
      </c>
    </row>
    <row r="296" spans="1:7" x14ac:dyDescent="0.2">
      <c r="A296" s="2" t="s">
        <v>350</v>
      </c>
      <c r="B296" s="2" t="s">
        <v>351</v>
      </c>
      <c r="C296" s="3">
        <v>10.74991123</v>
      </c>
      <c r="D296" s="3" t="str">
        <f t="shared" si="76"/>
        <v>No</v>
      </c>
      <c r="E296" s="2" t="b">
        <f t="shared" si="77"/>
        <v>0</v>
      </c>
      <c r="F296" s="2" t="str">
        <f t="shared" si="74"/>
        <v>No</v>
      </c>
      <c r="G296" s="2" t="b">
        <f t="shared" si="75"/>
        <v>0</v>
      </c>
    </row>
    <row r="297" spans="1:7" x14ac:dyDescent="0.2">
      <c r="A297" s="2" t="s">
        <v>352</v>
      </c>
      <c r="B297" s="2" t="s">
        <v>131</v>
      </c>
      <c r="C297" s="3">
        <v>9.3428456650000005</v>
      </c>
      <c r="D297" s="3" t="str">
        <f t="shared" si="76"/>
        <v>No</v>
      </c>
      <c r="E297" s="2" t="b">
        <f t="shared" si="77"/>
        <v>0</v>
      </c>
      <c r="F297" s="2" t="str">
        <f t="shared" si="74"/>
        <v>No</v>
      </c>
      <c r="G297" s="2" t="b">
        <f t="shared" si="75"/>
        <v>0</v>
      </c>
    </row>
    <row r="298" spans="1:7" x14ac:dyDescent="0.2">
      <c r="A298" s="2" t="s">
        <v>353</v>
      </c>
      <c r="B298" s="2" t="s">
        <v>123</v>
      </c>
      <c r="C298" s="3">
        <v>29.171462129999998</v>
      </c>
      <c r="D298" s="3" t="str">
        <f t="shared" si="76"/>
        <v>No</v>
      </c>
      <c r="E298" s="2" t="b">
        <f t="shared" si="77"/>
        <v>0</v>
      </c>
      <c r="F298" s="2" t="str">
        <f t="shared" si="74"/>
        <v>No</v>
      </c>
      <c r="G298" s="2" t="b">
        <f t="shared" si="75"/>
        <v>0</v>
      </c>
    </row>
    <row r="299" spans="1:7" x14ac:dyDescent="0.2">
      <c r="A299" s="2" t="s">
        <v>354</v>
      </c>
      <c r="B299" s="2" t="s">
        <v>133</v>
      </c>
      <c r="C299" s="3">
        <v>101.7596796</v>
      </c>
      <c r="D299" s="3" t="str">
        <f t="shared" si="76"/>
        <v>Yes</v>
      </c>
      <c r="E299" s="2" t="b">
        <f t="shared" si="77"/>
        <v>0</v>
      </c>
      <c r="F299" s="2"/>
      <c r="G299" s="2"/>
    </row>
    <row r="300" spans="1:7" x14ac:dyDescent="0.2">
      <c r="A300" s="2" t="s">
        <v>355</v>
      </c>
      <c r="B300" s="2" t="s">
        <v>32</v>
      </c>
      <c r="C300" s="3">
        <v>8.7836779549999999</v>
      </c>
      <c r="D300" s="3" t="str">
        <f t="shared" si="76"/>
        <v>No</v>
      </c>
      <c r="E300" s="2" t="b">
        <f t="shared" si="77"/>
        <v>0</v>
      </c>
      <c r="F300" s="2" t="str">
        <f t="shared" ref="F300:F302" si="78">IF(C300=0,"Yes","No")</f>
        <v>No</v>
      </c>
      <c r="G300" s="2" t="b">
        <f t="shared" ref="G300:G302" si="79">ISBLANK(B300)</f>
        <v>0</v>
      </c>
    </row>
    <row r="301" spans="1:7" x14ac:dyDescent="0.2">
      <c r="A301" s="2" t="s">
        <v>356</v>
      </c>
      <c r="B301" s="2" t="s">
        <v>46</v>
      </c>
      <c r="C301" s="3">
        <v>26.585489880000001</v>
      </c>
      <c r="D301" s="3" t="str">
        <f t="shared" si="76"/>
        <v>No</v>
      </c>
      <c r="E301" s="2" t="b">
        <f t="shared" si="77"/>
        <v>0</v>
      </c>
      <c r="F301" s="2" t="str">
        <f t="shared" si="78"/>
        <v>No</v>
      </c>
      <c r="G301" s="2" t="b">
        <f t="shared" si="79"/>
        <v>0</v>
      </c>
    </row>
    <row r="302" spans="1:7" x14ac:dyDescent="0.2">
      <c r="A302" s="2" t="s">
        <v>357</v>
      </c>
      <c r="B302" s="2" t="s">
        <v>153</v>
      </c>
      <c r="C302" s="3">
        <v>70.467348419999993</v>
      </c>
      <c r="D302" s="3" t="str">
        <f t="shared" si="76"/>
        <v>No</v>
      </c>
      <c r="E302" s="2" t="b">
        <f t="shared" si="77"/>
        <v>0</v>
      </c>
      <c r="F302" s="2" t="str">
        <f t="shared" si="78"/>
        <v>No</v>
      </c>
      <c r="G302" s="2" t="b">
        <f t="shared" si="79"/>
        <v>0</v>
      </c>
    </row>
    <row r="303" spans="1:7" x14ac:dyDescent="0.2">
      <c r="A303" s="2" t="s">
        <v>358</v>
      </c>
      <c r="B303" s="2" t="s">
        <v>292</v>
      </c>
      <c r="C303" s="3"/>
      <c r="D303" s="3" t="str">
        <f t="shared" si="76"/>
        <v>No</v>
      </c>
      <c r="E303" s="2" t="b">
        <f t="shared" si="77"/>
        <v>1</v>
      </c>
      <c r="F303" s="2"/>
      <c r="G303" s="2"/>
    </row>
    <row r="304" spans="1:7" x14ac:dyDescent="0.2">
      <c r="A304" s="2" t="s">
        <v>359</v>
      </c>
      <c r="B304" s="2" t="s">
        <v>360</v>
      </c>
      <c r="C304" s="3">
        <v>64.337364930000007</v>
      </c>
      <c r="D304" s="3" t="str">
        <f t="shared" si="76"/>
        <v>No</v>
      </c>
      <c r="E304" s="2" t="b">
        <f t="shared" si="77"/>
        <v>0</v>
      </c>
      <c r="F304" s="2" t="str">
        <f t="shared" ref="F304:F314" si="80">IF(C304=0,"Yes","No")</f>
        <v>No</v>
      </c>
      <c r="G304" s="2" t="b">
        <f t="shared" ref="G304:G314" si="81">ISBLANK(B304)</f>
        <v>0</v>
      </c>
    </row>
    <row r="305" spans="1:7" x14ac:dyDescent="0.2">
      <c r="A305" s="2" t="s">
        <v>361</v>
      </c>
      <c r="B305" s="2" t="s">
        <v>137</v>
      </c>
      <c r="C305" s="3">
        <v>46.608100630000003</v>
      </c>
      <c r="D305" s="3" t="str">
        <f t="shared" si="76"/>
        <v>No</v>
      </c>
      <c r="E305" s="2" t="b">
        <f t="shared" si="77"/>
        <v>0</v>
      </c>
      <c r="F305" s="2" t="str">
        <f t="shared" si="80"/>
        <v>No</v>
      </c>
      <c r="G305" s="2" t="b">
        <f t="shared" si="81"/>
        <v>0</v>
      </c>
    </row>
    <row r="306" spans="1:7" x14ac:dyDescent="0.2">
      <c r="A306" s="2" t="s">
        <v>362</v>
      </c>
      <c r="B306" s="2" t="s">
        <v>164</v>
      </c>
      <c r="C306" s="3">
        <v>21.710387799999999</v>
      </c>
      <c r="D306" s="3" t="str">
        <f t="shared" si="76"/>
        <v>No</v>
      </c>
      <c r="E306" s="2" t="b">
        <f t="shared" si="77"/>
        <v>0</v>
      </c>
      <c r="F306" s="2" t="str">
        <f t="shared" si="80"/>
        <v>No</v>
      </c>
      <c r="G306" s="2" t="b">
        <f t="shared" si="81"/>
        <v>0</v>
      </c>
    </row>
    <row r="307" spans="1:7" x14ac:dyDescent="0.2">
      <c r="A307" s="2" t="s">
        <v>363</v>
      </c>
      <c r="B307" s="2" t="s">
        <v>18</v>
      </c>
      <c r="C307" s="3">
        <v>37.442349759999999</v>
      </c>
      <c r="D307" s="3" t="str">
        <f t="shared" si="76"/>
        <v>No</v>
      </c>
      <c r="E307" s="2" t="b">
        <f t="shared" si="77"/>
        <v>0</v>
      </c>
      <c r="F307" s="2" t="str">
        <f t="shared" si="80"/>
        <v>No</v>
      </c>
      <c r="G307" s="2" t="b">
        <f t="shared" si="81"/>
        <v>0</v>
      </c>
    </row>
    <row r="308" spans="1:7" x14ac:dyDescent="0.2">
      <c r="A308" s="2" t="s">
        <v>364</v>
      </c>
      <c r="B308" s="2" t="s">
        <v>16</v>
      </c>
      <c r="C308" s="3">
        <v>14.852361569999999</v>
      </c>
      <c r="D308" s="3" t="str">
        <f t="shared" si="76"/>
        <v>No</v>
      </c>
      <c r="E308" s="2" t="b">
        <f t="shared" si="77"/>
        <v>0</v>
      </c>
      <c r="F308" s="2" t="str">
        <f t="shared" si="80"/>
        <v>No</v>
      </c>
      <c r="G308" s="2" t="b">
        <f t="shared" si="81"/>
        <v>0</v>
      </c>
    </row>
    <row r="309" spans="1:7" x14ac:dyDescent="0.2">
      <c r="A309" s="2" t="s">
        <v>365</v>
      </c>
      <c r="B309" s="2" t="s">
        <v>41</v>
      </c>
      <c r="C309" s="3">
        <v>38.073772830000003</v>
      </c>
      <c r="D309" s="3" t="str">
        <f t="shared" si="76"/>
        <v>No</v>
      </c>
      <c r="E309" s="2" t="b">
        <f t="shared" si="77"/>
        <v>0</v>
      </c>
      <c r="F309" s="2" t="str">
        <f t="shared" si="80"/>
        <v>No</v>
      </c>
      <c r="G309" s="2" t="b">
        <f t="shared" si="81"/>
        <v>0</v>
      </c>
    </row>
    <row r="310" spans="1:7" x14ac:dyDescent="0.2">
      <c r="A310" s="2" t="s">
        <v>366</v>
      </c>
      <c r="B310" s="2" t="s">
        <v>222</v>
      </c>
      <c r="C310" s="3">
        <v>61.087542880000001</v>
      </c>
      <c r="D310" s="3" t="str">
        <f t="shared" si="76"/>
        <v>No</v>
      </c>
      <c r="E310" s="2" t="b">
        <f t="shared" si="77"/>
        <v>0</v>
      </c>
      <c r="F310" s="2" t="str">
        <f t="shared" si="80"/>
        <v>No</v>
      </c>
      <c r="G310" s="2" t="b">
        <f t="shared" si="81"/>
        <v>0</v>
      </c>
    </row>
    <row r="311" spans="1:7" x14ac:dyDescent="0.2">
      <c r="A311" s="2" t="s">
        <v>367</v>
      </c>
      <c r="B311" s="2" t="s">
        <v>41</v>
      </c>
      <c r="C311" s="3">
        <v>16.47029079</v>
      </c>
      <c r="D311" s="3" t="str">
        <f t="shared" si="76"/>
        <v>No</v>
      </c>
      <c r="E311" s="2" t="b">
        <f t="shared" si="77"/>
        <v>0</v>
      </c>
      <c r="F311" s="2" t="str">
        <f t="shared" si="80"/>
        <v>No</v>
      </c>
      <c r="G311" s="2" t="b">
        <f t="shared" si="81"/>
        <v>0</v>
      </c>
    </row>
    <row r="312" spans="1:7" x14ac:dyDescent="0.2">
      <c r="A312" s="2" t="s">
        <v>368</v>
      </c>
      <c r="B312" s="2" t="s">
        <v>135</v>
      </c>
      <c r="C312" s="3">
        <v>23.61666722</v>
      </c>
      <c r="D312" s="3" t="str">
        <f t="shared" si="76"/>
        <v>No</v>
      </c>
      <c r="E312" s="2" t="b">
        <f t="shared" si="77"/>
        <v>0</v>
      </c>
      <c r="F312" s="2" t="str">
        <f t="shared" si="80"/>
        <v>No</v>
      </c>
      <c r="G312" s="2" t="b">
        <f t="shared" si="81"/>
        <v>0</v>
      </c>
    </row>
    <row r="313" spans="1:7" x14ac:dyDescent="0.2">
      <c r="A313" s="2" t="s">
        <v>369</v>
      </c>
      <c r="B313" s="2" t="s">
        <v>370</v>
      </c>
      <c r="C313" s="3">
        <v>63.289269359999999</v>
      </c>
      <c r="D313" s="3" t="str">
        <f t="shared" si="76"/>
        <v>No</v>
      </c>
      <c r="E313" s="2" t="b">
        <f t="shared" si="77"/>
        <v>0</v>
      </c>
      <c r="F313" s="2" t="str">
        <f t="shared" si="80"/>
        <v>No</v>
      </c>
      <c r="G313" s="2" t="b">
        <f t="shared" si="81"/>
        <v>0</v>
      </c>
    </row>
    <row r="314" spans="1:7" x14ac:dyDescent="0.2">
      <c r="A314" s="2" t="s">
        <v>371</v>
      </c>
      <c r="B314" s="2" t="s">
        <v>6</v>
      </c>
      <c r="C314" s="3">
        <v>74.590261420000004</v>
      </c>
      <c r="D314" s="3" t="str">
        <f t="shared" si="76"/>
        <v>No</v>
      </c>
      <c r="E314" s="2" t="b">
        <f t="shared" si="77"/>
        <v>0</v>
      </c>
      <c r="F314" s="2" t="str">
        <f t="shared" si="80"/>
        <v>No</v>
      </c>
      <c r="G314" s="2" t="b">
        <f t="shared" si="81"/>
        <v>0</v>
      </c>
    </row>
    <row r="315" spans="1:7" x14ac:dyDescent="0.2">
      <c r="A315" s="2" t="s">
        <v>372</v>
      </c>
      <c r="B315" s="2" t="s">
        <v>96</v>
      </c>
      <c r="C315" s="3">
        <v>541.40243899999996</v>
      </c>
      <c r="D315" s="3" t="str">
        <f t="shared" si="76"/>
        <v>Yes</v>
      </c>
      <c r="E315" s="2" t="b">
        <f t="shared" si="77"/>
        <v>0</v>
      </c>
      <c r="F315" s="2"/>
      <c r="G315" s="2"/>
    </row>
    <row r="316" spans="1:7" x14ac:dyDescent="0.2">
      <c r="A316" s="2" t="s">
        <v>373</v>
      </c>
      <c r="B316" s="2" t="s">
        <v>238</v>
      </c>
      <c r="C316" s="3">
        <v>39.730413550000002</v>
      </c>
      <c r="D316" s="3" t="str">
        <f t="shared" si="76"/>
        <v>No</v>
      </c>
      <c r="E316" s="2" t="b">
        <f t="shared" si="77"/>
        <v>0</v>
      </c>
      <c r="F316" s="2" t="str">
        <f t="shared" ref="F316:F339" si="82">IF(C316=0,"Yes","No")</f>
        <v>No</v>
      </c>
      <c r="G316" s="2" t="b">
        <f t="shared" ref="G316:G339" si="83">ISBLANK(B316)</f>
        <v>0</v>
      </c>
    </row>
    <row r="317" spans="1:7" x14ac:dyDescent="0.2">
      <c r="A317" s="2" t="s">
        <v>374</v>
      </c>
      <c r="B317" s="2" t="s">
        <v>148</v>
      </c>
      <c r="C317" s="3">
        <v>38.676391219999999</v>
      </c>
      <c r="D317" s="3" t="str">
        <f t="shared" si="76"/>
        <v>No</v>
      </c>
      <c r="E317" s="2" t="b">
        <f t="shared" si="77"/>
        <v>0</v>
      </c>
      <c r="F317" s="2" t="str">
        <f t="shared" si="82"/>
        <v>No</v>
      </c>
      <c r="G317" s="2" t="b">
        <f t="shared" si="83"/>
        <v>0</v>
      </c>
    </row>
    <row r="318" spans="1:7" x14ac:dyDescent="0.2">
      <c r="A318" s="2" t="s">
        <v>375</v>
      </c>
      <c r="B318" s="2" t="s">
        <v>46</v>
      </c>
      <c r="C318" s="3">
        <v>75.14912004</v>
      </c>
      <c r="D318" s="3" t="str">
        <f t="shared" si="76"/>
        <v>No</v>
      </c>
      <c r="E318" s="2" t="b">
        <f t="shared" si="77"/>
        <v>0</v>
      </c>
      <c r="F318" s="2" t="str">
        <f t="shared" si="82"/>
        <v>No</v>
      </c>
      <c r="G318" s="2" t="b">
        <f t="shared" si="83"/>
        <v>0</v>
      </c>
    </row>
    <row r="319" spans="1:7" x14ac:dyDescent="0.2">
      <c r="A319" s="2" t="s">
        <v>376</v>
      </c>
      <c r="B319" s="2" t="s">
        <v>377</v>
      </c>
      <c r="C319" s="3">
        <v>2.8671171740000001</v>
      </c>
      <c r="D319" s="3" t="str">
        <f t="shared" si="76"/>
        <v>No</v>
      </c>
      <c r="E319" s="2" t="b">
        <f t="shared" si="77"/>
        <v>0</v>
      </c>
      <c r="F319" s="2" t="str">
        <f t="shared" si="82"/>
        <v>No</v>
      </c>
      <c r="G319" s="2" t="b">
        <f t="shared" si="83"/>
        <v>0</v>
      </c>
    </row>
    <row r="320" spans="1:7" x14ac:dyDescent="0.2">
      <c r="A320" s="2" t="s">
        <v>378</v>
      </c>
      <c r="B320" s="2" t="s">
        <v>46</v>
      </c>
      <c r="C320" s="3">
        <v>27.574130480000001</v>
      </c>
      <c r="D320" s="3" t="str">
        <f t="shared" si="76"/>
        <v>No</v>
      </c>
      <c r="E320" s="2" t="b">
        <f t="shared" si="77"/>
        <v>0</v>
      </c>
      <c r="F320" s="2" t="str">
        <f t="shared" si="82"/>
        <v>No</v>
      </c>
      <c r="G320" s="2" t="b">
        <f t="shared" si="83"/>
        <v>0</v>
      </c>
    </row>
    <row r="321" spans="1:7" x14ac:dyDescent="0.2">
      <c r="A321" s="2" t="s">
        <v>379</v>
      </c>
      <c r="B321" s="2" t="s">
        <v>253</v>
      </c>
      <c r="C321" s="3">
        <v>40.184041389999997</v>
      </c>
      <c r="D321" s="3" t="str">
        <f t="shared" si="76"/>
        <v>No</v>
      </c>
      <c r="E321" s="2" t="b">
        <f t="shared" si="77"/>
        <v>0</v>
      </c>
      <c r="F321" s="2" t="str">
        <f t="shared" si="82"/>
        <v>No</v>
      </c>
      <c r="G321" s="2" t="b">
        <f t="shared" si="83"/>
        <v>0</v>
      </c>
    </row>
    <row r="322" spans="1:7" x14ac:dyDescent="0.2">
      <c r="A322" s="2" t="s">
        <v>380</v>
      </c>
      <c r="B322" s="2" t="s">
        <v>381</v>
      </c>
      <c r="C322" s="3">
        <v>39.673494759999997</v>
      </c>
      <c r="D322" s="3" t="str">
        <f t="shared" si="76"/>
        <v>No</v>
      </c>
      <c r="E322" s="2" t="b">
        <f t="shared" si="77"/>
        <v>0</v>
      </c>
      <c r="F322" s="2" t="str">
        <f t="shared" si="82"/>
        <v>No</v>
      </c>
      <c r="G322" s="2" t="b">
        <f t="shared" si="83"/>
        <v>0</v>
      </c>
    </row>
    <row r="323" spans="1:7" x14ac:dyDescent="0.2">
      <c r="A323" s="2" t="s">
        <v>382</v>
      </c>
      <c r="B323" s="2" t="s">
        <v>351</v>
      </c>
      <c r="C323" s="3">
        <v>20.098246329999998</v>
      </c>
      <c r="D323" s="3" t="str">
        <f t="shared" si="76"/>
        <v>No</v>
      </c>
      <c r="E323" s="2" t="b">
        <f t="shared" si="77"/>
        <v>0</v>
      </c>
      <c r="F323" s="2" t="str">
        <f t="shared" si="82"/>
        <v>No</v>
      </c>
      <c r="G323" s="2" t="b">
        <f t="shared" si="83"/>
        <v>0</v>
      </c>
    </row>
    <row r="324" spans="1:7" x14ac:dyDescent="0.2">
      <c r="A324" s="2" t="s">
        <v>383</v>
      </c>
      <c r="B324" s="2" t="s">
        <v>351</v>
      </c>
      <c r="C324" s="3">
        <v>10.392659269999999</v>
      </c>
      <c r="D324" s="3" t="str">
        <f t="shared" si="76"/>
        <v>No</v>
      </c>
      <c r="E324" s="2" t="b">
        <f t="shared" si="77"/>
        <v>0</v>
      </c>
      <c r="F324" s="2" t="str">
        <f t="shared" si="82"/>
        <v>No</v>
      </c>
      <c r="G324" s="2" t="b">
        <f t="shared" si="83"/>
        <v>0</v>
      </c>
    </row>
    <row r="325" spans="1:7" x14ac:dyDescent="0.2">
      <c r="A325" s="2" t="s">
        <v>384</v>
      </c>
      <c r="B325" s="2" t="s">
        <v>23</v>
      </c>
      <c r="C325" s="3">
        <v>60.199368040000003</v>
      </c>
      <c r="D325" s="3" t="str">
        <f t="shared" si="76"/>
        <v>No</v>
      </c>
      <c r="E325" s="2" t="b">
        <f t="shared" si="77"/>
        <v>0</v>
      </c>
      <c r="F325" s="2" t="str">
        <f t="shared" si="82"/>
        <v>No</v>
      </c>
      <c r="G325" s="2" t="b">
        <f t="shared" si="83"/>
        <v>0</v>
      </c>
    </row>
    <row r="326" spans="1:7" x14ac:dyDescent="0.2">
      <c r="A326" s="2" t="s">
        <v>385</v>
      </c>
      <c r="B326" s="2" t="s">
        <v>57</v>
      </c>
      <c r="C326" s="3">
        <v>24.351509650000001</v>
      </c>
      <c r="D326" s="3" t="str">
        <f t="shared" si="76"/>
        <v>No</v>
      </c>
      <c r="E326" s="2" t="b">
        <f t="shared" si="77"/>
        <v>0</v>
      </c>
      <c r="F326" s="2" t="str">
        <f t="shared" si="82"/>
        <v>No</v>
      </c>
      <c r="G326" s="2" t="b">
        <f t="shared" si="83"/>
        <v>0</v>
      </c>
    </row>
    <row r="327" spans="1:7" x14ac:dyDescent="0.2">
      <c r="A327" s="2" t="s">
        <v>386</v>
      </c>
      <c r="B327" s="2" t="s">
        <v>46</v>
      </c>
      <c r="C327" s="3">
        <v>31.68413563</v>
      </c>
      <c r="D327" s="3" t="str">
        <f t="shared" si="76"/>
        <v>No</v>
      </c>
      <c r="E327" s="2" t="b">
        <f t="shared" si="77"/>
        <v>0</v>
      </c>
      <c r="F327" s="2" t="str">
        <f t="shared" si="82"/>
        <v>No</v>
      </c>
      <c r="G327" s="2" t="b">
        <f t="shared" si="83"/>
        <v>0</v>
      </c>
    </row>
    <row r="328" spans="1:7" x14ac:dyDescent="0.2">
      <c r="A328" s="2" t="s">
        <v>387</v>
      </c>
      <c r="B328" s="2" t="s">
        <v>135</v>
      </c>
      <c r="C328" s="3">
        <v>17.913046059999999</v>
      </c>
      <c r="D328" s="3" t="str">
        <f t="shared" si="76"/>
        <v>No</v>
      </c>
      <c r="E328" s="2" t="b">
        <f t="shared" si="77"/>
        <v>0</v>
      </c>
      <c r="F328" s="2" t="str">
        <f t="shared" si="82"/>
        <v>No</v>
      </c>
      <c r="G328" s="2" t="b">
        <f t="shared" si="83"/>
        <v>0</v>
      </c>
    </row>
    <row r="329" spans="1:7" x14ac:dyDescent="0.2">
      <c r="A329" s="2" t="s">
        <v>388</v>
      </c>
      <c r="B329" s="2" t="s">
        <v>65</v>
      </c>
      <c r="C329" s="3">
        <v>38.26925739</v>
      </c>
      <c r="D329" s="3" t="str">
        <f t="shared" si="76"/>
        <v>No</v>
      </c>
      <c r="E329" s="2" t="b">
        <f t="shared" si="77"/>
        <v>0</v>
      </c>
      <c r="F329" s="2" t="str">
        <f t="shared" si="82"/>
        <v>No</v>
      </c>
      <c r="G329" s="2" t="b">
        <f t="shared" si="83"/>
        <v>0</v>
      </c>
    </row>
    <row r="330" spans="1:7" x14ac:dyDescent="0.2">
      <c r="A330" s="2" t="s">
        <v>389</v>
      </c>
      <c r="B330" s="2" t="s">
        <v>169</v>
      </c>
      <c r="C330" s="3">
        <v>11.66018294</v>
      </c>
      <c r="D330" s="3" t="str">
        <f t="shared" si="76"/>
        <v>No</v>
      </c>
      <c r="E330" s="2" t="b">
        <f t="shared" si="77"/>
        <v>0</v>
      </c>
      <c r="F330" s="2" t="str">
        <f t="shared" si="82"/>
        <v>No</v>
      </c>
      <c r="G330" s="2" t="b">
        <f t="shared" si="83"/>
        <v>0</v>
      </c>
    </row>
    <row r="331" spans="1:7" x14ac:dyDescent="0.2">
      <c r="A331" s="2" t="s">
        <v>390</v>
      </c>
      <c r="B331" s="2" t="s">
        <v>169</v>
      </c>
      <c r="C331" s="3">
        <v>40.9424603</v>
      </c>
      <c r="D331" s="3" t="str">
        <f t="shared" si="76"/>
        <v>No</v>
      </c>
      <c r="E331" s="2" t="b">
        <f t="shared" si="77"/>
        <v>0</v>
      </c>
      <c r="F331" s="2" t="str">
        <f t="shared" si="82"/>
        <v>No</v>
      </c>
      <c r="G331" s="2" t="b">
        <f t="shared" si="83"/>
        <v>0</v>
      </c>
    </row>
    <row r="332" spans="1:7" x14ac:dyDescent="0.2">
      <c r="A332" s="2" t="s">
        <v>391</v>
      </c>
      <c r="B332" s="2" t="s">
        <v>205</v>
      </c>
      <c r="C332" s="3">
        <v>36.410300020000001</v>
      </c>
      <c r="D332" s="3" t="str">
        <f t="shared" si="76"/>
        <v>No</v>
      </c>
      <c r="E332" s="2" t="b">
        <f t="shared" si="77"/>
        <v>0</v>
      </c>
      <c r="F332" s="2" t="str">
        <f t="shared" si="82"/>
        <v>No</v>
      </c>
      <c r="G332" s="2" t="b">
        <f t="shared" si="83"/>
        <v>0</v>
      </c>
    </row>
    <row r="333" spans="1:7" x14ac:dyDescent="0.2">
      <c r="A333" s="2" t="s">
        <v>392</v>
      </c>
      <c r="B333" s="2" t="s">
        <v>169</v>
      </c>
      <c r="C333" s="3">
        <v>8.9686079579999998</v>
      </c>
      <c r="D333" s="3" t="str">
        <f t="shared" si="76"/>
        <v>No</v>
      </c>
      <c r="E333" s="2" t="b">
        <f t="shared" si="77"/>
        <v>0</v>
      </c>
      <c r="F333" s="2" t="str">
        <f t="shared" si="82"/>
        <v>No</v>
      </c>
      <c r="G333" s="2" t="b">
        <f t="shared" si="83"/>
        <v>0</v>
      </c>
    </row>
    <row r="334" spans="1:7" x14ac:dyDescent="0.2">
      <c r="A334" s="2" t="s">
        <v>393</v>
      </c>
      <c r="B334" s="2" t="s">
        <v>303</v>
      </c>
      <c r="C334" s="3">
        <v>31.12066707</v>
      </c>
      <c r="D334" s="3" t="str">
        <f t="shared" si="76"/>
        <v>No</v>
      </c>
      <c r="E334" s="2" t="b">
        <f t="shared" si="77"/>
        <v>0</v>
      </c>
      <c r="F334" s="2" t="str">
        <f t="shared" si="82"/>
        <v>No</v>
      </c>
      <c r="G334" s="2" t="b">
        <f t="shared" si="83"/>
        <v>0</v>
      </c>
    </row>
    <row r="335" spans="1:7" x14ac:dyDescent="0.2">
      <c r="A335" s="2" t="s">
        <v>394</v>
      </c>
      <c r="B335" s="2" t="s">
        <v>238</v>
      </c>
      <c r="C335" s="3">
        <v>65.581794310000006</v>
      </c>
      <c r="D335" s="3" t="str">
        <f t="shared" si="76"/>
        <v>No</v>
      </c>
      <c r="E335" s="2" t="b">
        <f t="shared" si="77"/>
        <v>0</v>
      </c>
      <c r="F335" s="2" t="str">
        <f t="shared" si="82"/>
        <v>No</v>
      </c>
      <c r="G335" s="2" t="b">
        <f t="shared" si="83"/>
        <v>0</v>
      </c>
    </row>
    <row r="336" spans="1:7" x14ac:dyDescent="0.2">
      <c r="A336" s="2" t="s">
        <v>395</v>
      </c>
      <c r="B336" s="2" t="s">
        <v>77</v>
      </c>
      <c r="C336" s="3">
        <v>19.630769789999999</v>
      </c>
      <c r="D336" s="3" t="str">
        <f t="shared" si="76"/>
        <v>No</v>
      </c>
      <c r="E336" s="2" t="b">
        <f t="shared" si="77"/>
        <v>0</v>
      </c>
      <c r="F336" s="2" t="str">
        <f t="shared" si="82"/>
        <v>No</v>
      </c>
      <c r="G336" s="2" t="b">
        <f t="shared" si="83"/>
        <v>0</v>
      </c>
    </row>
    <row r="337" spans="1:7" x14ac:dyDescent="0.2">
      <c r="A337" s="2" t="s">
        <v>396</v>
      </c>
      <c r="B337" s="2" t="s">
        <v>23</v>
      </c>
      <c r="C337" s="3">
        <v>10.137207910000001</v>
      </c>
      <c r="D337" s="3" t="str">
        <f t="shared" si="76"/>
        <v>No</v>
      </c>
      <c r="E337" s="2" t="b">
        <f t="shared" si="77"/>
        <v>0</v>
      </c>
      <c r="F337" s="2" t="str">
        <f t="shared" si="82"/>
        <v>No</v>
      </c>
      <c r="G337" s="2" t="b">
        <f t="shared" si="83"/>
        <v>0</v>
      </c>
    </row>
    <row r="338" spans="1:7" x14ac:dyDescent="0.2">
      <c r="A338" s="2" t="s">
        <v>397</v>
      </c>
      <c r="B338" s="2" t="s">
        <v>211</v>
      </c>
      <c r="C338" s="3">
        <v>38.006191610000002</v>
      </c>
      <c r="D338" s="3" t="str">
        <f t="shared" si="76"/>
        <v>No</v>
      </c>
      <c r="E338" s="2" t="b">
        <f t="shared" si="77"/>
        <v>0</v>
      </c>
      <c r="F338" s="2" t="str">
        <f t="shared" si="82"/>
        <v>No</v>
      </c>
      <c r="G338" s="2" t="b">
        <f t="shared" si="83"/>
        <v>0</v>
      </c>
    </row>
    <row r="339" spans="1:7" x14ac:dyDescent="0.2">
      <c r="A339" s="2" t="s">
        <v>398</v>
      </c>
      <c r="B339" s="2" t="s">
        <v>16</v>
      </c>
      <c r="C339" s="3">
        <v>10.02292505</v>
      </c>
      <c r="D339" s="3" t="str">
        <f t="shared" si="76"/>
        <v>No</v>
      </c>
      <c r="E339" s="2" t="b">
        <f t="shared" si="77"/>
        <v>0</v>
      </c>
      <c r="F339" s="2" t="str">
        <f t="shared" si="82"/>
        <v>No</v>
      </c>
      <c r="G339" s="2" t="b">
        <f t="shared" si="83"/>
        <v>0</v>
      </c>
    </row>
    <row r="340" spans="1:7" x14ac:dyDescent="0.2">
      <c r="A340" s="2" t="s">
        <v>399</v>
      </c>
      <c r="B340" s="2" t="s">
        <v>211</v>
      </c>
      <c r="C340" s="3">
        <v>88.461648479999994</v>
      </c>
      <c r="D340" s="3" t="str">
        <f t="shared" si="76"/>
        <v>Yes</v>
      </c>
      <c r="E340" s="2" t="b">
        <f t="shared" si="77"/>
        <v>0</v>
      </c>
      <c r="F340" s="2"/>
      <c r="G340" s="2"/>
    </row>
    <row r="341" spans="1:7" x14ac:dyDescent="0.2">
      <c r="A341" s="2" t="s">
        <v>400</v>
      </c>
      <c r="B341" s="2" t="s">
        <v>96</v>
      </c>
      <c r="C341" s="3">
        <v>45.530042790000003</v>
      </c>
      <c r="D341" s="3" t="str">
        <f t="shared" si="76"/>
        <v>No</v>
      </c>
      <c r="E341" s="2" t="b">
        <f t="shared" si="77"/>
        <v>0</v>
      </c>
      <c r="F341" s="2" t="str">
        <f>IF(C341=0,"Yes","No")</f>
        <v>No</v>
      </c>
      <c r="G341" s="2" t="b">
        <f>ISBLANK(B341)</f>
        <v>0</v>
      </c>
    </row>
    <row r="342" spans="1:7" x14ac:dyDescent="0.2">
      <c r="A342" s="2" t="s">
        <v>401</v>
      </c>
      <c r="B342" s="2" t="s">
        <v>113</v>
      </c>
      <c r="C342" s="3">
        <v>-53.556687439999997</v>
      </c>
      <c r="D342" s="3" t="str">
        <f t="shared" si="76"/>
        <v>Yes</v>
      </c>
      <c r="E342" s="2" t="b">
        <f t="shared" si="77"/>
        <v>0</v>
      </c>
      <c r="F342" s="2"/>
      <c r="G342" s="2"/>
    </row>
    <row r="343" spans="1:7" x14ac:dyDescent="0.2">
      <c r="A343" s="2" t="s">
        <v>402</v>
      </c>
      <c r="B343" s="2" t="s">
        <v>403</v>
      </c>
      <c r="C343" s="3">
        <v>-22.700689910000001</v>
      </c>
      <c r="D343" s="3" t="str">
        <f t="shared" si="76"/>
        <v>No</v>
      </c>
      <c r="E343" s="2" t="b">
        <f t="shared" si="77"/>
        <v>0</v>
      </c>
      <c r="F343" s="2" t="str">
        <f t="shared" ref="F343:F347" si="84">IF(C343=0,"Yes","No")</f>
        <v>No</v>
      </c>
      <c r="G343" s="2" t="b">
        <f t="shared" ref="G343:G347" si="85">ISBLANK(B343)</f>
        <v>0</v>
      </c>
    </row>
    <row r="344" spans="1:7" x14ac:dyDescent="0.2">
      <c r="A344" s="2" t="s">
        <v>404</v>
      </c>
      <c r="B344" s="2" t="s">
        <v>133</v>
      </c>
      <c r="C344" s="3">
        <v>31.970859449999999</v>
      </c>
      <c r="D344" s="3" t="str">
        <f t="shared" si="76"/>
        <v>No</v>
      </c>
      <c r="E344" s="2" t="b">
        <f t="shared" si="77"/>
        <v>0</v>
      </c>
      <c r="F344" s="2" t="str">
        <f t="shared" si="84"/>
        <v>No</v>
      </c>
      <c r="G344" s="2" t="b">
        <f t="shared" si="85"/>
        <v>0</v>
      </c>
    </row>
    <row r="345" spans="1:7" x14ac:dyDescent="0.2">
      <c r="A345" s="2" t="s">
        <v>405</v>
      </c>
      <c r="B345" s="2" t="s">
        <v>370</v>
      </c>
      <c r="C345" s="3">
        <v>12.03792975</v>
      </c>
      <c r="D345" s="3" t="str">
        <f t="shared" si="76"/>
        <v>No</v>
      </c>
      <c r="E345" s="2" t="b">
        <f t="shared" si="77"/>
        <v>0</v>
      </c>
      <c r="F345" s="2" t="str">
        <f t="shared" si="84"/>
        <v>No</v>
      </c>
      <c r="G345" s="2" t="b">
        <f t="shared" si="85"/>
        <v>0</v>
      </c>
    </row>
    <row r="346" spans="1:7" x14ac:dyDescent="0.2">
      <c r="A346" s="2" t="s">
        <v>406</v>
      </c>
      <c r="B346" s="2" t="s">
        <v>46</v>
      </c>
      <c r="C346" s="3">
        <v>11.660373570000001</v>
      </c>
      <c r="D346" s="3" t="str">
        <f t="shared" si="76"/>
        <v>No</v>
      </c>
      <c r="E346" s="2" t="b">
        <f t="shared" si="77"/>
        <v>0</v>
      </c>
      <c r="F346" s="2" t="str">
        <f t="shared" si="84"/>
        <v>No</v>
      </c>
      <c r="G346" s="2" t="b">
        <f t="shared" si="85"/>
        <v>0</v>
      </c>
    </row>
    <row r="347" spans="1:7" x14ac:dyDescent="0.2">
      <c r="A347" s="2" t="s">
        <v>407</v>
      </c>
      <c r="B347" s="2" t="s">
        <v>27</v>
      </c>
      <c r="C347" s="3">
        <v>11.01756073</v>
      </c>
      <c r="D347" s="3" t="str">
        <f t="shared" si="76"/>
        <v>No</v>
      </c>
      <c r="E347" s="2" t="b">
        <f t="shared" si="77"/>
        <v>0</v>
      </c>
      <c r="F347" s="2" t="str">
        <f t="shared" si="84"/>
        <v>No</v>
      </c>
      <c r="G347" s="2" t="b">
        <f t="shared" si="85"/>
        <v>0</v>
      </c>
    </row>
    <row r="348" spans="1:7" x14ac:dyDescent="0.2">
      <c r="A348" s="2" t="s">
        <v>408</v>
      </c>
      <c r="B348" s="2" t="s">
        <v>55</v>
      </c>
      <c r="C348" s="3">
        <v>339.7325439</v>
      </c>
      <c r="D348" s="3" t="str">
        <f t="shared" si="76"/>
        <v>Yes</v>
      </c>
      <c r="E348" s="2" t="b">
        <f t="shared" si="77"/>
        <v>0</v>
      </c>
      <c r="F348" s="2"/>
      <c r="G348" s="2"/>
    </row>
    <row r="349" spans="1:7" x14ac:dyDescent="0.2">
      <c r="A349" s="2" t="s">
        <v>409</v>
      </c>
      <c r="B349" s="2" t="s">
        <v>410</v>
      </c>
      <c r="C349" s="3">
        <v>-77.916557030000007</v>
      </c>
      <c r="D349" s="3" t="str">
        <f t="shared" si="76"/>
        <v>Yes</v>
      </c>
      <c r="E349" s="2" t="b">
        <f t="shared" si="77"/>
        <v>0</v>
      </c>
      <c r="F349" s="2"/>
      <c r="G349" s="2"/>
    </row>
    <row r="350" spans="1:7" x14ac:dyDescent="0.2">
      <c r="A350" s="2" t="s">
        <v>411</v>
      </c>
      <c r="B350" s="2" t="s">
        <v>247</v>
      </c>
      <c r="C350" s="3">
        <v>14.11745861</v>
      </c>
      <c r="D350" s="3" t="str">
        <f t="shared" si="76"/>
        <v>No</v>
      </c>
      <c r="E350" s="2" t="b">
        <f t="shared" si="77"/>
        <v>0</v>
      </c>
      <c r="F350" s="2" t="str">
        <f t="shared" ref="F350:F352" si="86">IF(C350=0,"Yes","No")</f>
        <v>No</v>
      </c>
      <c r="G350" s="2" t="b">
        <f t="shared" ref="G350:G352" si="87">ISBLANK(B350)</f>
        <v>0</v>
      </c>
    </row>
    <row r="351" spans="1:7" x14ac:dyDescent="0.2">
      <c r="A351" s="2" t="s">
        <v>412</v>
      </c>
      <c r="B351" s="2" t="s">
        <v>6</v>
      </c>
      <c r="C351" s="3">
        <v>23.01416223</v>
      </c>
      <c r="D351" s="3" t="str">
        <f t="shared" si="76"/>
        <v>No</v>
      </c>
      <c r="E351" s="2" t="b">
        <f t="shared" si="77"/>
        <v>0</v>
      </c>
      <c r="F351" s="2" t="str">
        <f t="shared" si="86"/>
        <v>No</v>
      </c>
      <c r="G351" s="2" t="b">
        <f t="shared" si="87"/>
        <v>0</v>
      </c>
    </row>
    <row r="352" spans="1:7" x14ac:dyDescent="0.2">
      <c r="A352" s="2" t="s">
        <v>413</v>
      </c>
      <c r="B352" s="2" t="s">
        <v>74</v>
      </c>
      <c r="C352" s="3">
        <v>9.7580718280000003</v>
      </c>
      <c r="D352" s="3" t="str">
        <f t="shared" si="76"/>
        <v>No</v>
      </c>
      <c r="E352" s="2" t="b">
        <f t="shared" si="77"/>
        <v>0</v>
      </c>
      <c r="F352" s="2" t="str">
        <f t="shared" si="86"/>
        <v>No</v>
      </c>
      <c r="G352" s="2" t="b">
        <f t="shared" si="87"/>
        <v>0</v>
      </c>
    </row>
    <row r="353" spans="1:7" x14ac:dyDescent="0.2">
      <c r="A353" s="2" t="s">
        <v>414</v>
      </c>
      <c r="B353" s="2" t="s">
        <v>96</v>
      </c>
      <c r="C353" s="3">
        <v>128.0457528</v>
      </c>
      <c r="D353" s="3" t="str">
        <f t="shared" ref="D353:D416" si="88">IF(AND(C353&lt;$B$20,C353&gt;$B$21),"No","Yes")</f>
        <v>Yes</v>
      </c>
      <c r="E353" s="2" t="b">
        <f t="shared" si="77"/>
        <v>0</v>
      </c>
      <c r="F353" s="2"/>
      <c r="G353" s="2"/>
    </row>
    <row r="354" spans="1:7" x14ac:dyDescent="0.2">
      <c r="A354" s="2" t="s">
        <v>415</v>
      </c>
      <c r="B354" s="2" t="s">
        <v>8</v>
      </c>
      <c r="C354" s="3">
        <v>13.93240364</v>
      </c>
      <c r="D354" s="3" t="str">
        <f t="shared" si="88"/>
        <v>No</v>
      </c>
      <c r="E354" s="2" t="b">
        <f t="shared" ref="E354:E417" si="89">ISBLANK(C354)</f>
        <v>0</v>
      </c>
      <c r="F354" s="2" t="str">
        <f t="shared" ref="F354:F357" si="90">IF(C354=0,"Yes","No")</f>
        <v>No</v>
      </c>
      <c r="G354" s="2" t="b">
        <f t="shared" ref="G354:G357" si="91">ISBLANK(B354)</f>
        <v>0</v>
      </c>
    </row>
    <row r="355" spans="1:7" x14ac:dyDescent="0.2">
      <c r="A355" s="2" t="s">
        <v>416</v>
      </c>
      <c r="B355" s="2" t="s">
        <v>63</v>
      </c>
      <c r="C355" s="3">
        <v>7.7300556719999998</v>
      </c>
      <c r="D355" s="3" t="str">
        <f t="shared" si="88"/>
        <v>No</v>
      </c>
      <c r="E355" s="2" t="b">
        <f t="shared" si="89"/>
        <v>0</v>
      </c>
      <c r="F355" s="2" t="str">
        <f t="shared" si="90"/>
        <v>No</v>
      </c>
      <c r="G355" s="2" t="b">
        <f t="shared" si="91"/>
        <v>0</v>
      </c>
    </row>
    <row r="356" spans="1:7" x14ac:dyDescent="0.2">
      <c r="A356" s="2" t="s">
        <v>417</v>
      </c>
      <c r="B356" s="2" t="s">
        <v>129</v>
      </c>
      <c r="C356" s="3">
        <v>42.222816940000001</v>
      </c>
      <c r="D356" s="3" t="str">
        <f t="shared" si="88"/>
        <v>No</v>
      </c>
      <c r="E356" s="2" t="b">
        <f t="shared" si="89"/>
        <v>0</v>
      </c>
      <c r="F356" s="2" t="str">
        <f t="shared" si="90"/>
        <v>No</v>
      </c>
      <c r="G356" s="2" t="b">
        <f t="shared" si="91"/>
        <v>0</v>
      </c>
    </row>
    <row r="357" spans="1:7" x14ac:dyDescent="0.2">
      <c r="A357" s="2" t="s">
        <v>418</v>
      </c>
      <c r="B357" s="2" t="s">
        <v>222</v>
      </c>
      <c r="C357" s="3">
        <v>39.910544620000003</v>
      </c>
      <c r="D357" s="3" t="str">
        <f t="shared" si="88"/>
        <v>No</v>
      </c>
      <c r="E357" s="2" t="b">
        <f t="shared" si="89"/>
        <v>0</v>
      </c>
      <c r="F357" s="2" t="str">
        <f t="shared" si="90"/>
        <v>No</v>
      </c>
      <c r="G357" s="2" t="b">
        <f t="shared" si="91"/>
        <v>0</v>
      </c>
    </row>
    <row r="358" spans="1:7" x14ac:dyDescent="0.2">
      <c r="A358" s="2" t="s">
        <v>419</v>
      </c>
      <c r="B358" s="2" t="s">
        <v>137</v>
      </c>
      <c r="C358" s="3">
        <v>108.6053931</v>
      </c>
      <c r="D358" s="3" t="str">
        <f t="shared" si="88"/>
        <v>Yes</v>
      </c>
      <c r="E358" s="2" t="b">
        <f t="shared" si="89"/>
        <v>0</v>
      </c>
      <c r="F358" s="2"/>
      <c r="G358" s="2"/>
    </row>
    <row r="359" spans="1:7" x14ac:dyDescent="0.2">
      <c r="A359" s="2" t="s">
        <v>420</v>
      </c>
      <c r="B359" s="2" t="s">
        <v>222</v>
      </c>
      <c r="C359" s="3">
        <v>28.15201291</v>
      </c>
      <c r="D359" s="3" t="str">
        <f t="shared" si="88"/>
        <v>No</v>
      </c>
      <c r="E359" s="2" t="b">
        <f t="shared" si="89"/>
        <v>0</v>
      </c>
      <c r="F359" s="2" t="str">
        <f>IF(C359=0,"Yes","No")</f>
        <v>No</v>
      </c>
      <c r="G359" s="2" t="b">
        <f>ISBLANK(B359)</f>
        <v>0</v>
      </c>
    </row>
    <row r="360" spans="1:7" x14ac:dyDescent="0.2">
      <c r="A360" s="2" t="s">
        <v>421</v>
      </c>
      <c r="B360" s="2"/>
      <c r="C360" s="3">
        <v>82.796898279999994</v>
      </c>
      <c r="D360" s="3" t="str">
        <f t="shared" si="88"/>
        <v>Yes</v>
      </c>
      <c r="E360" s="2" t="b">
        <f t="shared" si="89"/>
        <v>0</v>
      </c>
      <c r="F360" s="2"/>
      <c r="G360" s="2"/>
    </row>
    <row r="361" spans="1:7" x14ac:dyDescent="0.2">
      <c r="A361" s="2" t="s">
        <v>422</v>
      </c>
      <c r="B361" s="2" t="s">
        <v>423</v>
      </c>
      <c r="C361" s="3">
        <v>27.666582559999998</v>
      </c>
      <c r="D361" s="3" t="str">
        <f t="shared" si="88"/>
        <v>No</v>
      </c>
      <c r="E361" s="2" t="b">
        <f t="shared" si="89"/>
        <v>0</v>
      </c>
      <c r="F361" s="2" t="str">
        <f t="shared" ref="F361:F379" si="92">IF(C361=0,"Yes","No")</f>
        <v>No</v>
      </c>
      <c r="G361" s="2" t="b">
        <f t="shared" ref="G361:G379" si="93">ISBLANK(B361)</f>
        <v>0</v>
      </c>
    </row>
    <row r="362" spans="1:7" x14ac:dyDescent="0.2">
      <c r="A362" s="2" t="s">
        <v>424</v>
      </c>
      <c r="B362" s="2" t="s">
        <v>16</v>
      </c>
      <c r="C362" s="3">
        <v>9.9476679000000008</v>
      </c>
      <c r="D362" s="3" t="str">
        <f t="shared" si="88"/>
        <v>No</v>
      </c>
      <c r="E362" s="2" t="b">
        <f t="shared" si="89"/>
        <v>0</v>
      </c>
      <c r="F362" s="2" t="str">
        <f t="shared" si="92"/>
        <v>No</v>
      </c>
      <c r="G362" s="2" t="b">
        <f t="shared" si="93"/>
        <v>0</v>
      </c>
    </row>
    <row r="363" spans="1:7" x14ac:dyDescent="0.2">
      <c r="A363" s="2" t="s">
        <v>425</v>
      </c>
      <c r="B363" s="2" t="s">
        <v>131</v>
      </c>
      <c r="C363" s="3">
        <v>6.0329398169999999</v>
      </c>
      <c r="D363" s="3" t="str">
        <f t="shared" si="88"/>
        <v>No</v>
      </c>
      <c r="E363" s="2" t="b">
        <f t="shared" si="89"/>
        <v>0</v>
      </c>
      <c r="F363" s="2" t="str">
        <f t="shared" si="92"/>
        <v>No</v>
      </c>
      <c r="G363" s="2" t="b">
        <f t="shared" si="93"/>
        <v>0</v>
      </c>
    </row>
    <row r="364" spans="1:7" x14ac:dyDescent="0.2">
      <c r="A364" s="2" t="s">
        <v>426</v>
      </c>
      <c r="B364" s="2" t="s">
        <v>427</v>
      </c>
      <c r="C364" s="3">
        <v>7.8004146800000003</v>
      </c>
      <c r="D364" s="3" t="str">
        <f t="shared" si="88"/>
        <v>No</v>
      </c>
      <c r="E364" s="2" t="b">
        <f t="shared" si="89"/>
        <v>0</v>
      </c>
      <c r="F364" s="2" t="str">
        <f t="shared" si="92"/>
        <v>No</v>
      </c>
      <c r="G364" s="2" t="b">
        <f t="shared" si="93"/>
        <v>0</v>
      </c>
    </row>
    <row r="365" spans="1:7" x14ac:dyDescent="0.2">
      <c r="A365" s="2" t="s">
        <v>428</v>
      </c>
      <c r="B365" s="2" t="s">
        <v>253</v>
      </c>
      <c r="C365" s="3">
        <v>40.086269590000001</v>
      </c>
      <c r="D365" s="3" t="str">
        <f t="shared" si="88"/>
        <v>No</v>
      </c>
      <c r="E365" s="2" t="b">
        <f t="shared" si="89"/>
        <v>0</v>
      </c>
      <c r="F365" s="2" t="str">
        <f t="shared" si="92"/>
        <v>No</v>
      </c>
      <c r="G365" s="2" t="b">
        <f t="shared" si="93"/>
        <v>0</v>
      </c>
    </row>
    <row r="366" spans="1:7" x14ac:dyDescent="0.2">
      <c r="A366" s="2" t="s">
        <v>429</v>
      </c>
      <c r="B366" s="2" t="s">
        <v>430</v>
      </c>
      <c r="C366" s="3">
        <v>42.12963912</v>
      </c>
      <c r="D366" s="3" t="str">
        <f t="shared" si="88"/>
        <v>No</v>
      </c>
      <c r="E366" s="2" t="b">
        <f t="shared" si="89"/>
        <v>0</v>
      </c>
      <c r="F366" s="2" t="str">
        <f t="shared" si="92"/>
        <v>No</v>
      </c>
      <c r="G366" s="2" t="b">
        <f t="shared" si="93"/>
        <v>0</v>
      </c>
    </row>
    <row r="367" spans="1:7" x14ac:dyDescent="0.2">
      <c r="A367" s="2" t="s">
        <v>431</v>
      </c>
      <c r="B367" s="2" t="s">
        <v>109</v>
      </c>
      <c r="C367" s="3">
        <v>44.34260166</v>
      </c>
      <c r="D367" s="3" t="str">
        <f t="shared" si="88"/>
        <v>No</v>
      </c>
      <c r="E367" s="2" t="b">
        <f t="shared" si="89"/>
        <v>0</v>
      </c>
      <c r="F367" s="2" t="str">
        <f t="shared" si="92"/>
        <v>No</v>
      </c>
      <c r="G367" s="2" t="b">
        <f t="shared" si="93"/>
        <v>0</v>
      </c>
    </row>
    <row r="368" spans="1:7" x14ac:dyDescent="0.2">
      <c r="A368" s="2" t="s">
        <v>432</v>
      </c>
      <c r="B368" s="2" t="s">
        <v>433</v>
      </c>
      <c r="C368" s="3">
        <v>25.049438080000002</v>
      </c>
      <c r="D368" s="3" t="str">
        <f t="shared" si="88"/>
        <v>No</v>
      </c>
      <c r="E368" s="2" t="b">
        <f t="shared" si="89"/>
        <v>0</v>
      </c>
      <c r="F368" s="2" t="str">
        <f t="shared" si="92"/>
        <v>No</v>
      </c>
      <c r="G368" s="2" t="b">
        <f t="shared" si="93"/>
        <v>0</v>
      </c>
    </row>
    <row r="369" spans="1:7" x14ac:dyDescent="0.2">
      <c r="A369" s="2" t="s">
        <v>434</v>
      </c>
      <c r="B369" s="2" t="s">
        <v>148</v>
      </c>
      <c r="C369" s="3">
        <v>30.1177645</v>
      </c>
      <c r="D369" s="3" t="str">
        <f t="shared" si="88"/>
        <v>No</v>
      </c>
      <c r="E369" s="2" t="b">
        <f t="shared" si="89"/>
        <v>0</v>
      </c>
      <c r="F369" s="2" t="str">
        <f t="shared" si="92"/>
        <v>No</v>
      </c>
      <c r="G369" s="2" t="b">
        <f t="shared" si="93"/>
        <v>0</v>
      </c>
    </row>
    <row r="370" spans="1:7" x14ac:dyDescent="0.2">
      <c r="A370" s="2" t="s">
        <v>435</v>
      </c>
      <c r="B370" s="2" t="s">
        <v>41</v>
      </c>
      <c r="C370" s="3">
        <v>30.072867179999999</v>
      </c>
      <c r="D370" s="3" t="str">
        <f t="shared" si="88"/>
        <v>No</v>
      </c>
      <c r="E370" s="2" t="b">
        <f t="shared" si="89"/>
        <v>0</v>
      </c>
      <c r="F370" s="2" t="str">
        <f t="shared" si="92"/>
        <v>No</v>
      </c>
      <c r="G370" s="2" t="b">
        <f t="shared" si="93"/>
        <v>0</v>
      </c>
    </row>
    <row r="371" spans="1:7" x14ac:dyDescent="0.2">
      <c r="A371" s="2" t="s">
        <v>436</v>
      </c>
      <c r="B371" s="2" t="s">
        <v>205</v>
      </c>
      <c r="C371" s="3">
        <v>9.4662020529999999</v>
      </c>
      <c r="D371" s="3" t="str">
        <f t="shared" si="88"/>
        <v>No</v>
      </c>
      <c r="E371" s="2" t="b">
        <f t="shared" si="89"/>
        <v>0</v>
      </c>
      <c r="F371" s="2" t="str">
        <f t="shared" si="92"/>
        <v>No</v>
      </c>
      <c r="G371" s="2" t="b">
        <f t="shared" si="93"/>
        <v>0</v>
      </c>
    </row>
    <row r="372" spans="1:7" x14ac:dyDescent="0.2">
      <c r="A372" s="2" t="s">
        <v>437</v>
      </c>
      <c r="B372" s="2" t="s">
        <v>53</v>
      </c>
      <c r="C372" s="3">
        <v>32.176599899999999</v>
      </c>
      <c r="D372" s="3" t="str">
        <f t="shared" si="88"/>
        <v>No</v>
      </c>
      <c r="E372" s="2" t="b">
        <f t="shared" si="89"/>
        <v>0</v>
      </c>
      <c r="F372" s="2" t="str">
        <f t="shared" si="92"/>
        <v>No</v>
      </c>
      <c r="G372" s="2" t="b">
        <f t="shared" si="93"/>
        <v>0</v>
      </c>
    </row>
    <row r="373" spans="1:7" x14ac:dyDescent="0.2">
      <c r="A373" s="2" t="s">
        <v>438</v>
      </c>
      <c r="B373" s="2" t="s">
        <v>55</v>
      </c>
      <c r="C373" s="3">
        <v>59.634077400000002</v>
      </c>
      <c r="D373" s="3" t="str">
        <f t="shared" si="88"/>
        <v>No</v>
      </c>
      <c r="E373" s="2" t="b">
        <f t="shared" si="89"/>
        <v>0</v>
      </c>
      <c r="F373" s="2" t="str">
        <f t="shared" si="92"/>
        <v>No</v>
      </c>
      <c r="G373" s="2" t="b">
        <f t="shared" si="93"/>
        <v>0</v>
      </c>
    </row>
    <row r="374" spans="1:7" x14ac:dyDescent="0.2">
      <c r="A374" s="2" t="s">
        <v>439</v>
      </c>
      <c r="B374" s="2" t="s">
        <v>57</v>
      </c>
      <c r="C374" s="3">
        <v>28.196050929999998</v>
      </c>
      <c r="D374" s="3" t="str">
        <f t="shared" si="88"/>
        <v>No</v>
      </c>
      <c r="E374" s="2" t="b">
        <f t="shared" si="89"/>
        <v>0</v>
      </c>
      <c r="F374" s="2" t="str">
        <f t="shared" si="92"/>
        <v>No</v>
      </c>
      <c r="G374" s="2" t="b">
        <f t="shared" si="93"/>
        <v>0</v>
      </c>
    </row>
    <row r="375" spans="1:7" x14ac:dyDescent="0.2">
      <c r="A375" s="2" t="s">
        <v>440</v>
      </c>
      <c r="B375" s="2" t="s">
        <v>238</v>
      </c>
      <c r="C375" s="3">
        <v>54.01213869</v>
      </c>
      <c r="D375" s="3" t="str">
        <f t="shared" si="88"/>
        <v>No</v>
      </c>
      <c r="E375" s="2" t="b">
        <f t="shared" si="89"/>
        <v>0</v>
      </c>
      <c r="F375" s="2" t="str">
        <f t="shared" si="92"/>
        <v>No</v>
      </c>
      <c r="G375" s="2" t="b">
        <f t="shared" si="93"/>
        <v>0</v>
      </c>
    </row>
    <row r="376" spans="1:7" x14ac:dyDescent="0.2">
      <c r="A376" s="2" t="s">
        <v>441</v>
      </c>
      <c r="B376" s="2" t="s">
        <v>222</v>
      </c>
      <c r="C376" s="3">
        <v>38.078432730000003</v>
      </c>
      <c r="D376" s="3" t="str">
        <f t="shared" si="88"/>
        <v>No</v>
      </c>
      <c r="E376" s="2" t="b">
        <f t="shared" si="89"/>
        <v>0</v>
      </c>
      <c r="F376" s="2" t="str">
        <f t="shared" si="92"/>
        <v>No</v>
      </c>
      <c r="G376" s="2" t="b">
        <f t="shared" si="93"/>
        <v>0</v>
      </c>
    </row>
    <row r="377" spans="1:7" x14ac:dyDescent="0.2">
      <c r="A377" s="2" t="s">
        <v>442</v>
      </c>
      <c r="B377" s="2" t="s">
        <v>211</v>
      </c>
      <c r="C377" s="3">
        <v>57.58101473</v>
      </c>
      <c r="D377" s="3" t="str">
        <f t="shared" si="88"/>
        <v>No</v>
      </c>
      <c r="E377" s="2" t="b">
        <f t="shared" si="89"/>
        <v>0</v>
      </c>
      <c r="F377" s="2" t="str">
        <f t="shared" si="92"/>
        <v>No</v>
      </c>
      <c r="G377" s="2" t="b">
        <f t="shared" si="93"/>
        <v>0</v>
      </c>
    </row>
    <row r="378" spans="1:7" x14ac:dyDescent="0.2">
      <c r="A378" s="2" t="s">
        <v>443</v>
      </c>
      <c r="B378" s="2" t="s">
        <v>148</v>
      </c>
      <c r="C378" s="3">
        <v>18.00326059</v>
      </c>
      <c r="D378" s="3" t="str">
        <f t="shared" si="88"/>
        <v>No</v>
      </c>
      <c r="E378" s="2" t="b">
        <f t="shared" si="89"/>
        <v>0</v>
      </c>
      <c r="F378" s="2" t="str">
        <f t="shared" si="92"/>
        <v>No</v>
      </c>
      <c r="G378" s="2" t="b">
        <f t="shared" si="93"/>
        <v>0</v>
      </c>
    </row>
    <row r="379" spans="1:7" x14ac:dyDescent="0.2">
      <c r="A379" s="2" t="s">
        <v>444</v>
      </c>
      <c r="B379" s="2" t="s">
        <v>410</v>
      </c>
      <c r="C379" s="3">
        <v>10.228334439999999</v>
      </c>
      <c r="D379" s="3" t="str">
        <f t="shared" si="88"/>
        <v>No</v>
      </c>
      <c r="E379" s="2" t="b">
        <f t="shared" si="89"/>
        <v>0</v>
      </c>
      <c r="F379" s="2" t="str">
        <f t="shared" si="92"/>
        <v>No</v>
      </c>
      <c r="G379" s="2" t="b">
        <f t="shared" si="93"/>
        <v>0</v>
      </c>
    </row>
    <row r="380" spans="1:7" x14ac:dyDescent="0.2">
      <c r="A380" s="2" t="s">
        <v>445</v>
      </c>
      <c r="B380" s="2" t="s">
        <v>292</v>
      </c>
      <c r="C380" s="3"/>
      <c r="D380" s="3" t="str">
        <f t="shared" si="88"/>
        <v>No</v>
      </c>
      <c r="E380" s="2" t="b">
        <f t="shared" si="89"/>
        <v>1</v>
      </c>
      <c r="F380" s="2"/>
      <c r="G380" s="2"/>
    </row>
    <row r="381" spans="1:7" x14ac:dyDescent="0.2">
      <c r="A381" s="2" t="s">
        <v>446</v>
      </c>
      <c r="B381" s="2" t="s">
        <v>55</v>
      </c>
      <c r="C381" s="3">
        <v>34.124710260000001</v>
      </c>
      <c r="D381" s="3" t="str">
        <f t="shared" si="88"/>
        <v>No</v>
      </c>
      <c r="E381" s="2" t="b">
        <f t="shared" si="89"/>
        <v>0</v>
      </c>
      <c r="F381" s="2" t="str">
        <f t="shared" ref="F381:F386" si="94">IF(C381=0,"Yes","No")</f>
        <v>No</v>
      </c>
      <c r="G381" s="2" t="b">
        <f t="shared" ref="G381:G386" si="95">ISBLANK(B381)</f>
        <v>0</v>
      </c>
    </row>
    <row r="382" spans="1:7" x14ac:dyDescent="0.2">
      <c r="A382" s="2" t="s">
        <v>447</v>
      </c>
      <c r="B382" s="2" t="s">
        <v>145</v>
      </c>
      <c r="C382" s="3">
        <v>26.227219179999999</v>
      </c>
      <c r="D382" s="3" t="str">
        <f t="shared" si="88"/>
        <v>No</v>
      </c>
      <c r="E382" s="2" t="b">
        <f t="shared" si="89"/>
        <v>0</v>
      </c>
      <c r="F382" s="2" t="str">
        <f t="shared" si="94"/>
        <v>No</v>
      </c>
      <c r="G382" s="2" t="b">
        <f t="shared" si="95"/>
        <v>0</v>
      </c>
    </row>
    <row r="383" spans="1:7" x14ac:dyDescent="0.2">
      <c r="A383" s="2" t="s">
        <v>448</v>
      </c>
      <c r="B383" s="2" t="s">
        <v>46</v>
      </c>
      <c r="C383" s="3">
        <v>22.15748881</v>
      </c>
      <c r="D383" s="3" t="str">
        <f t="shared" si="88"/>
        <v>No</v>
      </c>
      <c r="E383" s="2" t="b">
        <f t="shared" si="89"/>
        <v>0</v>
      </c>
      <c r="F383" s="2" t="str">
        <f t="shared" si="94"/>
        <v>No</v>
      </c>
      <c r="G383" s="2" t="b">
        <f t="shared" si="95"/>
        <v>0</v>
      </c>
    </row>
    <row r="384" spans="1:7" x14ac:dyDescent="0.2">
      <c r="A384" s="2" t="s">
        <v>449</v>
      </c>
      <c r="B384" s="2" t="s">
        <v>450</v>
      </c>
      <c r="C384" s="3">
        <v>-47.074322649999999</v>
      </c>
      <c r="D384" s="3" t="str">
        <f t="shared" si="88"/>
        <v>No</v>
      </c>
      <c r="E384" s="2" t="b">
        <f t="shared" si="89"/>
        <v>0</v>
      </c>
      <c r="F384" s="2" t="str">
        <f t="shared" si="94"/>
        <v>No</v>
      </c>
      <c r="G384" s="2" t="b">
        <f t="shared" si="95"/>
        <v>0</v>
      </c>
    </row>
    <row r="385" spans="1:7" x14ac:dyDescent="0.2">
      <c r="A385" s="2" t="s">
        <v>451</v>
      </c>
      <c r="B385" s="2" t="s">
        <v>452</v>
      </c>
      <c r="C385" s="3">
        <v>28.35643915</v>
      </c>
      <c r="D385" s="3" t="str">
        <f t="shared" si="88"/>
        <v>No</v>
      </c>
      <c r="E385" s="2" t="b">
        <f t="shared" si="89"/>
        <v>0</v>
      </c>
      <c r="F385" s="2" t="str">
        <f t="shared" si="94"/>
        <v>No</v>
      </c>
      <c r="G385" s="2" t="b">
        <f t="shared" si="95"/>
        <v>0</v>
      </c>
    </row>
    <row r="386" spans="1:7" x14ac:dyDescent="0.2">
      <c r="A386" s="2" t="s">
        <v>453</v>
      </c>
      <c r="B386" s="2" t="s">
        <v>109</v>
      </c>
      <c r="C386" s="3">
        <v>17.519967869999999</v>
      </c>
      <c r="D386" s="3" t="str">
        <f t="shared" si="88"/>
        <v>No</v>
      </c>
      <c r="E386" s="2" t="b">
        <f t="shared" si="89"/>
        <v>0</v>
      </c>
      <c r="F386" s="2" t="str">
        <f t="shared" si="94"/>
        <v>No</v>
      </c>
      <c r="G386" s="2" t="b">
        <f t="shared" si="95"/>
        <v>0</v>
      </c>
    </row>
    <row r="387" spans="1:7" x14ac:dyDescent="0.2">
      <c r="A387" s="2" t="s">
        <v>454</v>
      </c>
      <c r="B387" s="2" t="s">
        <v>211</v>
      </c>
      <c r="C387" s="3">
        <v>80.904686639999994</v>
      </c>
      <c r="D387" s="3" t="str">
        <f t="shared" si="88"/>
        <v>Yes</v>
      </c>
      <c r="E387" s="2" t="b">
        <f t="shared" si="89"/>
        <v>0</v>
      </c>
      <c r="F387" s="2"/>
      <c r="G387" s="2"/>
    </row>
    <row r="388" spans="1:7" x14ac:dyDescent="0.2">
      <c r="A388" s="2" t="s">
        <v>455</v>
      </c>
      <c r="B388" s="2" t="s">
        <v>6</v>
      </c>
      <c r="C388" s="3">
        <v>53.128096929999998</v>
      </c>
      <c r="D388" s="3" t="str">
        <f t="shared" si="88"/>
        <v>No</v>
      </c>
      <c r="E388" s="2" t="b">
        <f t="shared" si="89"/>
        <v>0</v>
      </c>
      <c r="F388" s="2" t="str">
        <f>IF(C388=0,"Yes","No")</f>
        <v>No</v>
      </c>
      <c r="G388" s="2" t="b">
        <f>ISBLANK(B388)</f>
        <v>0</v>
      </c>
    </row>
    <row r="389" spans="1:7" x14ac:dyDescent="0.2">
      <c r="A389" s="2" t="s">
        <v>456</v>
      </c>
      <c r="B389" s="2" t="s">
        <v>216</v>
      </c>
      <c r="C389" s="3">
        <v>-90.378150050000002</v>
      </c>
      <c r="D389" s="3" t="str">
        <f t="shared" si="88"/>
        <v>Yes</v>
      </c>
      <c r="E389" s="2" t="b">
        <f t="shared" si="89"/>
        <v>0</v>
      </c>
      <c r="F389" s="2"/>
      <c r="G389" s="2"/>
    </row>
    <row r="390" spans="1:7" x14ac:dyDescent="0.2">
      <c r="A390" s="2" t="s">
        <v>457</v>
      </c>
      <c r="B390" s="2" t="s">
        <v>145</v>
      </c>
      <c r="C390" s="3">
        <v>16.825652080000001</v>
      </c>
      <c r="D390" s="3" t="str">
        <f t="shared" si="88"/>
        <v>No</v>
      </c>
      <c r="E390" s="2" t="b">
        <f t="shared" si="89"/>
        <v>0</v>
      </c>
      <c r="F390" s="2" t="str">
        <f>IF(C390=0,"Yes","No")</f>
        <v>No</v>
      </c>
      <c r="G390" s="2" t="b">
        <f>ISBLANK(B390)</f>
        <v>0</v>
      </c>
    </row>
    <row r="391" spans="1:7" x14ac:dyDescent="0.2">
      <c r="A391" s="2" t="s">
        <v>458</v>
      </c>
      <c r="B391" s="2" t="s">
        <v>292</v>
      </c>
      <c r="C391" s="3"/>
      <c r="D391" s="3" t="str">
        <f t="shared" si="88"/>
        <v>No</v>
      </c>
      <c r="E391" s="2" t="b">
        <f t="shared" si="89"/>
        <v>1</v>
      </c>
      <c r="F391" s="2"/>
      <c r="G391" s="2"/>
    </row>
    <row r="392" spans="1:7" x14ac:dyDescent="0.2">
      <c r="A392" s="2" t="s">
        <v>459</v>
      </c>
      <c r="B392" s="2" t="s">
        <v>452</v>
      </c>
      <c r="C392" s="3">
        <v>72.061549729999996</v>
      </c>
      <c r="D392" s="3" t="str">
        <f t="shared" si="88"/>
        <v>No</v>
      </c>
      <c r="E392" s="2" t="b">
        <f t="shared" si="89"/>
        <v>0</v>
      </c>
      <c r="F392" s="2" t="str">
        <f t="shared" ref="F392:F398" si="96">IF(C392=0,"Yes","No")</f>
        <v>No</v>
      </c>
      <c r="G392" s="2" t="b">
        <f t="shared" ref="G392:G398" si="97">ISBLANK(B392)</f>
        <v>0</v>
      </c>
    </row>
    <row r="393" spans="1:7" x14ac:dyDescent="0.2">
      <c r="A393" s="2" t="s">
        <v>460</v>
      </c>
      <c r="B393" s="2" t="s">
        <v>461</v>
      </c>
      <c r="C393" s="3">
        <v>52.53193066</v>
      </c>
      <c r="D393" s="3" t="str">
        <f t="shared" si="88"/>
        <v>No</v>
      </c>
      <c r="E393" s="2" t="b">
        <f t="shared" si="89"/>
        <v>0</v>
      </c>
      <c r="F393" s="2" t="str">
        <f t="shared" si="96"/>
        <v>No</v>
      </c>
      <c r="G393" s="2" t="b">
        <f t="shared" si="97"/>
        <v>0</v>
      </c>
    </row>
    <row r="394" spans="1:7" x14ac:dyDescent="0.2">
      <c r="A394" s="2" t="s">
        <v>462</v>
      </c>
      <c r="B394" s="2" t="s">
        <v>135</v>
      </c>
      <c r="C394" s="3">
        <v>16.062203010000001</v>
      </c>
      <c r="D394" s="3" t="str">
        <f t="shared" si="88"/>
        <v>No</v>
      </c>
      <c r="E394" s="2" t="b">
        <f t="shared" si="89"/>
        <v>0</v>
      </c>
      <c r="F394" s="2" t="str">
        <f t="shared" si="96"/>
        <v>No</v>
      </c>
      <c r="G394" s="2" t="b">
        <f t="shared" si="97"/>
        <v>0</v>
      </c>
    </row>
    <row r="395" spans="1:7" x14ac:dyDescent="0.2">
      <c r="A395" s="2" t="s">
        <v>463</v>
      </c>
      <c r="B395" s="2" t="s">
        <v>377</v>
      </c>
      <c r="C395" s="3">
        <v>16.692350560000001</v>
      </c>
      <c r="D395" s="3" t="str">
        <f t="shared" si="88"/>
        <v>No</v>
      </c>
      <c r="E395" s="2" t="b">
        <f t="shared" si="89"/>
        <v>0</v>
      </c>
      <c r="F395" s="2" t="str">
        <f t="shared" si="96"/>
        <v>No</v>
      </c>
      <c r="G395" s="2" t="b">
        <f t="shared" si="97"/>
        <v>0</v>
      </c>
    </row>
    <row r="396" spans="1:7" x14ac:dyDescent="0.2">
      <c r="A396" s="2" t="s">
        <v>464</v>
      </c>
      <c r="B396" s="2" t="s">
        <v>148</v>
      </c>
      <c r="C396" s="3">
        <v>39.276976689999998</v>
      </c>
      <c r="D396" s="3" t="str">
        <f t="shared" si="88"/>
        <v>No</v>
      </c>
      <c r="E396" s="2" t="b">
        <f t="shared" si="89"/>
        <v>0</v>
      </c>
      <c r="F396" s="2" t="str">
        <f t="shared" si="96"/>
        <v>No</v>
      </c>
      <c r="G396" s="2" t="b">
        <f t="shared" si="97"/>
        <v>0</v>
      </c>
    </row>
    <row r="397" spans="1:7" x14ac:dyDescent="0.2">
      <c r="A397" s="2" t="s">
        <v>465</v>
      </c>
      <c r="B397" s="2" t="s">
        <v>410</v>
      </c>
      <c r="C397" s="3">
        <v>18.062660470000001</v>
      </c>
      <c r="D397" s="3" t="str">
        <f t="shared" si="88"/>
        <v>No</v>
      </c>
      <c r="E397" s="2" t="b">
        <f t="shared" si="89"/>
        <v>0</v>
      </c>
      <c r="F397" s="2" t="str">
        <f t="shared" si="96"/>
        <v>No</v>
      </c>
      <c r="G397" s="2" t="b">
        <f t="shared" si="97"/>
        <v>0</v>
      </c>
    </row>
    <row r="398" spans="1:7" x14ac:dyDescent="0.2">
      <c r="A398" s="2" t="s">
        <v>466</v>
      </c>
      <c r="B398" s="2" t="s">
        <v>113</v>
      </c>
      <c r="C398" s="3">
        <v>5.4197159179999996</v>
      </c>
      <c r="D398" s="3" t="str">
        <f t="shared" si="88"/>
        <v>No</v>
      </c>
      <c r="E398" s="2" t="b">
        <f t="shared" si="89"/>
        <v>0</v>
      </c>
      <c r="F398" s="2" t="str">
        <f t="shared" si="96"/>
        <v>No</v>
      </c>
      <c r="G398" s="2" t="b">
        <f t="shared" si="97"/>
        <v>0</v>
      </c>
    </row>
    <row r="399" spans="1:7" x14ac:dyDescent="0.2">
      <c r="A399" s="2" t="s">
        <v>467</v>
      </c>
      <c r="B399" s="2" t="s">
        <v>158</v>
      </c>
      <c r="C399" s="3">
        <v>125.1371173</v>
      </c>
      <c r="D399" s="3" t="str">
        <f t="shared" si="88"/>
        <v>Yes</v>
      </c>
      <c r="E399" s="2" t="b">
        <f t="shared" si="89"/>
        <v>0</v>
      </c>
      <c r="F399" s="2"/>
      <c r="G399" s="2"/>
    </row>
    <row r="400" spans="1:7" x14ac:dyDescent="0.2">
      <c r="A400" s="2" t="s">
        <v>468</v>
      </c>
      <c r="B400" s="2" t="s">
        <v>469</v>
      </c>
      <c r="C400" s="3">
        <v>78.619136999999995</v>
      </c>
      <c r="D400" s="3" t="str">
        <f t="shared" si="88"/>
        <v>No</v>
      </c>
      <c r="E400" s="2" t="b">
        <f t="shared" si="89"/>
        <v>0</v>
      </c>
      <c r="F400" s="2" t="str">
        <f t="shared" ref="F400:F402" si="98">IF(C400=0,"Yes","No")</f>
        <v>No</v>
      </c>
      <c r="G400" s="2" t="b">
        <f t="shared" ref="G400:G402" si="99">ISBLANK(B400)</f>
        <v>0</v>
      </c>
    </row>
    <row r="401" spans="1:7" x14ac:dyDescent="0.2">
      <c r="A401" s="2" t="s">
        <v>470</v>
      </c>
      <c r="B401" s="2" t="s">
        <v>184</v>
      </c>
      <c r="C401" s="3">
        <v>8.9906731719999993</v>
      </c>
      <c r="D401" s="3" t="str">
        <f t="shared" si="88"/>
        <v>No</v>
      </c>
      <c r="E401" s="2" t="b">
        <f t="shared" si="89"/>
        <v>0</v>
      </c>
      <c r="F401" s="2" t="str">
        <f t="shared" si="98"/>
        <v>No</v>
      </c>
      <c r="G401" s="2" t="b">
        <f t="shared" si="99"/>
        <v>0</v>
      </c>
    </row>
    <row r="402" spans="1:7" x14ac:dyDescent="0.2">
      <c r="A402" s="2" t="s">
        <v>471</v>
      </c>
      <c r="B402" s="2" t="s">
        <v>222</v>
      </c>
      <c r="C402" s="3">
        <v>28.189156100000002</v>
      </c>
      <c r="D402" s="3" t="str">
        <f t="shared" si="88"/>
        <v>No</v>
      </c>
      <c r="E402" s="2" t="b">
        <f t="shared" si="89"/>
        <v>0</v>
      </c>
      <c r="F402" s="2" t="str">
        <f t="shared" si="98"/>
        <v>No</v>
      </c>
      <c r="G402" s="2" t="b">
        <f t="shared" si="99"/>
        <v>0</v>
      </c>
    </row>
    <row r="403" spans="1:7" x14ac:dyDescent="0.2">
      <c r="A403" s="2" t="s">
        <v>472</v>
      </c>
      <c r="B403" s="2" t="s">
        <v>473</v>
      </c>
      <c r="C403" s="3"/>
      <c r="D403" s="3" t="str">
        <f t="shared" si="88"/>
        <v>No</v>
      </c>
      <c r="E403" s="2" t="b">
        <f t="shared" si="89"/>
        <v>1</v>
      </c>
      <c r="F403" s="2"/>
      <c r="G403" s="2"/>
    </row>
    <row r="404" spans="1:7" x14ac:dyDescent="0.2">
      <c r="A404" s="2" t="s">
        <v>474</v>
      </c>
      <c r="B404" s="2" t="s">
        <v>247</v>
      </c>
      <c r="C404" s="3">
        <v>14.28114182</v>
      </c>
      <c r="D404" s="3" t="str">
        <f t="shared" si="88"/>
        <v>No</v>
      </c>
      <c r="E404" s="2" t="b">
        <f t="shared" si="89"/>
        <v>0</v>
      </c>
      <c r="F404" s="2" t="str">
        <f t="shared" ref="F404:F409" si="100">IF(C404=0,"Yes","No")</f>
        <v>No</v>
      </c>
      <c r="G404" s="2" t="b">
        <f t="shared" ref="G404:G409" si="101">ISBLANK(B404)</f>
        <v>0</v>
      </c>
    </row>
    <row r="405" spans="1:7" x14ac:dyDescent="0.2">
      <c r="A405" s="2" t="s">
        <v>475</v>
      </c>
      <c r="B405" s="2" t="s">
        <v>131</v>
      </c>
      <c r="C405" s="3">
        <v>22.95010143</v>
      </c>
      <c r="D405" s="3" t="str">
        <f t="shared" si="88"/>
        <v>No</v>
      </c>
      <c r="E405" s="2" t="b">
        <f t="shared" si="89"/>
        <v>0</v>
      </c>
      <c r="F405" s="2" t="str">
        <f t="shared" si="100"/>
        <v>No</v>
      </c>
      <c r="G405" s="2" t="b">
        <f t="shared" si="101"/>
        <v>0</v>
      </c>
    </row>
    <row r="406" spans="1:7" x14ac:dyDescent="0.2">
      <c r="A406" s="2" t="s">
        <v>476</v>
      </c>
      <c r="B406" s="2" t="s">
        <v>131</v>
      </c>
      <c r="C406" s="3">
        <v>11.82513891</v>
      </c>
      <c r="D406" s="3" t="str">
        <f t="shared" si="88"/>
        <v>No</v>
      </c>
      <c r="E406" s="2" t="b">
        <f t="shared" si="89"/>
        <v>0</v>
      </c>
      <c r="F406" s="2" t="str">
        <f t="shared" si="100"/>
        <v>No</v>
      </c>
      <c r="G406" s="2" t="b">
        <f t="shared" si="101"/>
        <v>0</v>
      </c>
    </row>
    <row r="407" spans="1:7" x14ac:dyDescent="0.2">
      <c r="A407" s="2" t="s">
        <v>477</v>
      </c>
      <c r="B407" s="2" t="s">
        <v>478</v>
      </c>
      <c r="C407" s="3">
        <v>38.641349409999997</v>
      </c>
      <c r="D407" s="3" t="str">
        <f t="shared" si="88"/>
        <v>No</v>
      </c>
      <c r="E407" s="2" t="b">
        <f t="shared" si="89"/>
        <v>0</v>
      </c>
      <c r="F407" s="2" t="str">
        <f t="shared" si="100"/>
        <v>No</v>
      </c>
      <c r="G407" s="2" t="b">
        <f t="shared" si="101"/>
        <v>0</v>
      </c>
    </row>
    <row r="408" spans="1:7" x14ac:dyDescent="0.2">
      <c r="A408" s="2" t="s">
        <v>479</v>
      </c>
      <c r="B408" s="2" t="s">
        <v>23</v>
      </c>
      <c r="C408" s="3">
        <v>6.0241504350000001</v>
      </c>
      <c r="D408" s="3" t="str">
        <f t="shared" si="88"/>
        <v>No</v>
      </c>
      <c r="E408" s="2" t="b">
        <f t="shared" si="89"/>
        <v>0</v>
      </c>
      <c r="F408" s="2" t="str">
        <f t="shared" si="100"/>
        <v>No</v>
      </c>
      <c r="G408" s="2" t="b">
        <f t="shared" si="101"/>
        <v>0</v>
      </c>
    </row>
    <row r="409" spans="1:7" x14ac:dyDescent="0.2">
      <c r="A409" s="2" t="s">
        <v>480</v>
      </c>
      <c r="B409" s="2" t="s">
        <v>478</v>
      </c>
      <c r="C409" s="3">
        <v>52.25447501</v>
      </c>
      <c r="D409" s="3" t="str">
        <f t="shared" si="88"/>
        <v>No</v>
      </c>
      <c r="E409" s="2" t="b">
        <f t="shared" si="89"/>
        <v>0</v>
      </c>
      <c r="F409" s="2" t="str">
        <f t="shared" si="100"/>
        <v>No</v>
      </c>
      <c r="G409" s="2" t="b">
        <f t="shared" si="101"/>
        <v>0</v>
      </c>
    </row>
    <row r="410" spans="1:7" x14ac:dyDescent="0.2">
      <c r="A410" s="2" t="s">
        <v>481</v>
      </c>
      <c r="B410" s="2" t="s">
        <v>169</v>
      </c>
      <c r="C410" s="3">
        <v>124.0444684</v>
      </c>
      <c r="D410" s="3" t="str">
        <f t="shared" si="88"/>
        <v>Yes</v>
      </c>
      <c r="E410" s="2" t="b">
        <f t="shared" si="89"/>
        <v>0</v>
      </c>
      <c r="F410" s="2"/>
      <c r="G410" s="2"/>
    </row>
    <row r="411" spans="1:7" x14ac:dyDescent="0.2">
      <c r="A411" s="2" t="s">
        <v>482</v>
      </c>
      <c r="B411" s="2" t="s">
        <v>46</v>
      </c>
      <c r="C411" s="3">
        <v>16.615211240000001</v>
      </c>
      <c r="D411" s="3" t="str">
        <f t="shared" si="88"/>
        <v>No</v>
      </c>
      <c r="E411" s="2" t="b">
        <f t="shared" si="89"/>
        <v>0</v>
      </c>
      <c r="F411" s="2" t="str">
        <f t="shared" ref="F411:F420" si="102">IF(C411=0,"Yes","No")</f>
        <v>No</v>
      </c>
      <c r="G411" s="2" t="b">
        <f t="shared" ref="G411:G420" si="103">ISBLANK(B411)</f>
        <v>0</v>
      </c>
    </row>
    <row r="412" spans="1:7" x14ac:dyDescent="0.2">
      <c r="A412" s="2" t="s">
        <v>483</v>
      </c>
      <c r="B412" s="2" t="s">
        <v>6</v>
      </c>
      <c r="C412" s="3">
        <v>26.725630049999999</v>
      </c>
      <c r="D412" s="3" t="str">
        <f t="shared" si="88"/>
        <v>No</v>
      </c>
      <c r="E412" s="2" t="b">
        <f t="shared" si="89"/>
        <v>0</v>
      </c>
      <c r="F412" s="2" t="str">
        <f t="shared" si="102"/>
        <v>No</v>
      </c>
      <c r="G412" s="2" t="b">
        <f t="shared" si="103"/>
        <v>0</v>
      </c>
    </row>
    <row r="413" spans="1:7" x14ac:dyDescent="0.2">
      <c r="A413" s="2" t="s">
        <v>484</v>
      </c>
      <c r="B413" s="2" t="s">
        <v>133</v>
      </c>
      <c r="C413" s="3">
        <v>17.8842836</v>
      </c>
      <c r="D413" s="3" t="str">
        <f t="shared" si="88"/>
        <v>No</v>
      </c>
      <c r="E413" s="2" t="b">
        <f t="shared" si="89"/>
        <v>0</v>
      </c>
      <c r="F413" s="2" t="str">
        <f t="shared" si="102"/>
        <v>No</v>
      </c>
      <c r="G413" s="2" t="b">
        <f t="shared" si="103"/>
        <v>0</v>
      </c>
    </row>
    <row r="414" spans="1:7" x14ac:dyDescent="0.2">
      <c r="A414" s="2" t="s">
        <v>485</v>
      </c>
      <c r="B414" s="2" t="s">
        <v>209</v>
      </c>
      <c r="C414" s="3">
        <v>21.947317630000001</v>
      </c>
      <c r="D414" s="3" t="str">
        <f t="shared" si="88"/>
        <v>No</v>
      </c>
      <c r="E414" s="2" t="b">
        <f t="shared" si="89"/>
        <v>0</v>
      </c>
      <c r="F414" s="2" t="str">
        <f t="shared" si="102"/>
        <v>No</v>
      </c>
      <c r="G414" s="2" t="b">
        <f t="shared" si="103"/>
        <v>0</v>
      </c>
    </row>
    <row r="415" spans="1:7" x14ac:dyDescent="0.2">
      <c r="A415" s="2" t="s">
        <v>486</v>
      </c>
      <c r="B415" s="2" t="s">
        <v>65</v>
      </c>
      <c r="C415" s="3">
        <v>4.5446846580000004</v>
      </c>
      <c r="D415" s="3" t="str">
        <f t="shared" si="88"/>
        <v>No</v>
      </c>
      <c r="E415" s="2" t="b">
        <f t="shared" si="89"/>
        <v>0</v>
      </c>
      <c r="F415" s="2" t="str">
        <f t="shared" si="102"/>
        <v>No</v>
      </c>
      <c r="G415" s="2" t="b">
        <f t="shared" si="103"/>
        <v>0</v>
      </c>
    </row>
    <row r="416" spans="1:7" x14ac:dyDescent="0.2">
      <c r="A416" s="2" t="s">
        <v>487</v>
      </c>
      <c r="B416" s="2" t="s">
        <v>6</v>
      </c>
      <c r="C416" s="3">
        <v>60.373623170000002</v>
      </c>
      <c r="D416" s="3" t="str">
        <f t="shared" si="88"/>
        <v>No</v>
      </c>
      <c r="E416" s="2" t="b">
        <f t="shared" si="89"/>
        <v>0</v>
      </c>
      <c r="F416" s="2" t="str">
        <f t="shared" si="102"/>
        <v>No</v>
      </c>
      <c r="G416" s="2" t="b">
        <f t="shared" si="103"/>
        <v>0</v>
      </c>
    </row>
    <row r="417" spans="1:7" x14ac:dyDescent="0.2">
      <c r="A417" s="2" t="s">
        <v>488</v>
      </c>
      <c r="B417" s="2" t="s">
        <v>222</v>
      </c>
      <c r="C417" s="3">
        <v>11.68702201</v>
      </c>
      <c r="D417" s="3" t="str">
        <f t="shared" ref="D417:D480" si="104">IF(AND(C417&lt;$B$20,C417&gt;$B$21),"No","Yes")</f>
        <v>No</v>
      </c>
      <c r="E417" s="2" t="b">
        <f t="shared" si="89"/>
        <v>0</v>
      </c>
      <c r="F417" s="2" t="str">
        <f t="shared" si="102"/>
        <v>No</v>
      </c>
      <c r="G417" s="2" t="b">
        <f t="shared" si="103"/>
        <v>0</v>
      </c>
    </row>
    <row r="418" spans="1:7" x14ac:dyDescent="0.2">
      <c r="A418" s="2" t="s">
        <v>489</v>
      </c>
      <c r="B418" s="2" t="s">
        <v>490</v>
      </c>
      <c r="C418" s="3">
        <v>14.216855369999999</v>
      </c>
      <c r="D418" s="3" t="str">
        <f t="shared" si="104"/>
        <v>No</v>
      </c>
      <c r="E418" s="2" t="b">
        <f t="shared" ref="E418:E481" si="105">ISBLANK(C418)</f>
        <v>0</v>
      </c>
      <c r="F418" s="2" t="str">
        <f t="shared" si="102"/>
        <v>No</v>
      </c>
      <c r="G418" s="2" t="b">
        <f t="shared" si="103"/>
        <v>0</v>
      </c>
    </row>
    <row r="419" spans="1:7" x14ac:dyDescent="0.2">
      <c r="A419" s="2" t="s">
        <v>491</v>
      </c>
      <c r="B419" s="2" t="s">
        <v>158</v>
      </c>
      <c r="C419" s="3">
        <v>29.26201232</v>
      </c>
      <c r="D419" s="3" t="str">
        <f t="shared" si="104"/>
        <v>No</v>
      </c>
      <c r="E419" s="2" t="b">
        <f t="shared" si="105"/>
        <v>0</v>
      </c>
      <c r="F419" s="2" t="str">
        <f t="shared" si="102"/>
        <v>No</v>
      </c>
      <c r="G419" s="2" t="b">
        <f t="shared" si="103"/>
        <v>0</v>
      </c>
    </row>
    <row r="420" spans="1:7" x14ac:dyDescent="0.2">
      <c r="A420" s="2" t="s">
        <v>492</v>
      </c>
      <c r="B420" s="2" t="s">
        <v>94</v>
      </c>
      <c r="C420" s="3">
        <v>7.889382715</v>
      </c>
      <c r="D420" s="3" t="str">
        <f t="shared" si="104"/>
        <v>No</v>
      </c>
      <c r="E420" s="2" t="b">
        <f t="shared" si="105"/>
        <v>0</v>
      </c>
      <c r="F420" s="2" t="str">
        <f t="shared" si="102"/>
        <v>No</v>
      </c>
      <c r="G420" s="2" t="b">
        <f t="shared" si="103"/>
        <v>0</v>
      </c>
    </row>
    <row r="421" spans="1:7" x14ac:dyDescent="0.2">
      <c r="A421" s="2" t="s">
        <v>493</v>
      </c>
      <c r="B421" s="2" t="s">
        <v>292</v>
      </c>
      <c r="C421" s="3"/>
      <c r="D421" s="3" t="str">
        <f t="shared" si="104"/>
        <v>No</v>
      </c>
      <c r="E421" s="2" t="b">
        <f t="shared" si="105"/>
        <v>1</v>
      </c>
      <c r="F421" s="2"/>
      <c r="G421" s="2"/>
    </row>
    <row r="422" spans="1:7" x14ac:dyDescent="0.2">
      <c r="A422" s="2" t="s">
        <v>494</v>
      </c>
      <c r="B422" s="2" t="s">
        <v>32</v>
      </c>
      <c r="C422" s="3">
        <v>12.610527619999999</v>
      </c>
      <c r="D422" s="3" t="str">
        <f t="shared" si="104"/>
        <v>No</v>
      </c>
      <c r="E422" s="2" t="b">
        <f t="shared" si="105"/>
        <v>0</v>
      </c>
      <c r="F422" s="2" t="str">
        <f t="shared" ref="F422:F423" si="106">IF(C422=0,"Yes","No")</f>
        <v>No</v>
      </c>
      <c r="G422" s="2" t="b">
        <f t="shared" ref="G422:G423" si="107">ISBLANK(B422)</f>
        <v>0</v>
      </c>
    </row>
    <row r="423" spans="1:7" x14ac:dyDescent="0.2">
      <c r="A423" s="2" t="s">
        <v>495</v>
      </c>
      <c r="B423" s="2" t="s">
        <v>205</v>
      </c>
      <c r="C423" s="3">
        <v>11.551366310000001</v>
      </c>
      <c r="D423" s="3" t="str">
        <f t="shared" si="104"/>
        <v>No</v>
      </c>
      <c r="E423" s="2" t="b">
        <f t="shared" si="105"/>
        <v>0</v>
      </c>
      <c r="F423" s="2" t="str">
        <f t="shared" si="106"/>
        <v>No</v>
      </c>
      <c r="G423" s="2" t="b">
        <f t="shared" si="107"/>
        <v>0</v>
      </c>
    </row>
    <row r="424" spans="1:7" x14ac:dyDescent="0.2">
      <c r="A424" s="2" t="s">
        <v>496</v>
      </c>
      <c r="B424" s="2" t="s">
        <v>30</v>
      </c>
      <c r="C424" s="3">
        <v>88.930143689999994</v>
      </c>
      <c r="D424" s="3" t="str">
        <f t="shared" si="104"/>
        <v>Yes</v>
      </c>
      <c r="E424" s="2" t="b">
        <f t="shared" si="105"/>
        <v>0</v>
      </c>
      <c r="F424" s="2"/>
      <c r="G424" s="2"/>
    </row>
    <row r="425" spans="1:7" x14ac:dyDescent="0.2">
      <c r="A425" s="2" t="s">
        <v>497</v>
      </c>
      <c r="B425" s="2" t="s">
        <v>334</v>
      </c>
      <c r="C425" s="3">
        <v>13.48878303</v>
      </c>
      <c r="D425" s="3" t="str">
        <f t="shared" si="104"/>
        <v>No</v>
      </c>
      <c r="E425" s="2" t="b">
        <f t="shared" si="105"/>
        <v>0</v>
      </c>
      <c r="F425" s="2" t="str">
        <f t="shared" ref="F425:F428" si="108">IF(C425=0,"Yes","No")</f>
        <v>No</v>
      </c>
      <c r="G425" s="2" t="b">
        <f t="shared" ref="G425:G428" si="109">ISBLANK(B425)</f>
        <v>0</v>
      </c>
    </row>
    <row r="426" spans="1:7" x14ac:dyDescent="0.2">
      <c r="A426" s="2" t="s">
        <v>498</v>
      </c>
      <c r="B426" s="2" t="s">
        <v>135</v>
      </c>
      <c r="C426" s="3">
        <v>34.764192250000001</v>
      </c>
      <c r="D426" s="3" t="str">
        <f t="shared" si="104"/>
        <v>No</v>
      </c>
      <c r="E426" s="2" t="b">
        <f t="shared" si="105"/>
        <v>0</v>
      </c>
      <c r="F426" s="2" t="str">
        <f t="shared" si="108"/>
        <v>No</v>
      </c>
      <c r="G426" s="2" t="b">
        <f t="shared" si="109"/>
        <v>0</v>
      </c>
    </row>
    <row r="427" spans="1:7" x14ac:dyDescent="0.2">
      <c r="A427" s="2" t="s">
        <v>499</v>
      </c>
      <c r="B427" s="2" t="s">
        <v>133</v>
      </c>
      <c r="C427" s="3">
        <v>18.849971589999999</v>
      </c>
      <c r="D427" s="3" t="str">
        <f t="shared" si="104"/>
        <v>No</v>
      </c>
      <c r="E427" s="2" t="b">
        <f t="shared" si="105"/>
        <v>0</v>
      </c>
      <c r="F427" s="2" t="str">
        <f t="shared" si="108"/>
        <v>No</v>
      </c>
      <c r="G427" s="2" t="b">
        <f t="shared" si="109"/>
        <v>0</v>
      </c>
    </row>
    <row r="428" spans="1:7" x14ac:dyDescent="0.2">
      <c r="A428" s="2" t="s">
        <v>500</v>
      </c>
      <c r="B428" s="2" t="s">
        <v>433</v>
      </c>
      <c r="C428" s="3">
        <v>15.5586637</v>
      </c>
      <c r="D428" s="3" t="str">
        <f t="shared" si="104"/>
        <v>No</v>
      </c>
      <c r="E428" s="2" t="b">
        <f t="shared" si="105"/>
        <v>0</v>
      </c>
      <c r="F428" s="2" t="str">
        <f t="shared" si="108"/>
        <v>No</v>
      </c>
      <c r="G428" s="2" t="b">
        <f t="shared" si="109"/>
        <v>0</v>
      </c>
    </row>
    <row r="429" spans="1:7" x14ac:dyDescent="0.2">
      <c r="A429" s="2" t="s">
        <v>501</v>
      </c>
      <c r="B429" s="2" t="s">
        <v>46</v>
      </c>
      <c r="C429" s="3">
        <v>119.7860854</v>
      </c>
      <c r="D429" s="3" t="str">
        <f t="shared" si="104"/>
        <v>Yes</v>
      </c>
      <c r="E429" s="2" t="b">
        <f t="shared" si="105"/>
        <v>0</v>
      </c>
      <c r="F429" s="2"/>
      <c r="G429" s="2"/>
    </row>
    <row r="430" spans="1:7" x14ac:dyDescent="0.2">
      <c r="A430" s="2" t="s">
        <v>502</v>
      </c>
      <c r="B430" s="2" t="s">
        <v>503</v>
      </c>
      <c r="C430" s="3">
        <v>49.904048009999997</v>
      </c>
      <c r="D430" s="3" t="str">
        <f t="shared" si="104"/>
        <v>No</v>
      </c>
      <c r="E430" s="2" t="b">
        <f t="shared" si="105"/>
        <v>0</v>
      </c>
      <c r="F430" s="2" t="str">
        <f>IF(C430=0,"Yes","No")</f>
        <v>No</v>
      </c>
      <c r="G430" s="2" t="b">
        <f>ISBLANK(B430)</f>
        <v>0</v>
      </c>
    </row>
    <row r="431" spans="1:7" x14ac:dyDescent="0.2">
      <c r="A431" s="2" t="s">
        <v>504</v>
      </c>
      <c r="B431" s="2" t="s">
        <v>113</v>
      </c>
      <c r="C431" s="3">
        <v>-83.058183119999995</v>
      </c>
      <c r="D431" s="3" t="str">
        <f t="shared" si="104"/>
        <v>Yes</v>
      </c>
      <c r="E431" s="2" t="b">
        <f t="shared" si="105"/>
        <v>0</v>
      </c>
      <c r="F431" s="2"/>
      <c r="G431" s="2"/>
    </row>
    <row r="432" spans="1:7" x14ac:dyDescent="0.2">
      <c r="A432" s="2" t="s">
        <v>505</v>
      </c>
      <c r="B432" s="2" t="s">
        <v>6</v>
      </c>
      <c r="C432" s="3">
        <v>19.2391611</v>
      </c>
      <c r="D432" s="3" t="str">
        <f t="shared" si="104"/>
        <v>No</v>
      </c>
      <c r="E432" s="2" t="b">
        <f t="shared" si="105"/>
        <v>0</v>
      </c>
      <c r="F432" s="2" t="str">
        <f>IF(C432=0,"Yes","No")</f>
        <v>No</v>
      </c>
      <c r="G432" s="2" t="b">
        <f>ISBLANK(B432)</f>
        <v>0</v>
      </c>
    </row>
    <row r="433" spans="1:7" x14ac:dyDescent="0.2">
      <c r="A433" s="2" t="s">
        <v>506</v>
      </c>
      <c r="B433" s="2" t="s">
        <v>203</v>
      </c>
      <c r="C433" s="3">
        <v>-4298.2564000000002</v>
      </c>
      <c r="D433" s="3" t="str">
        <f t="shared" si="104"/>
        <v>Yes</v>
      </c>
      <c r="E433" s="2" t="b">
        <f t="shared" si="105"/>
        <v>0</v>
      </c>
      <c r="F433" s="2"/>
      <c r="G433" s="2"/>
    </row>
    <row r="434" spans="1:7" x14ac:dyDescent="0.2">
      <c r="A434" s="2" t="s">
        <v>507</v>
      </c>
      <c r="B434" s="2" t="s">
        <v>46</v>
      </c>
      <c r="C434" s="3">
        <v>40.592906130000003</v>
      </c>
      <c r="D434" s="3" t="str">
        <f t="shared" si="104"/>
        <v>No</v>
      </c>
      <c r="E434" s="2" t="b">
        <f t="shared" si="105"/>
        <v>0</v>
      </c>
      <c r="F434" s="2" t="str">
        <f>IF(C434=0,"Yes","No")</f>
        <v>No</v>
      </c>
      <c r="G434" s="2" t="b">
        <f>ISBLANK(B434)</f>
        <v>0</v>
      </c>
    </row>
    <row r="435" spans="1:7" x14ac:dyDescent="0.2">
      <c r="A435" s="2" t="s">
        <v>508</v>
      </c>
      <c r="B435" s="2" t="s">
        <v>509</v>
      </c>
      <c r="C435" s="3">
        <v>104.48215329999999</v>
      </c>
      <c r="D435" s="3" t="str">
        <f t="shared" si="104"/>
        <v>Yes</v>
      </c>
      <c r="E435" s="2" t="b">
        <f t="shared" si="105"/>
        <v>0</v>
      </c>
      <c r="F435" s="2"/>
      <c r="G435" s="2"/>
    </row>
    <row r="436" spans="1:7" x14ac:dyDescent="0.2">
      <c r="A436" s="2" t="s">
        <v>510</v>
      </c>
      <c r="B436" s="2" t="s">
        <v>113</v>
      </c>
      <c r="C436" s="3">
        <v>11.858279619999999</v>
      </c>
      <c r="D436" s="3" t="str">
        <f t="shared" si="104"/>
        <v>No</v>
      </c>
      <c r="E436" s="2" t="b">
        <f t="shared" si="105"/>
        <v>0</v>
      </c>
      <c r="F436" s="2" t="str">
        <f t="shared" ref="F436:F437" si="110">IF(C436=0,"Yes","No")</f>
        <v>No</v>
      </c>
      <c r="G436" s="2" t="b">
        <f t="shared" ref="G436:G437" si="111">ISBLANK(B436)</f>
        <v>0</v>
      </c>
    </row>
    <row r="437" spans="1:7" x14ac:dyDescent="0.2">
      <c r="A437" s="2" t="s">
        <v>511</v>
      </c>
      <c r="B437" s="2" t="s">
        <v>231</v>
      </c>
      <c r="C437" s="3">
        <v>4.1521338139999999</v>
      </c>
      <c r="D437" s="3" t="str">
        <f t="shared" si="104"/>
        <v>No</v>
      </c>
      <c r="E437" s="2" t="b">
        <f t="shared" si="105"/>
        <v>0</v>
      </c>
      <c r="F437" s="2" t="str">
        <f t="shared" si="110"/>
        <v>No</v>
      </c>
      <c r="G437" s="2" t="b">
        <f t="shared" si="111"/>
        <v>0</v>
      </c>
    </row>
    <row r="438" spans="1:7" x14ac:dyDescent="0.2">
      <c r="A438" s="2" t="s">
        <v>512</v>
      </c>
      <c r="B438" s="2" t="s">
        <v>292</v>
      </c>
      <c r="C438" s="3"/>
      <c r="D438" s="3" t="str">
        <f t="shared" si="104"/>
        <v>No</v>
      </c>
      <c r="E438" s="2" t="b">
        <f t="shared" si="105"/>
        <v>1</v>
      </c>
      <c r="F438" s="2"/>
      <c r="G438" s="2"/>
    </row>
    <row r="439" spans="1:7" x14ac:dyDescent="0.2">
      <c r="A439" s="2" t="s">
        <v>513</v>
      </c>
      <c r="B439" s="2" t="s">
        <v>55</v>
      </c>
      <c r="C439" s="3">
        <v>17.821215370000001</v>
      </c>
      <c r="D439" s="3" t="str">
        <f t="shared" si="104"/>
        <v>No</v>
      </c>
      <c r="E439" s="2" t="b">
        <f t="shared" si="105"/>
        <v>0</v>
      </c>
      <c r="F439" s="2" t="str">
        <f t="shared" ref="F439:F443" si="112">IF(C439=0,"Yes","No")</f>
        <v>No</v>
      </c>
      <c r="G439" s="2" t="b">
        <f t="shared" ref="G439:G443" si="113">ISBLANK(B439)</f>
        <v>0</v>
      </c>
    </row>
    <row r="440" spans="1:7" x14ac:dyDescent="0.2">
      <c r="A440" s="2" t="s">
        <v>514</v>
      </c>
      <c r="B440" s="2" t="s">
        <v>490</v>
      </c>
      <c r="C440" s="3">
        <v>16.88878382</v>
      </c>
      <c r="D440" s="3" t="str">
        <f t="shared" si="104"/>
        <v>No</v>
      </c>
      <c r="E440" s="2" t="b">
        <f t="shared" si="105"/>
        <v>0</v>
      </c>
      <c r="F440" s="2" t="str">
        <f t="shared" si="112"/>
        <v>No</v>
      </c>
      <c r="G440" s="2" t="b">
        <f t="shared" si="113"/>
        <v>0</v>
      </c>
    </row>
    <row r="441" spans="1:7" x14ac:dyDescent="0.2">
      <c r="A441" s="2" t="s">
        <v>515</v>
      </c>
      <c r="B441" s="2" t="s">
        <v>205</v>
      </c>
      <c r="C441" s="3">
        <v>28.196621610000001</v>
      </c>
      <c r="D441" s="3" t="str">
        <f t="shared" si="104"/>
        <v>No</v>
      </c>
      <c r="E441" s="2" t="b">
        <f t="shared" si="105"/>
        <v>0</v>
      </c>
      <c r="F441" s="2" t="str">
        <f t="shared" si="112"/>
        <v>No</v>
      </c>
      <c r="G441" s="2" t="b">
        <f t="shared" si="113"/>
        <v>0</v>
      </c>
    </row>
    <row r="442" spans="1:7" x14ac:dyDescent="0.2">
      <c r="A442" s="2" t="s">
        <v>516</v>
      </c>
      <c r="B442" s="2" t="s">
        <v>41</v>
      </c>
      <c r="C442" s="3">
        <v>18.983867050000001</v>
      </c>
      <c r="D442" s="3" t="str">
        <f t="shared" si="104"/>
        <v>No</v>
      </c>
      <c r="E442" s="2" t="b">
        <f t="shared" si="105"/>
        <v>0</v>
      </c>
      <c r="F442" s="2" t="str">
        <f t="shared" si="112"/>
        <v>No</v>
      </c>
      <c r="G442" s="2" t="b">
        <f t="shared" si="113"/>
        <v>0</v>
      </c>
    </row>
    <row r="443" spans="1:7" x14ac:dyDescent="0.2">
      <c r="A443" s="2" t="s">
        <v>517</v>
      </c>
      <c r="B443" s="2" t="s">
        <v>6</v>
      </c>
      <c r="C443" s="3">
        <v>16.75611988</v>
      </c>
      <c r="D443" s="3" t="str">
        <f t="shared" si="104"/>
        <v>No</v>
      </c>
      <c r="E443" s="2" t="b">
        <f t="shared" si="105"/>
        <v>0</v>
      </c>
      <c r="F443" s="2" t="str">
        <f t="shared" si="112"/>
        <v>No</v>
      </c>
      <c r="G443" s="2" t="b">
        <f t="shared" si="113"/>
        <v>0</v>
      </c>
    </row>
    <row r="444" spans="1:7" x14ac:dyDescent="0.2">
      <c r="A444" s="2" t="s">
        <v>518</v>
      </c>
      <c r="B444" s="2" t="s">
        <v>452</v>
      </c>
      <c r="C444" s="3">
        <v>-110.95847620000001</v>
      </c>
      <c r="D444" s="3" t="str">
        <f t="shared" si="104"/>
        <v>Yes</v>
      </c>
      <c r="E444" s="2" t="b">
        <f t="shared" si="105"/>
        <v>0</v>
      </c>
      <c r="F444" s="2"/>
      <c r="G444" s="2"/>
    </row>
    <row r="445" spans="1:7" x14ac:dyDescent="0.2">
      <c r="A445" s="2" t="s">
        <v>519</v>
      </c>
      <c r="B445" s="2" t="s">
        <v>145</v>
      </c>
      <c r="C445" s="3">
        <v>79.928701869999998</v>
      </c>
      <c r="D445" s="3" t="str">
        <f t="shared" si="104"/>
        <v>Yes</v>
      </c>
      <c r="E445" s="2" t="b">
        <f t="shared" si="105"/>
        <v>0</v>
      </c>
      <c r="F445" s="2"/>
      <c r="G445" s="2"/>
    </row>
    <row r="446" spans="1:7" x14ac:dyDescent="0.2">
      <c r="A446" s="2" t="s">
        <v>520</v>
      </c>
      <c r="B446" s="2" t="s">
        <v>264</v>
      </c>
      <c r="C446" s="3">
        <v>11.89346527</v>
      </c>
      <c r="D446" s="3" t="str">
        <f t="shared" si="104"/>
        <v>No</v>
      </c>
      <c r="E446" s="2" t="b">
        <f t="shared" si="105"/>
        <v>0</v>
      </c>
      <c r="F446" s="2" t="str">
        <f t="shared" ref="F446:F447" si="114">IF(C446=0,"Yes","No")</f>
        <v>No</v>
      </c>
      <c r="G446" s="2" t="b">
        <f t="shared" ref="G446:G447" si="115">ISBLANK(B446)</f>
        <v>0</v>
      </c>
    </row>
    <row r="447" spans="1:7" x14ac:dyDescent="0.2">
      <c r="A447" s="2" t="s">
        <v>521</v>
      </c>
      <c r="B447" s="2" t="s">
        <v>410</v>
      </c>
      <c r="C447" s="3">
        <v>16.35891827</v>
      </c>
      <c r="D447" s="3" t="str">
        <f t="shared" si="104"/>
        <v>No</v>
      </c>
      <c r="E447" s="2" t="b">
        <f t="shared" si="105"/>
        <v>0</v>
      </c>
      <c r="F447" s="2" t="str">
        <f t="shared" si="114"/>
        <v>No</v>
      </c>
      <c r="G447" s="2" t="b">
        <f t="shared" si="115"/>
        <v>0</v>
      </c>
    </row>
    <row r="448" spans="1:7" x14ac:dyDescent="0.2">
      <c r="A448" s="2" t="s">
        <v>522</v>
      </c>
      <c r="B448" s="2" t="s">
        <v>452</v>
      </c>
      <c r="C448" s="3">
        <v>111.51412139999999</v>
      </c>
      <c r="D448" s="3" t="str">
        <f t="shared" si="104"/>
        <v>Yes</v>
      </c>
      <c r="E448" s="2" t="b">
        <f t="shared" si="105"/>
        <v>0</v>
      </c>
      <c r="F448" s="2"/>
      <c r="G448" s="2"/>
    </row>
    <row r="449" spans="1:7" x14ac:dyDescent="0.2">
      <c r="A449" s="2" t="s">
        <v>523</v>
      </c>
      <c r="B449" s="2" t="s">
        <v>117</v>
      </c>
      <c r="C449" s="3">
        <v>697.26043849999996</v>
      </c>
      <c r="D449" s="3" t="str">
        <f t="shared" si="104"/>
        <v>Yes</v>
      </c>
      <c r="E449" s="2" t="b">
        <f t="shared" si="105"/>
        <v>0</v>
      </c>
      <c r="F449" s="2"/>
      <c r="G449" s="2"/>
    </row>
    <row r="450" spans="1:7" x14ac:dyDescent="0.2">
      <c r="A450" s="2" t="s">
        <v>524</v>
      </c>
      <c r="B450" s="2" t="s">
        <v>211</v>
      </c>
      <c r="C450" s="3">
        <v>57.390973879999997</v>
      </c>
      <c r="D450" s="3" t="str">
        <f t="shared" si="104"/>
        <v>No</v>
      </c>
      <c r="E450" s="2" t="b">
        <f t="shared" si="105"/>
        <v>0</v>
      </c>
      <c r="F450" s="2" t="str">
        <f t="shared" ref="F450:F456" si="116">IF(C450=0,"Yes","No")</f>
        <v>No</v>
      </c>
      <c r="G450" s="2" t="b">
        <f t="shared" ref="G450:G456" si="117">ISBLANK(B450)</f>
        <v>0</v>
      </c>
    </row>
    <row r="451" spans="1:7" x14ac:dyDescent="0.2">
      <c r="A451" s="2" t="s">
        <v>525</v>
      </c>
      <c r="B451" s="2" t="s">
        <v>119</v>
      </c>
      <c r="C451" s="3">
        <v>21.121659210000001</v>
      </c>
      <c r="D451" s="3" t="str">
        <f t="shared" si="104"/>
        <v>No</v>
      </c>
      <c r="E451" s="2" t="b">
        <f t="shared" si="105"/>
        <v>0</v>
      </c>
      <c r="F451" s="2" t="str">
        <f t="shared" si="116"/>
        <v>No</v>
      </c>
      <c r="G451" s="2" t="b">
        <f t="shared" si="117"/>
        <v>0</v>
      </c>
    </row>
    <row r="452" spans="1:7" x14ac:dyDescent="0.2">
      <c r="A452" s="2" t="s">
        <v>526</v>
      </c>
      <c r="B452" s="2" t="s">
        <v>222</v>
      </c>
      <c r="C452" s="3">
        <v>44.938185820000001</v>
      </c>
      <c r="D452" s="3" t="str">
        <f t="shared" si="104"/>
        <v>No</v>
      </c>
      <c r="E452" s="2" t="b">
        <f t="shared" si="105"/>
        <v>0</v>
      </c>
      <c r="F452" s="2" t="str">
        <f t="shared" si="116"/>
        <v>No</v>
      </c>
      <c r="G452" s="2" t="b">
        <f t="shared" si="117"/>
        <v>0</v>
      </c>
    </row>
    <row r="453" spans="1:7" x14ac:dyDescent="0.2">
      <c r="A453" s="2" t="s">
        <v>527</v>
      </c>
      <c r="B453" s="2" t="s">
        <v>253</v>
      </c>
      <c r="C453" s="3">
        <v>47.657741170000001</v>
      </c>
      <c r="D453" s="3" t="str">
        <f t="shared" si="104"/>
        <v>No</v>
      </c>
      <c r="E453" s="2" t="b">
        <f t="shared" si="105"/>
        <v>0</v>
      </c>
      <c r="F453" s="2" t="str">
        <f t="shared" si="116"/>
        <v>No</v>
      </c>
      <c r="G453" s="2" t="b">
        <f t="shared" si="117"/>
        <v>0</v>
      </c>
    </row>
    <row r="454" spans="1:7" x14ac:dyDescent="0.2">
      <c r="A454" s="2" t="s">
        <v>528</v>
      </c>
      <c r="B454" s="2" t="s">
        <v>18</v>
      </c>
      <c r="C454" s="3">
        <v>36.722921460000002</v>
      </c>
      <c r="D454" s="3" t="str">
        <f t="shared" si="104"/>
        <v>No</v>
      </c>
      <c r="E454" s="2" t="b">
        <f t="shared" si="105"/>
        <v>0</v>
      </c>
      <c r="F454" s="2" t="str">
        <f t="shared" si="116"/>
        <v>No</v>
      </c>
      <c r="G454" s="2" t="b">
        <f t="shared" si="117"/>
        <v>0</v>
      </c>
    </row>
    <row r="455" spans="1:7" x14ac:dyDescent="0.2">
      <c r="A455" s="2" t="s">
        <v>529</v>
      </c>
      <c r="B455" s="2" t="s">
        <v>231</v>
      </c>
      <c r="C455" s="3">
        <v>5.7472078059999996</v>
      </c>
      <c r="D455" s="3" t="str">
        <f t="shared" si="104"/>
        <v>No</v>
      </c>
      <c r="E455" s="2" t="b">
        <f t="shared" si="105"/>
        <v>0</v>
      </c>
      <c r="F455" s="2" t="str">
        <f t="shared" si="116"/>
        <v>No</v>
      </c>
      <c r="G455" s="2" t="b">
        <f t="shared" si="117"/>
        <v>0</v>
      </c>
    </row>
    <row r="456" spans="1:7" x14ac:dyDescent="0.2">
      <c r="A456" s="2" t="s">
        <v>530</v>
      </c>
      <c r="B456" s="2" t="s">
        <v>46</v>
      </c>
      <c r="C456" s="3">
        <v>16.17481222</v>
      </c>
      <c r="D456" s="3" t="str">
        <f t="shared" si="104"/>
        <v>No</v>
      </c>
      <c r="E456" s="2" t="b">
        <f t="shared" si="105"/>
        <v>0</v>
      </c>
      <c r="F456" s="2" t="str">
        <f t="shared" si="116"/>
        <v>No</v>
      </c>
      <c r="G456" s="2" t="b">
        <f t="shared" si="117"/>
        <v>0</v>
      </c>
    </row>
    <row r="457" spans="1:7" x14ac:dyDescent="0.2">
      <c r="A457" s="2" t="s">
        <v>531</v>
      </c>
      <c r="B457" s="2" t="s">
        <v>96</v>
      </c>
      <c r="C457" s="3">
        <v>265.95155590000002</v>
      </c>
      <c r="D457" s="3" t="str">
        <f t="shared" si="104"/>
        <v>Yes</v>
      </c>
      <c r="E457" s="2" t="b">
        <f t="shared" si="105"/>
        <v>0</v>
      </c>
      <c r="F457" s="2"/>
      <c r="G457" s="2"/>
    </row>
    <row r="458" spans="1:7" x14ac:dyDescent="0.2">
      <c r="A458" s="2" t="s">
        <v>532</v>
      </c>
      <c r="B458" s="2" t="s">
        <v>131</v>
      </c>
      <c r="C458" s="3">
        <v>7.3679629650000003</v>
      </c>
      <c r="D458" s="3" t="str">
        <f t="shared" si="104"/>
        <v>No</v>
      </c>
      <c r="E458" s="2" t="b">
        <f t="shared" si="105"/>
        <v>0</v>
      </c>
      <c r="F458" s="2" t="str">
        <f t="shared" ref="F458:F463" si="118">IF(C458=0,"Yes","No")</f>
        <v>No</v>
      </c>
      <c r="G458" s="2" t="b">
        <f t="shared" ref="G458:G463" si="119">ISBLANK(B458)</f>
        <v>0</v>
      </c>
    </row>
    <row r="459" spans="1:7" x14ac:dyDescent="0.2">
      <c r="A459" s="2" t="s">
        <v>533</v>
      </c>
      <c r="B459" s="2" t="s">
        <v>41</v>
      </c>
      <c r="C459" s="3">
        <v>11.347868070000001</v>
      </c>
      <c r="D459" s="3" t="str">
        <f t="shared" si="104"/>
        <v>No</v>
      </c>
      <c r="E459" s="2" t="b">
        <f t="shared" si="105"/>
        <v>0</v>
      </c>
      <c r="F459" s="2" t="str">
        <f t="shared" si="118"/>
        <v>No</v>
      </c>
      <c r="G459" s="2" t="b">
        <f t="shared" si="119"/>
        <v>0</v>
      </c>
    </row>
    <row r="460" spans="1:7" x14ac:dyDescent="0.2">
      <c r="A460" s="2" t="s">
        <v>534</v>
      </c>
      <c r="B460" s="2" t="s">
        <v>184</v>
      </c>
      <c r="C460" s="3">
        <v>50.087424439999999</v>
      </c>
      <c r="D460" s="3" t="str">
        <f t="shared" si="104"/>
        <v>No</v>
      </c>
      <c r="E460" s="2" t="b">
        <f t="shared" si="105"/>
        <v>0</v>
      </c>
      <c r="F460" s="2" t="str">
        <f t="shared" si="118"/>
        <v>No</v>
      </c>
      <c r="G460" s="2" t="b">
        <f t="shared" si="119"/>
        <v>0</v>
      </c>
    </row>
    <row r="461" spans="1:7" x14ac:dyDescent="0.2">
      <c r="A461" s="2" t="s">
        <v>535</v>
      </c>
      <c r="B461" s="2" t="s">
        <v>536</v>
      </c>
      <c r="C461" s="3">
        <v>11.123430559999999</v>
      </c>
      <c r="D461" s="3" t="str">
        <f t="shared" si="104"/>
        <v>No</v>
      </c>
      <c r="E461" s="2" t="b">
        <f t="shared" si="105"/>
        <v>0</v>
      </c>
      <c r="F461" s="2" t="str">
        <f t="shared" si="118"/>
        <v>No</v>
      </c>
      <c r="G461" s="2" t="b">
        <f t="shared" si="119"/>
        <v>0</v>
      </c>
    </row>
    <row r="462" spans="1:7" x14ac:dyDescent="0.2">
      <c r="A462" s="2" t="s">
        <v>537</v>
      </c>
      <c r="B462" s="2" t="s">
        <v>113</v>
      </c>
      <c r="C462" s="3">
        <v>38.924645609999999</v>
      </c>
      <c r="D462" s="3" t="str">
        <f t="shared" si="104"/>
        <v>No</v>
      </c>
      <c r="E462" s="2" t="b">
        <f t="shared" si="105"/>
        <v>0</v>
      </c>
      <c r="F462" s="2" t="str">
        <f t="shared" si="118"/>
        <v>No</v>
      </c>
      <c r="G462" s="2" t="b">
        <f t="shared" si="119"/>
        <v>0</v>
      </c>
    </row>
    <row r="463" spans="1:7" x14ac:dyDescent="0.2">
      <c r="A463" s="2" t="s">
        <v>538</v>
      </c>
      <c r="B463" s="2" t="s">
        <v>131</v>
      </c>
      <c r="C463" s="3">
        <v>18.27994425</v>
      </c>
      <c r="D463" s="3" t="str">
        <f t="shared" si="104"/>
        <v>No</v>
      </c>
      <c r="E463" s="2" t="b">
        <f t="shared" si="105"/>
        <v>0</v>
      </c>
      <c r="F463" s="2" t="str">
        <f t="shared" si="118"/>
        <v>No</v>
      </c>
      <c r="G463" s="2" t="b">
        <f t="shared" si="119"/>
        <v>0</v>
      </c>
    </row>
    <row r="464" spans="1:7" x14ac:dyDescent="0.2">
      <c r="A464" s="2" t="s">
        <v>539</v>
      </c>
      <c r="B464" s="2" t="s">
        <v>473</v>
      </c>
      <c r="C464" s="3"/>
      <c r="D464" s="3" t="str">
        <f t="shared" si="104"/>
        <v>No</v>
      </c>
      <c r="E464" s="2" t="b">
        <f t="shared" si="105"/>
        <v>1</v>
      </c>
      <c r="F464" s="2"/>
      <c r="G464" s="2"/>
    </row>
    <row r="465" spans="1:7" x14ac:dyDescent="0.2">
      <c r="A465" s="2" t="s">
        <v>540</v>
      </c>
      <c r="B465" s="2" t="s">
        <v>8</v>
      </c>
      <c r="C465" s="3">
        <v>-38.247643019999998</v>
      </c>
      <c r="D465" s="3" t="str">
        <f t="shared" si="104"/>
        <v>No</v>
      </c>
      <c r="E465" s="2" t="b">
        <f t="shared" si="105"/>
        <v>0</v>
      </c>
      <c r="F465" s="2" t="str">
        <f>IF(C465=0,"Yes","No")</f>
        <v>No</v>
      </c>
      <c r="G465" s="2" t="b">
        <f>ISBLANK(B465)</f>
        <v>0</v>
      </c>
    </row>
    <row r="466" spans="1:7" x14ac:dyDescent="0.2">
      <c r="A466" s="2" t="s">
        <v>541</v>
      </c>
      <c r="B466" s="2" t="s">
        <v>203</v>
      </c>
      <c r="C466" s="3">
        <v>136.4653667</v>
      </c>
      <c r="D466" s="3" t="str">
        <f t="shared" si="104"/>
        <v>Yes</v>
      </c>
      <c r="E466" s="2" t="b">
        <f t="shared" si="105"/>
        <v>0</v>
      </c>
      <c r="F466" s="2"/>
      <c r="G466" s="2"/>
    </row>
    <row r="467" spans="1:7" x14ac:dyDescent="0.2">
      <c r="A467" s="2" t="s">
        <v>542</v>
      </c>
      <c r="B467" s="2" t="s">
        <v>543</v>
      </c>
      <c r="C467" s="3">
        <v>28.03504452</v>
      </c>
      <c r="D467" s="3" t="str">
        <f t="shared" si="104"/>
        <v>No</v>
      </c>
      <c r="E467" s="2" t="b">
        <f t="shared" si="105"/>
        <v>0</v>
      </c>
      <c r="F467" s="2" t="str">
        <f t="shared" ref="F467:F473" si="120">IF(C467=0,"Yes","No")</f>
        <v>No</v>
      </c>
      <c r="G467" s="2" t="b">
        <f t="shared" ref="G467:G473" si="121">ISBLANK(B467)</f>
        <v>0</v>
      </c>
    </row>
    <row r="468" spans="1:7" x14ac:dyDescent="0.2">
      <c r="A468" s="2" t="s">
        <v>544</v>
      </c>
      <c r="B468" s="2" t="s">
        <v>96</v>
      </c>
      <c r="C468" s="3">
        <v>40.906523079999999</v>
      </c>
      <c r="D468" s="3" t="str">
        <f t="shared" si="104"/>
        <v>No</v>
      </c>
      <c r="E468" s="2" t="b">
        <f t="shared" si="105"/>
        <v>0</v>
      </c>
      <c r="F468" s="2" t="str">
        <f t="shared" si="120"/>
        <v>No</v>
      </c>
      <c r="G468" s="2" t="b">
        <f t="shared" si="121"/>
        <v>0</v>
      </c>
    </row>
    <row r="469" spans="1:7" x14ac:dyDescent="0.2">
      <c r="A469" s="2" t="s">
        <v>545</v>
      </c>
      <c r="B469" s="2" t="s">
        <v>509</v>
      </c>
      <c r="C469" s="3">
        <v>-11.95648162</v>
      </c>
      <c r="D469" s="3" t="str">
        <f t="shared" si="104"/>
        <v>No</v>
      </c>
      <c r="E469" s="2" t="b">
        <f t="shared" si="105"/>
        <v>0</v>
      </c>
      <c r="F469" s="2" t="str">
        <f t="shared" si="120"/>
        <v>No</v>
      </c>
      <c r="G469" s="2" t="b">
        <f t="shared" si="121"/>
        <v>0</v>
      </c>
    </row>
    <row r="470" spans="1:7" x14ac:dyDescent="0.2">
      <c r="A470" s="2" t="s">
        <v>546</v>
      </c>
      <c r="B470" s="2" t="s">
        <v>18</v>
      </c>
      <c r="C470" s="3">
        <v>13.26877605</v>
      </c>
      <c r="D470" s="3" t="str">
        <f t="shared" si="104"/>
        <v>No</v>
      </c>
      <c r="E470" s="2" t="b">
        <f t="shared" si="105"/>
        <v>0</v>
      </c>
      <c r="F470" s="2" t="str">
        <f t="shared" si="120"/>
        <v>No</v>
      </c>
      <c r="G470" s="2" t="b">
        <f t="shared" si="121"/>
        <v>0</v>
      </c>
    </row>
    <row r="471" spans="1:7" x14ac:dyDescent="0.2">
      <c r="A471" s="2" t="s">
        <v>547</v>
      </c>
      <c r="B471" s="2" t="s">
        <v>46</v>
      </c>
      <c r="C471" s="3">
        <v>15.09872704</v>
      </c>
      <c r="D471" s="3" t="str">
        <f t="shared" si="104"/>
        <v>No</v>
      </c>
      <c r="E471" s="2" t="b">
        <f t="shared" si="105"/>
        <v>0</v>
      </c>
      <c r="F471" s="2" t="str">
        <f t="shared" si="120"/>
        <v>No</v>
      </c>
      <c r="G471" s="2" t="b">
        <f t="shared" si="121"/>
        <v>0</v>
      </c>
    </row>
    <row r="472" spans="1:7" x14ac:dyDescent="0.2">
      <c r="A472" s="2" t="s">
        <v>548</v>
      </c>
      <c r="B472" s="2" t="s">
        <v>25</v>
      </c>
      <c r="C472" s="3">
        <v>14.240469340000001</v>
      </c>
      <c r="D472" s="3" t="str">
        <f t="shared" si="104"/>
        <v>No</v>
      </c>
      <c r="E472" s="2" t="b">
        <f t="shared" si="105"/>
        <v>0</v>
      </c>
      <c r="F472" s="2" t="str">
        <f t="shared" si="120"/>
        <v>No</v>
      </c>
      <c r="G472" s="2" t="b">
        <f t="shared" si="121"/>
        <v>0</v>
      </c>
    </row>
    <row r="473" spans="1:7" x14ac:dyDescent="0.2">
      <c r="A473" s="2" t="s">
        <v>549</v>
      </c>
      <c r="B473" s="2" t="s">
        <v>49</v>
      </c>
      <c r="C473" s="3">
        <v>27.793332419999999</v>
      </c>
      <c r="D473" s="3" t="str">
        <f t="shared" si="104"/>
        <v>No</v>
      </c>
      <c r="E473" s="2" t="b">
        <f t="shared" si="105"/>
        <v>0</v>
      </c>
      <c r="F473" s="2" t="str">
        <f t="shared" si="120"/>
        <v>No</v>
      </c>
      <c r="G473" s="2" t="b">
        <f t="shared" si="121"/>
        <v>0</v>
      </c>
    </row>
    <row r="474" spans="1:7" x14ac:dyDescent="0.2">
      <c r="A474" s="2" t="s">
        <v>550</v>
      </c>
      <c r="B474" s="2" t="s">
        <v>473</v>
      </c>
      <c r="C474" s="3"/>
      <c r="D474" s="3" t="str">
        <f t="shared" si="104"/>
        <v>No</v>
      </c>
      <c r="E474" s="2" t="b">
        <f t="shared" si="105"/>
        <v>1</v>
      </c>
      <c r="F474" s="2"/>
      <c r="G474" s="2"/>
    </row>
    <row r="475" spans="1:7" x14ac:dyDescent="0.2">
      <c r="A475" s="2" t="s">
        <v>551</v>
      </c>
      <c r="B475" s="2" t="s">
        <v>450</v>
      </c>
      <c r="C475" s="3">
        <v>-6.8319718539999998</v>
      </c>
      <c r="D475" s="3" t="str">
        <f t="shared" si="104"/>
        <v>No</v>
      </c>
      <c r="E475" s="2" t="b">
        <f t="shared" si="105"/>
        <v>0</v>
      </c>
      <c r="F475" s="2" t="str">
        <f t="shared" ref="F475:F476" si="122">IF(C475=0,"Yes","No")</f>
        <v>No</v>
      </c>
      <c r="G475" s="2" t="b">
        <f t="shared" ref="G475:G476" si="123">ISBLANK(B475)</f>
        <v>0</v>
      </c>
    </row>
    <row r="476" spans="1:7" x14ac:dyDescent="0.2">
      <c r="A476" s="2" t="s">
        <v>552</v>
      </c>
      <c r="B476" s="2" t="s">
        <v>381</v>
      </c>
      <c r="C476" s="3">
        <v>25.534199730000001</v>
      </c>
      <c r="D476" s="3" t="str">
        <f t="shared" si="104"/>
        <v>No</v>
      </c>
      <c r="E476" s="2" t="b">
        <f t="shared" si="105"/>
        <v>0</v>
      </c>
      <c r="F476" s="2" t="str">
        <f t="shared" si="122"/>
        <v>No</v>
      </c>
      <c r="G476" s="2" t="b">
        <f t="shared" si="123"/>
        <v>0</v>
      </c>
    </row>
    <row r="477" spans="1:7" x14ac:dyDescent="0.2">
      <c r="A477" s="2" t="s">
        <v>553</v>
      </c>
      <c r="B477" s="2" t="s">
        <v>37</v>
      </c>
      <c r="C477" s="3">
        <v>527.31662549999999</v>
      </c>
      <c r="D477" s="3" t="str">
        <f t="shared" si="104"/>
        <v>Yes</v>
      </c>
      <c r="E477" s="2" t="b">
        <f t="shared" si="105"/>
        <v>0</v>
      </c>
      <c r="F477" s="2"/>
      <c r="G477" s="2"/>
    </row>
    <row r="478" spans="1:7" x14ac:dyDescent="0.2">
      <c r="A478" s="2" t="s">
        <v>554</v>
      </c>
      <c r="B478" s="2" t="s">
        <v>41</v>
      </c>
      <c r="C478" s="3">
        <v>40.82031688</v>
      </c>
      <c r="D478" s="3" t="str">
        <f t="shared" si="104"/>
        <v>No</v>
      </c>
      <c r="E478" s="2" t="b">
        <f t="shared" si="105"/>
        <v>0</v>
      </c>
      <c r="F478" s="2" t="str">
        <f t="shared" ref="F478:F482" si="124">IF(C478=0,"Yes","No")</f>
        <v>No</v>
      </c>
      <c r="G478" s="2" t="b">
        <f t="shared" ref="G478:G482" si="125">ISBLANK(B478)</f>
        <v>0</v>
      </c>
    </row>
    <row r="479" spans="1:7" x14ac:dyDescent="0.2">
      <c r="A479" s="2" t="s">
        <v>555</v>
      </c>
      <c r="B479" s="2" t="s">
        <v>35</v>
      </c>
      <c r="C479" s="3">
        <v>-7.7539022910000002</v>
      </c>
      <c r="D479" s="3" t="str">
        <f t="shared" si="104"/>
        <v>No</v>
      </c>
      <c r="E479" s="2" t="b">
        <f t="shared" si="105"/>
        <v>0</v>
      </c>
      <c r="F479" s="2" t="str">
        <f t="shared" si="124"/>
        <v>No</v>
      </c>
      <c r="G479" s="2" t="b">
        <f t="shared" si="125"/>
        <v>0</v>
      </c>
    </row>
    <row r="480" spans="1:7" x14ac:dyDescent="0.2">
      <c r="A480" s="2" t="s">
        <v>556</v>
      </c>
      <c r="B480" s="2" t="s">
        <v>247</v>
      </c>
      <c r="C480" s="3">
        <v>9.4421900969999992</v>
      </c>
      <c r="D480" s="3" t="str">
        <f t="shared" si="104"/>
        <v>No</v>
      </c>
      <c r="E480" s="2" t="b">
        <f t="shared" si="105"/>
        <v>0</v>
      </c>
      <c r="F480" s="2" t="str">
        <f t="shared" si="124"/>
        <v>No</v>
      </c>
      <c r="G480" s="2" t="b">
        <f t="shared" si="125"/>
        <v>0</v>
      </c>
    </row>
    <row r="481" spans="1:7" x14ac:dyDescent="0.2">
      <c r="A481" s="2" t="s">
        <v>557</v>
      </c>
      <c r="B481" s="2" t="s">
        <v>403</v>
      </c>
      <c r="C481" s="3">
        <v>-25.49677144</v>
      </c>
      <c r="D481" s="3" t="str">
        <f t="shared" ref="D481:D544" si="126">IF(AND(C481&lt;$B$20,C481&gt;$B$21),"No","Yes")</f>
        <v>No</v>
      </c>
      <c r="E481" s="2" t="b">
        <f t="shared" si="105"/>
        <v>0</v>
      </c>
      <c r="F481" s="2" t="str">
        <f t="shared" si="124"/>
        <v>No</v>
      </c>
      <c r="G481" s="2" t="b">
        <f t="shared" si="125"/>
        <v>0</v>
      </c>
    </row>
    <row r="482" spans="1:7" x14ac:dyDescent="0.2">
      <c r="A482" s="2" t="s">
        <v>558</v>
      </c>
      <c r="B482" s="2" t="s">
        <v>65</v>
      </c>
      <c r="C482" s="3">
        <v>3.2430405069999999</v>
      </c>
      <c r="D482" s="3" t="str">
        <f t="shared" si="126"/>
        <v>No</v>
      </c>
      <c r="E482" s="2" t="b">
        <f t="shared" ref="E482:E545" si="127">ISBLANK(C482)</f>
        <v>0</v>
      </c>
      <c r="F482" s="2" t="str">
        <f t="shared" si="124"/>
        <v>No</v>
      </c>
      <c r="G482" s="2" t="b">
        <f t="shared" si="125"/>
        <v>0</v>
      </c>
    </row>
    <row r="483" spans="1:7" x14ac:dyDescent="0.2">
      <c r="A483" s="2" t="s">
        <v>559</v>
      </c>
      <c r="B483" s="2"/>
      <c r="C483" s="3">
        <v>2333.611676</v>
      </c>
      <c r="D483" s="3" t="str">
        <f t="shared" si="126"/>
        <v>Yes</v>
      </c>
      <c r="E483" s="2" t="b">
        <f t="shared" si="127"/>
        <v>0</v>
      </c>
      <c r="F483" s="2"/>
      <c r="G483" s="2"/>
    </row>
    <row r="484" spans="1:7" x14ac:dyDescent="0.2">
      <c r="A484" s="2" t="s">
        <v>560</v>
      </c>
      <c r="B484" s="2" t="s">
        <v>216</v>
      </c>
      <c r="C484" s="3">
        <v>-74.633012320000006</v>
      </c>
      <c r="D484" s="3" t="str">
        <f t="shared" si="126"/>
        <v>Yes</v>
      </c>
      <c r="E484" s="2" t="b">
        <f t="shared" si="127"/>
        <v>0</v>
      </c>
      <c r="F484" s="2"/>
      <c r="G484" s="2"/>
    </row>
    <row r="485" spans="1:7" x14ac:dyDescent="0.2">
      <c r="A485" s="2" t="s">
        <v>561</v>
      </c>
      <c r="B485" s="2" t="s">
        <v>351</v>
      </c>
      <c r="C485" s="3">
        <v>7.8630520449999999</v>
      </c>
      <c r="D485" s="3" t="str">
        <f t="shared" si="126"/>
        <v>No</v>
      </c>
      <c r="E485" s="2" t="b">
        <f t="shared" si="127"/>
        <v>0</v>
      </c>
      <c r="F485" s="2" t="str">
        <f t="shared" ref="F485:F495" si="128">IF(C485=0,"Yes","No")</f>
        <v>No</v>
      </c>
      <c r="G485" s="2" t="b">
        <f t="shared" ref="G485:G495" si="129">ISBLANK(B485)</f>
        <v>0</v>
      </c>
    </row>
    <row r="486" spans="1:7" x14ac:dyDescent="0.2">
      <c r="A486" s="2" t="s">
        <v>562</v>
      </c>
      <c r="B486" s="2" t="s">
        <v>238</v>
      </c>
      <c r="C486" s="3">
        <v>71.272558200000006</v>
      </c>
      <c r="D486" s="3" t="str">
        <f t="shared" si="126"/>
        <v>No</v>
      </c>
      <c r="E486" s="2" t="b">
        <f t="shared" si="127"/>
        <v>0</v>
      </c>
      <c r="F486" s="2" t="str">
        <f t="shared" si="128"/>
        <v>No</v>
      </c>
      <c r="G486" s="2" t="b">
        <f t="shared" si="129"/>
        <v>0</v>
      </c>
    </row>
    <row r="487" spans="1:7" x14ac:dyDescent="0.2">
      <c r="A487" s="2" t="s">
        <v>563</v>
      </c>
      <c r="B487" s="2" t="s">
        <v>303</v>
      </c>
      <c r="C487" s="3">
        <v>10.11103825</v>
      </c>
      <c r="D487" s="3" t="str">
        <f t="shared" si="126"/>
        <v>No</v>
      </c>
      <c r="E487" s="2" t="b">
        <f t="shared" si="127"/>
        <v>0</v>
      </c>
      <c r="F487" s="2" t="str">
        <f t="shared" si="128"/>
        <v>No</v>
      </c>
      <c r="G487" s="2" t="b">
        <f t="shared" si="129"/>
        <v>0</v>
      </c>
    </row>
    <row r="488" spans="1:7" x14ac:dyDescent="0.2">
      <c r="A488" s="2" t="s">
        <v>564</v>
      </c>
      <c r="B488" s="2" t="s">
        <v>41</v>
      </c>
      <c r="C488" s="3">
        <v>26.641701220000002</v>
      </c>
      <c r="D488" s="3" t="str">
        <f t="shared" si="126"/>
        <v>No</v>
      </c>
      <c r="E488" s="2" t="b">
        <f t="shared" si="127"/>
        <v>0</v>
      </c>
      <c r="F488" s="2" t="str">
        <f t="shared" si="128"/>
        <v>No</v>
      </c>
      <c r="G488" s="2" t="b">
        <f t="shared" si="129"/>
        <v>0</v>
      </c>
    </row>
    <row r="489" spans="1:7" x14ac:dyDescent="0.2">
      <c r="A489" s="2" t="s">
        <v>565</v>
      </c>
      <c r="B489" s="2" t="s">
        <v>158</v>
      </c>
      <c r="C489" s="3">
        <v>17.56254517</v>
      </c>
      <c r="D489" s="3" t="str">
        <f t="shared" si="126"/>
        <v>No</v>
      </c>
      <c r="E489" s="2" t="b">
        <f t="shared" si="127"/>
        <v>0</v>
      </c>
      <c r="F489" s="2" t="str">
        <f t="shared" si="128"/>
        <v>No</v>
      </c>
      <c r="G489" s="2" t="b">
        <f t="shared" si="129"/>
        <v>0</v>
      </c>
    </row>
    <row r="490" spans="1:7" x14ac:dyDescent="0.2">
      <c r="A490" s="2" t="s">
        <v>566</v>
      </c>
      <c r="B490" s="2" t="s">
        <v>46</v>
      </c>
      <c r="C490" s="3">
        <v>-29.273104010000001</v>
      </c>
      <c r="D490" s="3" t="str">
        <f t="shared" si="126"/>
        <v>No</v>
      </c>
      <c r="E490" s="2" t="b">
        <f t="shared" si="127"/>
        <v>0</v>
      </c>
      <c r="F490" s="2" t="str">
        <f t="shared" si="128"/>
        <v>No</v>
      </c>
      <c r="G490" s="2" t="b">
        <f t="shared" si="129"/>
        <v>0</v>
      </c>
    </row>
    <row r="491" spans="1:7" x14ac:dyDescent="0.2">
      <c r="A491" s="2" t="s">
        <v>567</v>
      </c>
      <c r="B491" s="2" t="s">
        <v>247</v>
      </c>
      <c r="C491" s="3">
        <v>10.618153789999999</v>
      </c>
      <c r="D491" s="3" t="str">
        <f t="shared" si="126"/>
        <v>No</v>
      </c>
      <c r="E491" s="2" t="b">
        <f t="shared" si="127"/>
        <v>0</v>
      </c>
      <c r="F491" s="2" t="str">
        <f t="shared" si="128"/>
        <v>No</v>
      </c>
      <c r="G491" s="2" t="b">
        <f t="shared" si="129"/>
        <v>0</v>
      </c>
    </row>
    <row r="492" spans="1:7" x14ac:dyDescent="0.2">
      <c r="A492" s="2" t="s">
        <v>568</v>
      </c>
      <c r="B492" s="2" t="s">
        <v>222</v>
      </c>
      <c r="C492" s="3">
        <v>23.424663819999999</v>
      </c>
      <c r="D492" s="3" t="str">
        <f t="shared" si="126"/>
        <v>No</v>
      </c>
      <c r="E492" s="2" t="b">
        <f t="shared" si="127"/>
        <v>0</v>
      </c>
      <c r="F492" s="2" t="str">
        <f t="shared" si="128"/>
        <v>No</v>
      </c>
      <c r="G492" s="2" t="b">
        <f t="shared" si="129"/>
        <v>0</v>
      </c>
    </row>
    <row r="493" spans="1:7" x14ac:dyDescent="0.2">
      <c r="A493" s="2" t="s">
        <v>569</v>
      </c>
      <c r="B493" s="2" t="s">
        <v>119</v>
      </c>
      <c r="C493" s="3">
        <v>11.37358506</v>
      </c>
      <c r="D493" s="3" t="str">
        <f t="shared" si="126"/>
        <v>No</v>
      </c>
      <c r="E493" s="2" t="b">
        <f t="shared" si="127"/>
        <v>0</v>
      </c>
      <c r="F493" s="2" t="str">
        <f t="shared" si="128"/>
        <v>No</v>
      </c>
      <c r="G493" s="2" t="b">
        <f t="shared" si="129"/>
        <v>0</v>
      </c>
    </row>
    <row r="494" spans="1:7" x14ac:dyDescent="0.2">
      <c r="A494" s="2" t="s">
        <v>570</v>
      </c>
      <c r="B494" s="2" t="s">
        <v>65</v>
      </c>
      <c r="C494" s="3">
        <v>13.37157508</v>
      </c>
      <c r="D494" s="3" t="str">
        <f t="shared" si="126"/>
        <v>No</v>
      </c>
      <c r="E494" s="2" t="b">
        <f t="shared" si="127"/>
        <v>0</v>
      </c>
      <c r="F494" s="2" t="str">
        <f t="shared" si="128"/>
        <v>No</v>
      </c>
      <c r="G494" s="2" t="b">
        <f t="shared" si="129"/>
        <v>0</v>
      </c>
    </row>
    <row r="495" spans="1:7" x14ac:dyDescent="0.2">
      <c r="A495" s="2" t="s">
        <v>571</v>
      </c>
      <c r="B495" s="2" t="s">
        <v>209</v>
      </c>
      <c r="C495" s="3">
        <v>9.2666273350000008</v>
      </c>
      <c r="D495" s="3" t="str">
        <f t="shared" si="126"/>
        <v>No</v>
      </c>
      <c r="E495" s="2" t="b">
        <f t="shared" si="127"/>
        <v>0</v>
      </c>
      <c r="F495" s="2" t="str">
        <f t="shared" si="128"/>
        <v>No</v>
      </c>
      <c r="G495" s="2" t="b">
        <f t="shared" si="129"/>
        <v>0</v>
      </c>
    </row>
    <row r="496" spans="1:7" x14ac:dyDescent="0.2">
      <c r="A496" s="2" t="s">
        <v>572</v>
      </c>
      <c r="B496" s="2" t="s">
        <v>430</v>
      </c>
      <c r="C496" s="3">
        <v>151.40076139999999</v>
      </c>
      <c r="D496" s="3" t="str">
        <f t="shared" si="126"/>
        <v>Yes</v>
      </c>
      <c r="E496" s="2" t="b">
        <f t="shared" si="127"/>
        <v>0</v>
      </c>
      <c r="F496" s="2"/>
      <c r="G496" s="2"/>
    </row>
    <row r="497" spans="1:7" x14ac:dyDescent="0.2">
      <c r="A497" s="2" t="s">
        <v>573</v>
      </c>
      <c r="B497" s="2" t="s">
        <v>211</v>
      </c>
      <c r="C497" s="3">
        <v>45.88360686</v>
      </c>
      <c r="D497" s="3" t="str">
        <f t="shared" si="126"/>
        <v>No</v>
      </c>
      <c r="E497" s="2" t="b">
        <f t="shared" si="127"/>
        <v>0</v>
      </c>
      <c r="F497" s="2" t="str">
        <f t="shared" ref="F497:F506" si="130">IF(C497=0,"Yes","No")</f>
        <v>No</v>
      </c>
      <c r="G497" s="2" t="b">
        <f t="shared" ref="G497:G506" si="131">ISBLANK(B497)</f>
        <v>0</v>
      </c>
    </row>
    <row r="498" spans="1:7" x14ac:dyDescent="0.2">
      <c r="A498" s="2" t="s">
        <v>574</v>
      </c>
      <c r="B498" s="2" t="s">
        <v>11</v>
      </c>
      <c r="C498" s="3">
        <v>35.783751080000002</v>
      </c>
      <c r="D498" s="3" t="str">
        <f t="shared" si="126"/>
        <v>No</v>
      </c>
      <c r="E498" s="2" t="b">
        <f t="shared" si="127"/>
        <v>0</v>
      </c>
      <c r="F498" s="2" t="str">
        <f t="shared" si="130"/>
        <v>No</v>
      </c>
      <c r="G498" s="2" t="b">
        <f t="shared" si="131"/>
        <v>0</v>
      </c>
    </row>
    <row r="499" spans="1:7" x14ac:dyDescent="0.2">
      <c r="A499" s="2" t="s">
        <v>575</v>
      </c>
      <c r="B499" s="2" t="s">
        <v>18</v>
      </c>
      <c r="C499" s="3">
        <v>4.9081279149999997</v>
      </c>
      <c r="D499" s="3" t="str">
        <f t="shared" si="126"/>
        <v>No</v>
      </c>
      <c r="E499" s="2" t="b">
        <f t="shared" si="127"/>
        <v>0</v>
      </c>
      <c r="F499" s="2" t="str">
        <f t="shared" si="130"/>
        <v>No</v>
      </c>
      <c r="G499" s="2" t="b">
        <f t="shared" si="131"/>
        <v>0</v>
      </c>
    </row>
    <row r="500" spans="1:7" x14ac:dyDescent="0.2">
      <c r="A500" s="2" t="s">
        <v>576</v>
      </c>
      <c r="B500" s="2" t="s">
        <v>181</v>
      </c>
      <c r="C500" s="3">
        <v>26.08213198</v>
      </c>
      <c r="D500" s="3" t="str">
        <f t="shared" si="126"/>
        <v>No</v>
      </c>
      <c r="E500" s="2" t="b">
        <f t="shared" si="127"/>
        <v>0</v>
      </c>
      <c r="F500" s="2" t="str">
        <f t="shared" si="130"/>
        <v>No</v>
      </c>
      <c r="G500" s="2" t="b">
        <f t="shared" si="131"/>
        <v>0</v>
      </c>
    </row>
    <row r="501" spans="1:7" x14ac:dyDescent="0.2">
      <c r="A501" s="2" t="s">
        <v>577</v>
      </c>
      <c r="B501" s="2" t="s">
        <v>184</v>
      </c>
      <c r="C501" s="3">
        <v>19.90804906</v>
      </c>
      <c r="D501" s="3" t="str">
        <f t="shared" si="126"/>
        <v>No</v>
      </c>
      <c r="E501" s="2" t="b">
        <f t="shared" si="127"/>
        <v>0</v>
      </c>
      <c r="F501" s="2" t="str">
        <f t="shared" si="130"/>
        <v>No</v>
      </c>
      <c r="G501" s="2" t="b">
        <f t="shared" si="131"/>
        <v>0</v>
      </c>
    </row>
    <row r="502" spans="1:7" x14ac:dyDescent="0.2">
      <c r="A502" s="2" t="s">
        <v>578</v>
      </c>
      <c r="B502" s="2" t="s">
        <v>579</v>
      </c>
      <c r="C502" s="3">
        <v>10.227589549999999</v>
      </c>
      <c r="D502" s="3" t="str">
        <f t="shared" si="126"/>
        <v>No</v>
      </c>
      <c r="E502" s="2" t="b">
        <f t="shared" si="127"/>
        <v>0</v>
      </c>
      <c r="F502" s="2" t="str">
        <f t="shared" si="130"/>
        <v>No</v>
      </c>
      <c r="G502" s="2" t="b">
        <f t="shared" si="131"/>
        <v>0</v>
      </c>
    </row>
    <row r="503" spans="1:7" x14ac:dyDescent="0.2">
      <c r="A503" s="2" t="s">
        <v>580</v>
      </c>
      <c r="B503" s="2" t="s">
        <v>46</v>
      </c>
      <c r="C503" s="3">
        <v>19.200410770000001</v>
      </c>
      <c r="D503" s="3" t="str">
        <f t="shared" si="126"/>
        <v>No</v>
      </c>
      <c r="E503" s="2" t="b">
        <f t="shared" si="127"/>
        <v>0</v>
      </c>
      <c r="F503" s="2" t="str">
        <f t="shared" si="130"/>
        <v>No</v>
      </c>
      <c r="G503" s="2" t="b">
        <f t="shared" si="131"/>
        <v>0</v>
      </c>
    </row>
    <row r="504" spans="1:7" x14ac:dyDescent="0.2">
      <c r="A504" s="2" t="s">
        <v>581</v>
      </c>
      <c r="B504" s="2" t="s">
        <v>582</v>
      </c>
      <c r="C504" s="3">
        <v>44.533285599999999</v>
      </c>
      <c r="D504" s="3" t="str">
        <f t="shared" si="126"/>
        <v>No</v>
      </c>
      <c r="E504" s="2" t="b">
        <f t="shared" si="127"/>
        <v>0</v>
      </c>
      <c r="F504" s="2" t="str">
        <f t="shared" si="130"/>
        <v>No</v>
      </c>
      <c r="G504" s="2" t="b">
        <f t="shared" si="131"/>
        <v>0</v>
      </c>
    </row>
    <row r="505" spans="1:7" x14ac:dyDescent="0.2">
      <c r="A505" s="2" t="s">
        <v>583</v>
      </c>
      <c r="B505" s="2" t="s">
        <v>584</v>
      </c>
      <c r="C505" s="3">
        <v>10.535352189999999</v>
      </c>
      <c r="D505" s="3" t="str">
        <f t="shared" si="126"/>
        <v>No</v>
      </c>
      <c r="E505" s="2" t="b">
        <f t="shared" si="127"/>
        <v>0</v>
      </c>
      <c r="F505" s="2" t="str">
        <f t="shared" si="130"/>
        <v>No</v>
      </c>
      <c r="G505" s="2" t="b">
        <f t="shared" si="131"/>
        <v>0</v>
      </c>
    </row>
    <row r="506" spans="1:7" x14ac:dyDescent="0.2">
      <c r="A506" s="2" t="s">
        <v>585</v>
      </c>
      <c r="B506" s="2" t="s">
        <v>184</v>
      </c>
      <c r="C506" s="3">
        <v>35.498504050000001</v>
      </c>
      <c r="D506" s="3" t="str">
        <f t="shared" si="126"/>
        <v>No</v>
      </c>
      <c r="E506" s="2" t="b">
        <f t="shared" si="127"/>
        <v>0</v>
      </c>
      <c r="F506" s="2" t="str">
        <f t="shared" si="130"/>
        <v>No</v>
      </c>
      <c r="G506" s="2" t="b">
        <f t="shared" si="131"/>
        <v>0</v>
      </c>
    </row>
    <row r="507" spans="1:7" x14ac:dyDescent="0.2">
      <c r="A507" s="2" t="s">
        <v>586</v>
      </c>
      <c r="B507" s="2"/>
      <c r="C507" s="3">
        <v>90.037846020000003</v>
      </c>
      <c r="D507" s="3" t="str">
        <f t="shared" si="126"/>
        <v>Yes</v>
      </c>
      <c r="E507" s="2" t="b">
        <f t="shared" si="127"/>
        <v>0</v>
      </c>
      <c r="F507" s="2"/>
      <c r="G507" s="2"/>
    </row>
    <row r="508" spans="1:7" x14ac:dyDescent="0.2">
      <c r="A508" s="2" t="s">
        <v>587</v>
      </c>
      <c r="B508" s="2" t="s">
        <v>588</v>
      </c>
      <c r="C508" s="3">
        <v>9.7278094619999997</v>
      </c>
      <c r="D508" s="3" t="str">
        <f t="shared" si="126"/>
        <v>No</v>
      </c>
      <c r="E508" s="2" t="b">
        <f t="shared" si="127"/>
        <v>0</v>
      </c>
      <c r="F508" s="2" t="str">
        <f t="shared" ref="F508:F509" si="132">IF(C508=0,"Yes","No")</f>
        <v>No</v>
      </c>
      <c r="G508" s="2" t="b">
        <f t="shared" ref="G508:G509" si="133">ISBLANK(B508)</f>
        <v>0</v>
      </c>
    </row>
    <row r="509" spans="1:7" x14ac:dyDescent="0.2">
      <c r="A509" s="2" t="s">
        <v>589</v>
      </c>
      <c r="B509" s="2" t="s">
        <v>18</v>
      </c>
      <c r="C509" s="3">
        <v>6.6392937090000004</v>
      </c>
      <c r="D509" s="3" t="str">
        <f t="shared" si="126"/>
        <v>No</v>
      </c>
      <c r="E509" s="2" t="b">
        <f t="shared" si="127"/>
        <v>0</v>
      </c>
      <c r="F509" s="2" t="str">
        <f t="shared" si="132"/>
        <v>No</v>
      </c>
      <c r="G509" s="2" t="b">
        <f t="shared" si="133"/>
        <v>0</v>
      </c>
    </row>
    <row r="510" spans="1:7" x14ac:dyDescent="0.2">
      <c r="A510" s="2" t="s">
        <v>590</v>
      </c>
      <c r="B510" s="2" t="s">
        <v>591</v>
      </c>
      <c r="C510" s="3">
        <v>82.800495190000007</v>
      </c>
      <c r="D510" s="3" t="str">
        <f t="shared" si="126"/>
        <v>Yes</v>
      </c>
      <c r="E510" s="2" t="b">
        <f t="shared" si="127"/>
        <v>0</v>
      </c>
      <c r="F510" s="2"/>
      <c r="G510" s="2"/>
    </row>
    <row r="511" spans="1:7" x14ac:dyDescent="0.2">
      <c r="A511" s="2" t="s">
        <v>592</v>
      </c>
      <c r="B511" s="2" t="s">
        <v>158</v>
      </c>
      <c r="C511" s="3">
        <v>23.293296359999999</v>
      </c>
      <c r="D511" s="3" t="str">
        <f t="shared" si="126"/>
        <v>No</v>
      </c>
      <c r="E511" s="2" t="b">
        <f t="shared" si="127"/>
        <v>0</v>
      </c>
      <c r="F511" s="2" t="str">
        <f t="shared" ref="F511:F518" si="134">IF(C511=0,"Yes","No")</f>
        <v>No</v>
      </c>
      <c r="G511" s="2" t="b">
        <f t="shared" ref="G511:G518" si="135">ISBLANK(B511)</f>
        <v>0</v>
      </c>
    </row>
    <row r="512" spans="1:7" x14ac:dyDescent="0.2">
      <c r="A512" s="2" t="s">
        <v>593</v>
      </c>
      <c r="B512" s="2" t="s">
        <v>137</v>
      </c>
      <c r="C512" s="3">
        <v>77.416394629999999</v>
      </c>
      <c r="D512" s="3" t="str">
        <f t="shared" si="126"/>
        <v>No</v>
      </c>
      <c r="E512" s="2" t="b">
        <f t="shared" si="127"/>
        <v>0</v>
      </c>
      <c r="F512" s="2" t="str">
        <f t="shared" si="134"/>
        <v>No</v>
      </c>
      <c r="G512" s="2" t="b">
        <f t="shared" si="135"/>
        <v>0</v>
      </c>
    </row>
    <row r="513" spans="1:7" x14ac:dyDescent="0.2">
      <c r="A513" s="2" t="s">
        <v>594</v>
      </c>
      <c r="B513" s="2" t="s">
        <v>184</v>
      </c>
      <c r="C513" s="3">
        <v>6.3337941249999998</v>
      </c>
      <c r="D513" s="3" t="str">
        <f t="shared" si="126"/>
        <v>No</v>
      </c>
      <c r="E513" s="2" t="b">
        <f t="shared" si="127"/>
        <v>0</v>
      </c>
      <c r="F513" s="2" t="str">
        <f t="shared" si="134"/>
        <v>No</v>
      </c>
      <c r="G513" s="2" t="b">
        <f t="shared" si="135"/>
        <v>0</v>
      </c>
    </row>
    <row r="514" spans="1:7" x14ac:dyDescent="0.2">
      <c r="A514" s="2" t="s">
        <v>595</v>
      </c>
      <c r="B514" s="2" t="s">
        <v>55</v>
      </c>
      <c r="C514" s="3">
        <v>59.594303600000003</v>
      </c>
      <c r="D514" s="3" t="str">
        <f t="shared" si="126"/>
        <v>No</v>
      </c>
      <c r="E514" s="2" t="b">
        <f t="shared" si="127"/>
        <v>0</v>
      </c>
      <c r="F514" s="2" t="str">
        <f t="shared" si="134"/>
        <v>No</v>
      </c>
      <c r="G514" s="2" t="b">
        <f t="shared" si="135"/>
        <v>0</v>
      </c>
    </row>
    <row r="515" spans="1:7" x14ac:dyDescent="0.2">
      <c r="A515" s="2" t="s">
        <v>596</v>
      </c>
      <c r="B515" s="2" t="s">
        <v>133</v>
      </c>
      <c r="C515" s="3">
        <v>34.95315051</v>
      </c>
      <c r="D515" s="3" t="str">
        <f t="shared" si="126"/>
        <v>No</v>
      </c>
      <c r="E515" s="2" t="b">
        <f t="shared" si="127"/>
        <v>0</v>
      </c>
      <c r="F515" s="2" t="str">
        <f t="shared" si="134"/>
        <v>No</v>
      </c>
      <c r="G515" s="2" t="b">
        <f t="shared" si="135"/>
        <v>0</v>
      </c>
    </row>
    <row r="516" spans="1:7" x14ac:dyDescent="0.2">
      <c r="A516" s="2" t="s">
        <v>597</v>
      </c>
      <c r="B516" s="2" t="s">
        <v>113</v>
      </c>
      <c r="C516" s="3">
        <v>49.796660610000004</v>
      </c>
      <c r="D516" s="3" t="str">
        <f t="shared" si="126"/>
        <v>No</v>
      </c>
      <c r="E516" s="2" t="b">
        <f t="shared" si="127"/>
        <v>0</v>
      </c>
      <c r="F516" s="2" t="str">
        <f t="shared" si="134"/>
        <v>No</v>
      </c>
      <c r="G516" s="2" t="b">
        <f t="shared" si="135"/>
        <v>0</v>
      </c>
    </row>
    <row r="517" spans="1:7" x14ac:dyDescent="0.2">
      <c r="A517" s="2" t="s">
        <v>598</v>
      </c>
      <c r="B517" s="2" t="s">
        <v>153</v>
      </c>
      <c r="C517" s="3">
        <v>20.156485719999999</v>
      </c>
      <c r="D517" s="3" t="str">
        <f t="shared" si="126"/>
        <v>No</v>
      </c>
      <c r="E517" s="2" t="b">
        <f t="shared" si="127"/>
        <v>0</v>
      </c>
      <c r="F517" s="2" t="str">
        <f t="shared" si="134"/>
        <v>No</v>
      </c>
      <c r="G517" s="2" t="b">
        <f t="shared" si="135"/>
        <v>0</v>
      </c>
    </row>
    <row r="518" spans="1:7" x14ac:dyDescent="0.2">
      <c r="A518" s="2" t="s">
        <v>599</v>
      </c>
      <c r="B518" s="2" t="s">
        <v>337</v>
      </c>
      <c r="C518" s="3">
        <v>35.921313259999998</v>
      </c>
      <c r="D518" s="3" t="str">
        <f t="shared" si="126"/>
        <v>No</v>
      </c>
      <c r="E518" s="2" t="b">
        <f t="shared" si="127"/>
        <v>0</v>
      </c>
      <c r="F518" s="2" t="str">
        <f t="shared" si="134"/>
        <v>No</v>
      </c>
      <c r="G518" s="2" t="b">
        <f t="shared" si="135"/>
        <v>0</v>
      </c>
    </row>
    <row r="519" spans="1:7" x14ac:dyDescent="0.2">
      <c r="A519" s="2" t="s">
        <v>600</v>
      </c>
      <c r="B519" s="2" t="s">
        <v>216</v>
      </c>
      <c r="C519" s="3">
        <v>-61.997796970000003</v>
      </c>
      <c r="D519" s="3" t="str">
        <f t="shared" si="126"/>
        <v>Yes</v>
      </c>
      <c r="E519" s="2" t="b">
        <f t="shared" si="127"/>
        <v>0</v>
      </c>
      <c r="F519" s="2"/>
      <c r="G519" s="2"/>
    </row>
    <row r="520" spans="1:7" x14ac:dyDescent="0.2">
      <c r="A520" s="2" t="s">
        <v>601</v>
      </c>
      <c r="B520" s="2" t="s">
        <v>65</v>
      </c>
      <c r="C520" s="3">
        <v>38.726530609999998</v>
      </c>
      <c r="D520" s="3" t="str">
        <f t="shared" si="126"/>
        <v>No</v>
      </c>
      <c r="E520" s="2" t="b">
        <f t="shared" si="127"/>
        <v>0</v>
      </c>
      <c r="F520" s="2" t="str">
        <f t="shared" ref="F520:F524" si="136">IF(C520=0,"Yes","No")</f>
        <v>No</v>
      </c>
      <c r="G520" s="2" t="b">
        <f t="shared" ref="G520:G524" si="137">ISBLANK(B520)</f>
        <v>0</v>
      </c>
    </row>
    <row r="521" spans="1:7" x14ac:dyDescent="0.2">
      <c r="A521" s="2" t="s">
        <v>602</v>
      </c>
      <c r="B521" s="2" t="s">
        <v>65</v>
      </c>
      <c r="C521" s="3">
        <v>2.771729702</v>
      </c>
      <c r="D521" s="3" t="str">
        <f t="shared" si="126"/>
        <v>No</v>
      </c>
      <c r="E521" s="2" t="b">
        <f t="shared" si="127"/>
        <v>0</v>
      </c>
      <c r="F521" s="2" t="str">
        <f t="shared" si="136"/>
        <v>No</v>
      </c>
      <c r="G521" s="2" t="b">
        <f t="shared" si="137"/>
        <v>0</v>
      </c>
    </row>
    <row r="522" spans="1:7" x14ac:dyDescent="0.2">
      <c r="A522" s="2" t="s">
        <v>603</v>
      </c>
      <c r="B522" s="2" t="s">
        <v>43</v>
      </c>
      <c r="C522" s="3">
        <v>9.9576138909999994</v>
      </c>
      <c r="D522" s="3" t="str">
        <f t="shared" si="126"/>
        <v>No</v>
      </c>
      <c r="E522" s="2" t="b">
        <f t="shared" si="127"/>
        <v>0</v>
      </c>
      <c r="F522" s="2" t="str">
        <f t="shared" si="136"/>
        <v>No</v>
      </c>
      <c r="G522" s="2" t="b">
        <f t="shared" si="137"/>
        <v>0</v>
      </c>
    </row>
    <row r="523" spans="1:7" x14ac:dyDescent="0.2">
      <c r="A523" s="2" t="s">
        <v>604</v>
      </c>
      <c r="B523" s="2" t="s">
        <v>46</v>
      </c>
      <c r="C523" s="3">
        <v>12.81658857</v>
      </c>
      <c r="D523" s="3" t="str">
        <f t="shared" si="126"/>
        <v>No</v>
      </c>
      <c r="E523" s="2" t="b">
        <f t="shared" si="127"/>
        <v>0</v>
      </c>
      <c r="F523" s="2" t="str">
        <f t="shared" si="136"/>
        <v>No</v>
      </c>
      <c r="G523" s="2" t="b">
        <f t="shared" si="137"/>
        <v>0</v>
      </c>
    </row>
    <row r="524" spans="1:7" x14ac:dyDescent="0.2">
      <c r="A524" s="2" t="s">
        <v>605</v>
      </c>
      <c r="B524" s="2" t="s">
        <v>606</v>
      </c>
      <c r="C524" s="3">
        <v>25.008884219999999</v>
      </c>
      <c r="D524" s="3" t="str">
        <f t="shared" si="126"/>
        <v>No</v>
      </c>
      <c r="E524" s="2" t="b">
        <f t="shared" si="127"/>
        <v>0</v>
      </c>
      <c r="F524" s="2" t="str">
        <f t="shared" si="136"/>
        <v>No</v>
      </c>
      <c r="G524" s="2" t="b">
        <f t="shared" si="137"/>
        <v>0</v>
      </c>
    </row>
    <row r="525" spans="1:7" x14ac:dyDescent="0.2">
      <c r="A525" s="2" t="s">
        <v>607</v>
      </c>
      <c r="B525" s="2" t="s">
        <v>158</v>
      </c>
      <c r="C525" s="3">
        <v>150.0190557</v>
      </c>
      <c r="D525" s="3" t="str">
        <f t="shared" si="126"/>
        <v>Yes</v>
      </c>
      <c r="E525" s="2" t="b">
        <f t="shared" si="127"/>
        <v>0</v>
      </c>
      <c r="F525" s="2"/>
      <c r="G525" s="2"/>
    </row>
    <row r="526" spans="1:7" x14ac:dyDescent="0.2">
      <c r="A526" s="2" t="s">
        <v>608</v>
      </c>
      <c r="B526" s="2" t="s">
        <v>181</v>
      </c>
      <c r="C526" s="3">
        <v>11.53379728</v>
      </c>
      <c r="D526" s="3" t="str">
        <f t="shared" si="126"/>
        <v>No</v>
      </c>
      <c r="E526" s="2" t="b">
        <f t="shared" si="127"/>
        <v>0</v>
      </c>
      <c r="F526" s="2" t="str">
        <f>IF(C526=0,"Yes","No")</f>
        <v>No</v>
      </c>
      <c r="G526" s="2" t="b">
        <f>ISBLANK(B526)</f>
        <v>0</v>
      </c>
    </row>
    <row r="527" spans="1:7" x14ac:dyDescent="0.2">
      <c r="A527" s="2" t="s">
        <v>609</v>
      </c>
      <c r="B527" s="2" t="s">
        <v>37</v>
      </c>
      <c r="C527" s="3">
        <v>-116.4675445</v>
      </c>
      <c r="D527" s="3" t="str">
        <f t="shared" si="126"/>
        <v>Yes</v>
      </c>
      <c r="E527" s="2" t="b">
        <f t="shared" si="127"/>
        <v>0</v>
      </c>
      <c r="F527" s="2"/>
      <c r="G527" s="2"/>
    </row>
    <row r="528" spans="1:7" x14ac:dyDescent="0.2">
      <c r="A528" s="2" t="s">
        <v>610</v>
      </c>
      <c r="B528" s="2" t="s">
        <v>109</v>
      </c>
      <c r="C528" s="3">
        <v>148.25615440000001</v>
      </c>
      <c r="D528" s="3" t="str">
        <f t="shared" si="126"/>
        <v>Yes</v>
      </c>
      <c r="E528" s="2" t="b">
        <f t="shared" si="127"/>
        <v>0</v>
      </c>
      <c r="F528" s="2"/>
      <c r="G528" s="2"/>
    </row>
    <row r="529" spans="1:7" x14ac:dyDescent="0.2">
      <c r="A529" s="2" t="s">
        <v>611</v>
      </c>
      <c r="B529" s="2" t="s">
        <v>133</v>
      </c>
      <c r="C529" s="3">
        <v>-4.6893554460000004</v>
      </c>
      <c r="D529" s="3" t="str">
        <f t="shared" si="126"/>
        <v>No</v>
      </c>
      <c r="E529" s="2" t="b">
        <f t="shared" si="127"/>
        <v>0</v>
      </c>
      <c r="F529" s="2" t="str">
        <f t="shared" ref="F529:F534" si="138">IF(C529=0,"Yes","No")</f>
        <v>No</v>
      </c>
      <c r="G529" s="2" t="b">
        <f t="shared" ref="G529:G534" si="139">ISBLANK(B529)</f>
        <v>0</v>
      </c>
    </row>
    <row r="530" spans="1:7" x14ac:dyDescent="0.2">
      <c r="A530" s="2" t="s">
        <v>612</v>
      </c>
      <c r="B530" s="2"/>
      <c r="C530" s="3">
        <v>-26.537373250000002</v>
      </c>
      <c r="D530" s="3" t="str">
        <f t="shared" si="126"/>
        <v>No</v>
      </c>
      <c r="E530" s="2" t="b">
        <f t="shared" si="127"/>
        <v>0</v>
      </c>
      <c r="F530" s="2" t="str">
        <f t="shared" si="138"/>
        <v>No</v>
      </c>
      <c r="G530" s="2" t="b">
        <f t="shared" si="139"/>
        <v>1</v>
      </c>
    </row>
    <row r="531" spans="1:7" x14ac:dyDescent="0.2">
      <c r="A531" s="2" t="s">
        <v>613</v>
      </c>
      <c r="B531" s="2"/>
      <c r="C531" s="3">
        <v>13.524559569999999</v>
      </c>
      <c r="D531" s="3" t="str">
        <f t="shared" si="126"/>
        <v>No</v>
      </c>
      <c r="E531" s="2" t="b">
        <f t="shared" si="127"/>
        <v>0</v>
      </c>
      <c r="F531" s="2" t="str">
        <f t="shared" si="138"/>
        <v>No</v>
      </c>
      <c r="G531" s="2" t="b">
        <f t="shared" si="139"/>
        <v>1</v>
      </c>
    </row>
    <row r="532" spans="1:7" x14ac:dyDescent="0.2">
      <c r="A532" s="2" t="s">
        <v>614</v>
      </c>
      <c r="B532" s="2" t="s">
        <v>238</v>
      </c>
      <c r="C532" s="3">
        <v>60.921194980000003</v>
      </c>
      <c r="D532" s="3" t="str">
        <f t="shared" si="126"/>
        <v>No</v>
      </c>
      <c r="E532" s="2" t="b">
        <f t="shared" si="127"/>
        <v>0</v>
      </c>
      <c r="F532" s="2" t="str">
        <f t="shared" si="138"/>
        <v>No</v>
      </c>
      <c r="G532" s="2" t="b">
        <f t="shared" si="139"/>
        <v>0</v>
      </c>
    </row>
    <row r="533" spans="1:7" x14ac:dyDescent="0.2">
      <c r="A533" s="2" t="s">
        <v>615</v>
      </c>
      <c r="B533" s="2" t="s">
        <v>131</v>
      </c>
      <c r="C533" s="3">
        <v>7.5442725739999998</v>
      </c>
      <c r="D533" s="3" t="str">
        <f t="shared" si="126"/>
        <v>No</v>
      </c>
      <c r="E533" s="2" t="b">
        <f t="shared" si="127"/>
        <v>0</v>
      </c>
      <c r="F533" s="2" t="str">
        <f t="shared" si="138"/>
        <v>No</v>
      </c>
      <c r="G533" s="2" t="b">
        <f t="shared" si="139"/>
        <v>0</v>
      </c>
    </row>
    <row r="534" spans="1:7" x14ac:dyDescent="0.2">
      <c r="A534" s="2" t="s">
        <v>616</v>
      </c>
      <c r="B534" s="2" t="s">
        <v>222</v>
      </c>
      <c r="C534" s="3">
        <v>53.56652983</v>
      </c>
      <c r="D534" s="3" t="str">
        <f t="shared" si="126"/>
        <v>No</v>
      </c>
      <c r="E534" s="2" t="b">
        <f t="shared" si="127"/>
        <v>0</v>
      </c>
      <c r="F534" s="2" t="str">
        <f t="shared" si="138"/>
        <v>No</v>
      </c>
      <c r="G534" s="2" t="b">
        <f t="shared" si="139"/>
        <v>0</v>
      </c>
    </row>
    <row r="535" spans="1:7" x14ac:dyDescent="0.2">
      <c r="A535" s="2" t="s">
        <v>617</v>
      </c>
      <c r="B535" s="2" t="s">
        <v>618</v>
      </c>
      <c r="C535" s="3"/>
      <c r="D535" s="3" t="str">
        <f t="shared" si="126"/>
        <v>No</v>
      </c>
      <c r="E535" s="2" t="b">
        <f t="shared" si="127"/>
        <v>1</v>
      </c>
      <c r="F535" s="2"/>
      <c r="G535" s="2"/>
    </row>
    <row r="536" spans="1:7" x14ac:dyDescent="0.2">
      <c r="A536" s="2" t="s">
        <v>619</v>
      </c>
      <c r="B536" s="2" t="s">
        <v>55</v>
      </c>
      <c r="C536" s="3">
        <v>88.530458030000005</v>
      </c>
      <c r="D536" s="3" t="str">
        <f t="shared" si="126"/>
        <v>Yes</v>
      </c>
      <c r="E536" s="2" t="b">
        <f t="shared" si="127"/>
        <v>0</v>
      </c>
      <c r="F536" s="2"/>
      <c r="G536" s="2"/>
    </row>
    <row r="537" spans="1:7" x14ac:dyDescent="0.2">
      <c r="A537" s="2" t="s">
        <v>620</v>
      </c>
      <c r="B537" s="2" t="s">
        <v>96</v>
      </c>
      <c r="C537" s="3">
        <v>43.289661160000001</v>
      </c>
      <c r="D537" s="3" t="str">
        <f t="shared" si="126"/>
        <v>No</v>
      </c>
      <c r="E537" s="2" t="b">
        <f t="shared" si="127"/>
        <v>0</v>
      </c>
      <c r="F537" s="2" t="str">
        <f t="shared" ref="F537:F550" si="140">IF(C537=0,"Yes","No")</f>
        <v>No</v>
      </c>
      <c r="G537" s="2" t="b">
        <f t="shared" ref="G537:G550" si="141">ISBLANK(B537)</f>
        <v>0</v>
      </c>
    </row>
    <row r="538" spans="1:7" x14ac:dyDescent="0.2">
      <c r="A538" s="2" t="s">
        <v>621</v>
      </c>
      <c r="B538" s="2" t="s">
        <v>65</v>
      </c>
      <c r="C538" s="3">
        <v>51.647830280000001</v>
      </c>
      <c r="D538" s="3" t="str">
        <f t="shared" si="126"/>
        <v>No</v>
      </c>
      <c r="E538" s="2" t="b">
        <f t="shared" si="127"/>
        <v>0</v>
      </c>
      <c r="F538" s="2" t="str">
        <f t="shared" si="140"/>
        <v>No</v>
      </c>
      <c r="G538" s="2" t="b">
        <f t="shared" si="141"/>
        <v>0</v>
      </c>
    </row>
    <row r="539" spans="1:7" x14ac:dyDescent="0.2">
      <c r="A539" s="2" t="s">
        <v>622</v>
      </c>
      <c r="B539" s="2" t="s">
        <v>55</v>
      </c>
      <c r="C539" s="3">
        <v>10.797084</v>
      </c>
      <c r="D539" s="3" t="str">
        <f t="shared" si="126"/>
        <v>No</v>
      </c>
      <c r="E539" s="2" t="b">
        <f t="shared" si="127"/>
        <v>0</v>
      </c>
      <c r="F539" s="2" t="str">
        <f t="shared" si="140"/>
        <v>No</v>
      </c>
      <c r="G539" s="2" t="b">
        <f t="shared" si="141"/>
        <v>0</v>
      </c>
    </row>
    <row r="540" spans="1:7" x14ac:dyDescent="0.2">
      <c r="A540" s="2" t="s">
        <v>623</v>
      </c>
      <c r="B540" s="2" t="s">
        <v>8</v>
      </c>
      <c r="C540" s="3">
        <v>17.784538659999999</v>
      </c>
      <c r="D540" s="3" t="str">
        <f t="shared" si="126"/>
        <v>No</v>
      </c>
      <c r="E540" s="2" t="b">
        <f t="shared" si="127"/>
        <v>0</v>
      </c>
      <c r="F540" s="2" t="str">
        <f t="shared" si="140"/>
        <v>No</v>
      </c>
      <c r="G540" s="2" t="b">
        <f t="shared" si="141"/>
        <v>0</v>
      </c>
    </row>
    <row r="541" spans="1:7" x14ac:dyDescent="0.2">
      <c r="A541" s="2" t="s">
        <v>624</v>
      </c>
      <c r="B541" s="2" t="s">
        <v>238</v>
      </c>
      <c r="C541" s="3">
        <v>31.034058550000001</v>
      </c>
      <c r="D541" s="3" t="str">
        <f t="shared" si="126"/>
        <v>No</v>
      </c>
      <c r="E541" s="2" t="b">
        <f t="shared" si="127"/>
        <v>0</v>
      </c>
      <c r="F541" s="2" t="str">
        <f t="shared" si="140"/>
        <v>No</v>
      </c>
      <c r="G541" s="2" t="b">
        <f t="shared" si="141"/>
        <v>0</v>
      </c>
    </row>
    <row r="542" spans="1:7" x14ac:dyDescent="0.2">
      <c r="A542" s="2" t="s">
        <v>625</v>
      </c>
      <c r="B542" s="2" t="s">
        <v>133</v>
      </c>
      <c r="C542" s="3">
        <v>26.965380669999998</v>
      </c>
      <c r="D542" s="3" t="str">
        <f t="shared" si="126"/>
        <v>No</v>
      </c>
      <c r="E542" s="2" t="b">
        <f t="shared" si="127"/>
        <v>0</v>
      </c>
      <c r="F542" s="2" t="str">
        <f t="shared" si="140"/>
        <v>No</v>
      </c>
      <c r="G542" s="2" t="b">
        <f t="shared" si="141"/>
        <v>0</v>
      </c>
    </row>
    <row r="543" spans="1:7" x14ac:dyDescent="0.2">
      <c r="A543" s="2" t="s">
        <v>626</v>
      </c>
      <c r="B543" s="2" t="s">
        <v>606</v>
      </c>
      <c r="C543" s="3">
        <v>4.1436842800000004</v>
      </c>
      <c r="D543" s="3" t="str">
        <f t="shared" si="126"/>
        <v>No</v>
      </c>
      <c r="E543" s="2" t="b">
        <f t="shared" si="127"/>
        <v>0</v>
      </c>
      <c r="F543" s="2" t="str">
        <f t="shared" si="140"/>
        <v>No</v>
      </c>
      <c r="G543" s="2" t="b">
        <f t="shared" si="141"/>
        <v>0</v>
      </c>
    </row>
    <row r="544" spans="1:7" x14ac:dyDescent="0.2">
      <c r="A544" s="2" t="s">
        <v>627</v>
      </c>
      <c r="B544" s="2" t="s">
        <v>238</v>
      </c>
      <c r="C544" s="3">
        <v>32.993818930000003</v>
      </c>
      <c r="D544" s="3" t="str">
        <f t="shared" si="126"/>
        <v>No</v>
      </c>
      <c r="E544" s="2" t="b">
        <f t="shared" si="127"/>
        <v>0</v>
      </c>
      <c r="F544" s="2" t="str">
        <f t="shared" si="140"/>
        <v>No</v>
      </c>
      <c r="G544" s="2" t="b">
        <f t="shared" si="141"/>
        <v>0</v>
      </c>
    </row>
    <row r="545" spans="1:7" x14ac:dyDescent="0.2">
      <c r="A545" s="2" t="s">
        <v>628</v>
      </c>
      <c r="B545" s="2" t="s">
        <v>25</v>
      </c>
      <c r="C545" s="3">
        <v>15.38058376</v>
      </c>
      <c r="D545" s="3" t="str">
        <f t="shared" ref="D545:D608" si="142">IF(AND(C545&lt;$B$20,C545&gt;$B$21),"No","Yes")</f>
        <v>No</v>
      </c>
      <c r="E545" s="2" t="b">
        <f t="shared" si="127"/>
        <v>0</v>
      </c>
      <c r="F545" s="2" t="str">
        <f t="shared" si="140"/>
        <v>No</v>
      </c>
      <c r="G545" s="2" t="b">
        <f t="shared" si="141"/>
        <v>0</v>
      </c>
    </row>
    <row r="546" spans="1:7" x14ac:dyDescent="0.2">
      <c r="A546" s="2" t="s">
        <v>629</v>
      </c>
      <c r="B546" s="2" t="s">
        <v>169</v>
      </c>
      <c r="C546" s="3">
        <v>25.953109090000002</v>
      </c>
      <c r="D546" s="3" t="str">
        <f t="shared" si="142"/>
        <v>No</v>
      </c>
      <c r="E546" s="2" t="b">
        <f t="shared" ref="E546:E609" si="143">ISBLANK(C546)</f>
        <v>0</v>
      </c>
      <c r="F546" s="2" t="str">
        <f t="shared" si="140"/>
        <v>No</v>
      </c>
      <c r="G546" s="2" t="b">
        <f t="shared" si="141"/>
        <v>0</v>
      </c>
    </row>
    <row r="547" spans="1:7" x14ac:dyDescent="0.2">
      <c r="A547" s="2" t="s">
        <v>630</v>
      </c>
      <c r="B547" s="2" t="s">
        <v>238</v>
      </c>
      <c r="C547" s="3">
        <v>43.964494240000001</v>
      </c>
      <c r="D547" s="3" t="str">
        <f t="shared" si="142"/>
        <v>No</v>
      </c>
      <c r="E547" s="2" t="b">
        <f t="shared" si="143"/>
        <v>0</v>
      </c>
      <c r="F547" s="2" t="str">
        <f t="shared" si="140"/>
        <v>No</v>
      </c>
      <c r="G547" s="2" t="b">
        <f t="shared" si="141"/>
        <v>0</v>
      </c>
    </row>
    <row r="548" spans="1:7" x14ac:dyDescent="0.2">
      <c r="A548" s="2" t="s">
        <v>631</v>
      </c>
      <c r="B548" s="2" t="s">
        <v>222</v>
      </c>
      <c r="C548" s="3">
        <v>49.546237820000002</v>
      </c>
      <c r="D548" s="3" t="str">
        <f t="shared" si="142"/>
        <v>No</v>
      </c>
      <c r="E548" s="2" t="b">
        <f t="shared" si="143"/>
        <v>0</v>
      </c>
      <c r="F548" s="2" t="str">
        <f t="shared" si="140"/>
        <v>No</v>
      </c>
      <c r="G548" s="2" t="b">
        <f t="shared" si="141"/>
        <v>0</v>
      </c>
    </row>
    <row r="549" spans="1:7" x14ac:dyDescent="0.2">
      <c r="A549" s="2" t="s">
        <v>632</v>
      </c>
      <c r="B549" s="2" t="s">
        <v>27</v>
      </c>
      <c r="C549" s="3">
        <v>44.95430288</v>
      </c>
      <c r="D549" s="3" t="str">
        <f t="shared" si="142"/>
        <v>No</v>
      </c>
      <c r="E549" s="2" t="b">
        <f t="shared" si="143"/>
        <v>0</v>
      </c>
      <c r="F549" s="2" t="str">
        <f t="shared" si="140"/>
        <v>No</v>
      </c>
      <c r="G549" s="2" t="b">
        <f t="shared" si="141"/>
        <v>0</v>
      </c>
    </row>
    <row r="550" spans="1:7" x14ac:dyDescent="0.2">
      <c r="A550" s="2" t="s">
        <v>633</v>
      </c>
      <c r="B550" s="2" t="s">
        <v>117</v>
      </c>
      <c r="C550" s="3">
        <v>23.477621410000001</v>
      </c>
      <c r="D550" s="3" t="str">
        <f t="shared" si="142"/>
        <v>No</v>
      </c>
      <c r="E550" s="2" t="b">
        <f t="shared" si="143"/>
        <v>0</v>
      </c>
      <c r="F550" s="2" t="str">
        <f t="shared" si="140"/>
        <v>No</v>
      </c>
      <c r="G550" s="2" t="b">
        <f t="shared" si="141"/>
        <v>0</v>
      </c>
    </row>
    <row r="551" spans="1:7" x14ac:dyDescent="0.2">
      <c r="A551" s="2" t="s">
        <v>634</v>
      </c>
      <c r="B551" s="2" t="s">
        <v>211</v>
      </c>
      <c r="C551" s="3">
        <v>297.15992770000003</v>
      </c>
      <c r="D551" s="3" t="str">
        <f t="shared" si="142"/>
        <v>Yes</v>
      </c>
      <c r="E551" s="2" t="b">
        <f t="shared" si="143"/>
        <v>0</v>
      </c>
      <c r="F551" s="2"/>
      <c r="G551" s="2"/>
    </row>
    <row r="552" spans="1:7" x14ac:dyDescent="0.2">
      <c r="A552" s="2" t="s">
        <v>635</v>
      </c>
      <c r="B552" s="2" t="s">
        <v>148</v>
      </c>
      <c r="C552" s="3">
        <v>34.547128280000003</v>
      </c>
      <c r="D552" s="3" t="str">
        <f t="shared" si="142"/>
        <v>No</v>
      </c>
      <c r="E552" s="2" t="b">
        <f t="shared" si="143"/>
        <v>0</v>
      </c>
      <c r="F552" s="2" t="str">
        <f t="shared" ref="F552:F554" si="144">IF(C552=0,"Yes","No")</f>
        <v>No</v>
      </c>
      <c r="G552" s="2" t="b">
        <f t="shared" ref="G552:G554" si="145">ISBLANK(B552)</f>
        <v>0</v>
      </c>
    </row>
    <row r="553" spans="1:7" x14ac:dyDescent="0.2">
      <c r="A553" s="2" t="s">
        <v>636</v>
      </c>
      <c r="B553" s="2" t="s">
        <v>131</v>
      </c>
      <c r="C553" s="3">
        <v>26.962135740000001</v>
      </c>
      <c r="D553" s="3" t="str">
        <f t="shared" si="142"/>
        <v>No</v>
      </c>
      <c r="E553" s="2" t="b">
        <f t="shared" si="143"/>
        <v>0</v>
      </c>
      <c r="F553" s="2" t="str">
        <f t="shared" si="144"/>
        <v>No</v>
      </c>
      <c r="G553" s="2" t="b">
        <f t="shared" si="145"/>
        <v>0</v>
      </c>
    </row>
    <row r="554" spans="1:7" x14ac:dyDescent="0.2">
      <c r="A554" s="2" t="s">
        <v>637</v>
      </c>
      <c r="B554" s="2" t="s">
        <v>69</v>
      </c>
      <c r="C554" s="3">
        <v>11.699837029999999</v>
      </c>
      <c r="D554" s="3" t="str">
        <f t="shared" si="142"/>
        <v>No</v>
      </c>
      <c r="E554" s="2" t="b">
        <f t="shared" si="143"/>
        <v>0</v>
      </c>
      <c r="F554" s="2" t="str">
        <f t="shared" si="144"/>
        <v>No</v>
      </c>
      <c r="G554" s="2" t="b">
        <f t="shared" si="145"/>
        <v>0</v>
      </c>
    </row>
    <row r="555" spans="1:7" x14ac:dyDescent="0.2">
      <c r="A555" s="2" t="s">
        <v>638</v>
      </c>
      <c r="B555" s="2" t="s">
        <v>238</v>
      </c>
      <c r="C555" s="3">
        <v>81.196841939999999</v>
      </c>
      <c r="D555" s="3" t="str">
        <f t="shared" si="142"/>
        <v>Yes</v>
      </c>
      <c r="E555" s="2" t="b">
        <f t="shared" si="143"/>
        <v>0</v>
      </c>
      <c r="F555" s="2"/>
      <c r="G555" s="2"/>
    </row>
    <row r="556" spans="1:7" x14ac:dyDescent="0.2">
      <c r="A556" s="2" t="s">
        <v>639</v>
      </c>
      <c r="B556" s="2" t="s">
        <v>222</v>
      </c>
      <c r="C556" s="3">
        <v>47.400335329999997</v>
      </c>
      <c r="D556" s="3" t="str">
        <f t="shared" si="142"/>
        <v>No</v>
      </c>
      <c r="E556" s="2" t="b">
        <f t="shared" si="143"/>
        <v>0</v>
      </c>
      <c r="F556" s="2" t="str">
        <f t="shared" ref="F556:F568" si="146">IF(C556=0,"Yes","No")</f>
        <v>No</v>
      </c>
      <c r="G556" s="2" t="b">
        <f t="shared" ref="G556:G568" si="147">ISBLANK(B556)</f>
        <v>0</v>
      </c>
    </row>
    <row r="557" spans="1:7" x14ac:dyDescent="0.2">
      <c r="A557" s="2" t="s">
        <v>640</v>
      </c>
      <c r="B557" s="2" t="s">
        <v>4</v>
      </c>
      <c r="C557" s="3">
        <v>3.368605112</v>
      </c>
      <c r="D557" s="3" t="str">
        <f t="shared" si="142"/>
        <v>No</v>
      </c>
      <c r="E557" s="2" t="b">
        <f t="shared" si="143"/>
        <v>0</v>
      </c>
      <c r="F557" s="2" t="str">
        <f t="shared" si="146"/>
        <v>No</v>
      </c>
      <c r="G557" s="2" t="b">
        <f t="shared" si="147"/>
        <v>0</v>
      </c>
    </row>
    <row r="558" spans="1:7" x14ac:dyDescent="0.2">
      <c r="A558" s="2" t="s">
        <v>641</v>
      </c>
      <c r="B558" s="2" t="s">
        <v>133</v>
      </c>
      <c r="C558" s="3">
        <v>26.281230149999999</v>
      </c>
      <c r="D558" s="3" t="str">
        <f t="shared" si="142"/>
        <v>No</v>
      </c>
      <c r="E558" s="2" t="b">
        <f t="shared" si="143"/>
        <v>0</v>
      </c>
      <c r="F558" s="2" t="str">
        <f t="shared" si="146"/>
        <v>No</v>
      </c>
      <c r="G558" s="2" t="b">
        <f t="shared" si="147"/>
        <v>0</v>
      </c>
    </row>
    <row r="559" spans="1:7" x14ac:dyDescent="0.2">
      <c r="A559" s="2" t="s">
        <v>642</v>
      </c>
      <c r="B559" s="2" t="s">
        <v>238</v>
      </c>
      <c r="C559" s="3">
        <v>74.372314860000003</v>
      </c>
      <c r="D559" s="3" t="str">
        <f t="shared" si="142"/>
        <v>No</v>
      </c>
      <c r="E559" s="2" t="b">
        <f t="shared" si="143"/>
        <v>0</v>
      </c>
      <c r="F559" s="2" t="str">
        <f t="shared" si="146"/>
        <v>No</v>
      </c>
      <c r="G559" s="2" t="b">
        <f t="shared" si="147"/>
        <v>0</v>
      </c>
    </row>
    <row r="560" spans="1:7" x14ac:dyDescent="0.2">
      <c r="A560" s="2" t="s">
        <v>643</v>
      </c>
      <c r="B560" s="2" t="s">
        <v>63</v>
      </c>
      <c r="C560" s="3">
        <v>-7.4353741769999999</v>
      </c>
      <c r="D560" s="3" t="str">
        <f t="shared" si="142"/>
        <v>No</v>
      </c>
      <c r="E560" s="2" t="b">
        <f t="shared" si="143"/>
        <v>0</v>
      </c>
      <c r="F560" s="2" t="str">
        <f t="shared" si="146"/>
        <v>No</v>
      </c>
      <c r="G560" s="2" t="b">
        <f t="shared" si="147"/>
        <v>0</v>
      </c>
    </row>
    <row r="561" spans="1:7" x14ac:dyDescent="0.2">
      <c r="A561" s="2" t="s">
        <v>644</v>
      </c>
      <c r="B561" s="2" t="s">
        <v>133</v>
      </c>
      <c r="C561" s="3">
        <v>31.83377844</v>
      </c>
      <c r="D561" s="3" t="str">
        <f t="shared" si="142"/>
        <v>No</v>
      </c>
      <c r="E561" s="2" t="b">
        <f t="shared" si="143"/>
        <v>0</v>
      </c>
      <c r="F561" s="2" t="str">
        <f t="shared" si="146"/>
        <v>No</v>
      </c>
      <c r="G561" s="2" t="b">
        <f t="shared" si="147"/>
        <v>0</v>
      </c>
    </row>
    <row r="562" spans="1:7" x14ac:dyDescent="0.2">
      <c r="A562" s="2" t="s">
        <v>645</v>
      </c>
      <c r="B562" s="2" t="s">
        <v>606</v>
      </c>
      <c r="C562" s="3">
        <v>4.0541950240000002</v>
      </c>
      <c r="D562" s="3" t="str">
        <f t="shared" si="142"/>
        <v>No</v>
      </c>
      <c r="E562" s="2" t="b">
        <f t="shared" si="143"/>
        <v>0</v>
      </c>
      <c r="F562" s="2" t="str">
        <f t="shared" si="146"/>
        <v>No</v>
      </c>
      <c r="G562" s="2" t="b">
        <f t="shared" si="147"/>
        <v>0</v>
      </c>
    </row>
    <row r="563" spans="1:7" x14ac:dyDescent="0.2">
      <c r="A563" s="2" t="s">
        <v>646</v>
      </c>
      <c r="B563" s="2" t="s">
        <v>82</v>
      </c>
      <c r="C563" s="3">
        <v>31.159685140000001</v>
      </c>
      <c r="D563" s="3" t="str">
        <f t="shared" si="142"/>
        <v>No</v>
      </c>
      <c r="E563" s="2" t="b">
        <f t="shared" si="143"/>
        <v>0</v>
      </c>
      <c r="F563" s="2" t="str">
        <f t="shared" si="146"/>
        <v>No</v>
      </c>
      <c r="G563" s="2" t="b">
        <f t="shared" si="147"/>
        <v>0</v>
      </c>
    </row>
    <row r="564" spans="1:7" x14ac:dyDescent="0.2">
      <c r="A564" s="2" t="s">
        <v>647</v>
      </c>
      <c r="B564" s="2" t="s">
        <v>216</v>
      </c>
      <c r="C564" s="3">
        <v>65.494373069999995</v>
      </c>
      <c r="D564" s="3" t="str">
        <f t="shared" si="142"/>
        <v>No</v>
      </c>
      <c r="E564" s="2" t="b">
        <f t="shared" si="143"/>
        <v>0</v>
      </c>
      <c r="F564" s="2" t="str">
        <f t="shared" si="146"/>
        <v>No</v>
      </c>
      <c r="G564" s="2" t="b">
        <f t="shared" si="147"/>
        <v>0</v>
      </c>
    </row>
    <row r="565" spans="1:7" x14ac:dyDescent="0.2">
      <c r="A565" s="2" t="s">
        <v>648</v>
      </c>
      <c r="B565" s="2" t="s">
        <v>351</v>
      </c>
      <c r="C565" s="3">
        <v>-2.857124244</v>
      </c>
      <c r="D565" s="3" t="str">
        <f t="shared" si="142"/>
        <v>No</v>
      </c>
      <c r="E565" s="2" t="b">
        <f t="shared" si="143"/>
        <v>0</v>
      </c>
      <c r="F565" s="2" t="str">
        <f t="shared" si="146"/>
        <v>No</v>
      </c>
      <c r="G565" s="2" t="b">
        <f t="shared" si="147"/>
        <v>0</v>
      </c>
    </row>
    <row r="566" spans="1:7" x14ac:dyDescent="0.2">
      <c r="A566" s="2" t="s">
        <v>649</v>
      </c>
      <c r="B566" s="2"/>
      <c r="C566" s="3">
        <v>17.693370860000002</v>
      </c>
      <c r="D566" s="3" t="str">
        <f t="shared" si="142"/>
        <v>No</v>
      </c>
      <c r="E566" s="2" t="b">
        <f t="shared" si="143"/>
        <v>0</v>
      </c>
      <c r="F566" s="2" t="str">
        <f t="shared" si="146"/>
        <v>No</v>
      </c>
      <c r="G566" s="2" t="b">
        <f t="shared" si="147"/>
        <v>1</v>
      </c>
    </row>
    <row r="567" spans="1:7" x14ac:dyDescent="0.2">
      <c r="A567" s="2" t="s">
        <v>650</v>
      </c>
      <c r="B567" s="2" t="s">
        <v>109</v>
      </c>
      <c r="C567" s="3">
        <v>11.17360551</v>
      </c>
      <c r="D567" s="3" t="str">
        <f t="shared" si="142"/>
        <v>No</v>
      </c>
      <c r="E567" s="2" t="b">
        <f t="shared" si="143"/>
        <v>0</v>
      </c>
      <c r="F567" s="2" t="str">
        <f t="shared" si="146"/>
        <v>No</v>
      </c>
      <c r="G567" s="2" t="b">
        <f t="shared" si="147"/>
        <v>0</v>
      </c>
    </row>
    <row r="568" spans="1:7" x14ac:dyDescent="0.2">
      <c r="A568" s="2" t="s">
        <v>651</v>
      </c>
      <c r="B568" s="2" t="s">
        <v>238</v>
      </c>
      <c r="C568" s="3">
        <v>59.29177447</v>
      </c>
      <c r="D568" s="3" t="str">
        <f t="shared" si="142"/>
        <v>No</v>
      </c>
      <c r="E568" s="2" t="b">
        <f t="shared" si="143"/>
        <v>0</v>
      </c>
      <c r="F568" s="2" t="str">
        <f t="shared" si="146"/>
        <v>No</v>
      </c>
      <c r="G568" s="2" t="b">
        <f t="shared" si="147"/>
        <v>0</v>
      </c>
    </row>
    <row r="569" spans="1:7" x14ac:dyDescent="0.2">
      <c r="A569" s="2" t="s">
        <v>652</v>
      </c>
      <c r="B569" s="2" t="s">
        <v>53</v>
      </c>
      <c r="C569" s="3">
        <v>96.813304110000004</v>
      </c>
      <c r="D569" s="3" t="str">
        <f t="shared" si="142"/>
        <v>Yes</v>
      </c>
      <c r="E569" s="2" t="b">
        <f t="shared" si="143"/>
        <v>0</v>
      </c>
      <c r="F569" s="2"/>
      <c r="G569" s="2"/>
    </row>
    <row r="570" spans="1:7" x14ac:dyDescent="0.2">
      <c r="A570" s="2" t="s">
        <v>653</v>
      </c>
      <c r="B570" s="2" t="s">
        <v>579</v>
      </c>
      <c r="C570" s="3">
        <v>7.6374453789999999</v>
      </c>
      <c r="D570" s="3" t="str">
        <f t="shared" si="142"/>
        <v>No</v>
      </c>
      <c r="E570" s="2" t="b">
        <f t="shared" si="143"/>
        <v>0</v>
      </c>
      <c r="F570" s="2" t="str">
        <f t="shared" ref="F570:F571" si="148">IF(C570=0,"Yes","No")</f>
        <v>No</v>
      </c>
      <c r="G570" s="2" t="b">
        <f t="shared" ref="G570:G571" si="149">ISBLANK(B570)</f>
        <v>0</v>
      </c>
    </row>
    <row r="571" spans="1:7" x14ac:dyDescent="0.2">
      <c r="A571" s="2" t="s">
        <v>654</v>
      </c>
      <c r="B571" s="2" t="s">
        <v>247</v>
      </c>
      <c r="C571" s="3">
        <v>24.446693440000001</v>
      </c>
      <c r="D571" s="3" t="str">
        <f t="shared" si="142"/>
        <v>No</v>
      </c>
      <c r="E571" s="2" t="b">
        <f t="shared" si="143"/>
        <v>0</v>
      </c>
      <c r="F571" s="2" t="str">
        <f t="shared" si="148"/>
        <v>No</v>
      </c>
      <c r="G571" s="2" t="b">
        <f t="shared" si="149"/>
        <v>0</v>
      </c>
    </row>
    <row r="572" spans="1:7" x14ac:dyDescent="0.2">
      <c r="A572" s="2" t="s">
        <v>655</v>
      </c>
      <c r="B572" s="2" t="s">
        <v>203</v>
      </c>
      <c r="C572" s="3">
        <v>-162.84684569999999</v>
      </c>
      <c r="D572" s="3" t="str">
        <f t="shared" si="142"/>
        <v>Yes</v>
      </c>
      <c r="E572" s="2" t="b">
        <f t="shared" si="143"/>
        <v>0</v>
      </c>
      <c r="F572" s="2"/>
      <c r="G572" s="2"/>
    </row>
    <row r="573" spans="1:7" x14ac:dyDescent="0.2">
      <c r="A573" s="2" t="s">
        <v>656</v>
      </c>
      <c r="B573" s="2" t="s">
        <v>55</v>
      </c>
      <c r="C573" s="3">
        <v>16.484383879999999</v>
      </c>
      <c r="D573" s="3" t="str">
        <f t="shared" si="142"/>
        <v>No</v>
      </c>
      <c r="E573" s="2" t="b">
        <f t="shared" si="143"/>
        <v>0</v>
      </c>
      <c r="F573" s="2" t="str">
        <f t="shared" ref="F573:F577" si="150">IF(C573=0,"Yes","No")</f>
        <v>No</v>
      </c>
      <c r="G573" s="2" t="b">
        <f t="shared" ref="G573:G577" si="151">ISBLANK(B573)</f>
        <v>0</v>
      </c>
    </row>
    <row r="574" spans="1:7" x14ac:dyDescent="0.2">
      <c r="A574" s="2" t="s">
        <v>657</v>
      </c>
      <c r="B574" s="2" t="s">
        <v>46</v>
      </c>
      <c r="C574" s="3">
        <v>19.022337790000002</v>
      </c>
      <c r="D574" s="3" t="str">
        <f t="shared" si="142"/>
        <v>No</v>
      </c>
      <c r="E574" s="2" t="b">
        <f t="shared" si="143"/>
        <v>0</v>
      </c>
      <c r="F574" s="2" t="str">
        <f t="shared" si="150"/>
        <v>No</v>
      </c>
      <c r="G574" s="2" t="b">
        <f t="shared" si="151"/>
        <v>0</v>
      </c>
    </row>
    <row r="575" spans="1:7" x14ac:dyDescent="0.2">
      <c r="A575" s="2" t="s">
        <v>658</v>
      </c>
      <c r="B575" s="2" t="s">
        <v>164</v>
      </c>
      <c r="C575" s="3">
        <v>57.686830639999997</v>
      </c>
      <c r="D575" s="3" t="str">
        <f t="shared" si="142"/>
        <v>No</v>
      </c>
      <c r="E575" s="2" t="b">
        <f t="shared" si="143"/>
        <v>0</v>
      </c>
      <c r="F575" s="2" t="str">
        <f t="shared" si="150"/>
        <v>No</v>
      </c>
      <c r="G575" s="2" t="b">
        <f t="shared" si="151"/>
        <v>0</v>
      </c>
    </row>
    <row r="576" spans="1:7" x14ac:dyDescent="0.2">
      <c r="A576" s="2" t="s">
        <v>659</v>
      </c>
      <c r="B576" s="2" t="s">
        <v>96</v>
      </c>
      <c r="C576" s="3">
        <v>-29.700616289999999</v>
      </c>
      <c r="D576" s="3" t="str">
        <f t="shared" si="142"/>
        <v>No</v>
      </c>
      <c r="E576" s="2" t="b">
        <f t="shared" si="143"/>
        <v>0</v>
      </c>
      <c r="F576" s="2" t="str">
        <f t="shared" si="150"/>
        <v>No</v>
      </c>
      <c r="G576" s="2" t="b">
        <f t="shared" si="151"/>
        <v>0</v>
      </c>
    </row>
    <row r="577" spans="1:7" x14ac:dyDescent="0.2">
      <c r="A577" s="2" t="s">
        <v>660</v>
      </c>
      <c r="B577" s="2" t="s">
        <v>490</v>
      </c>
      <c r="C577" s="3">
        <v>0.66422455800000002</v>
      </c>
      <c r="D577" s="3" t="str">
        <f t="shared" si="142"/>
        <v>No</v>
      </c>
      <c r="E577" s="2" t="b">
        <f t="shared" si="143"/>
        <v>0</v>
      </c>
      <c r="F577" s="2" t="str">
        <f t="shared" si="150"/>
        <v>No</v>
      </c>
      <c r="G577" s="2" t="b">
        <f t="shared" si="151"/>
        <v>0</v>
      </c>
    </row>
    <row r="578" spans="1:7" x14ac:dyDescent="0.2">
      <c r="A578" s="2" t="s">
        <v>661</v>
      </c>
      <c r="B578" s="2" t="s">
        <v>292</v>
      </c>
      <c r="C578" s="3"/>
      <c r="D578" s="3" t="str">
        <f t="shared" si="142"/>
        <v>No</v>
      </c>
      <c r="E578" s="2" t="b">
        <f t="shared" si="143"/>
        <v>1</v>
      </c>
      <c r="F578" s="2"/>
      <c r="G578" s="2"/>
    </row>
    <row r="579" spans="1:7" x14ac:dyDescent="0.2">
      <c r="A579" s="2" t="s">
        <v>662</v>
      </c>
      <c r="B579" s="2" t="s">
        <v>351</v>
      </c>
      <c r="C579" s="3">
        <v>20.072677989999999</v>
      </c>
      <c r="D579" s="3" t="str">
        <f t="shared" si="142"/>
        <v>No</v>
      </c>
      <c r="E579" s="2" t="b">
        <f t="shared" si="143"/>
        <v>0</v>
      </c>
      <c r="F579" s="2" t="str">
        <f t="shared" ref="F579:F580" si="152">IF(C579=0,"Yes","No")</f>
        <v>No</v>
      </c>
      <c r="G579" s="2" t="b">
        <f t="shared" ref="G579:G580" si="153">ISBLANK(B579)</f>
        <v>0</v>
      </c>
    </row>
    <row r="580" spans="1:7" x14ac:dyDescent="0.2">
      <c r="A580" s="2" t="s">
        <v>663</v>
      </c>
      <c r="B580" s="2" t="s">
        <v>247</v>
      </c>
      <c r="C580" s="3">
        <v>9.4494124020000001</v>
      </c>
      <c r="D580" s="3" t="str">
        <f t="shared" si="142"/>
        <v>No</v>
      </c>
      <c r="E580" s="2" t="b">
        <f t="shared" si="143"/>
        <v>0</v>
      </c>
      <c r="F580" s="2" t="str">
        <f t="shared" si="152"/>
        <v>No</v>
      </c>
      <c r="G580" s="2" t="b">
        <f t="shared" si="153"/>
        <v>0</v>
      </c>
    </row>
    <row r="581" spans="1:7" x14ac:dyDescent="0.2">
      <c r="A581" s="2" t="s">
        <v>664</v>
      </c>
      <c r="B581" s="2" t="s">
        <v>591</v>
      </c>
      <c r="C581" s="3">
        <v>141.68757669999999</v>
      </c>
      <c r="D581" s="3" t="str">
        <f t="shared" si="142"/>
        <v>Yes</v>
      </c>
      <c r="E581" s="2" t="b">
        <f t="shared" si="143"/>
        <v>0</v>
      </c>
      <c r="F581" s="2"/>
      <c r="G581" s="2"/>
    </row>
    <row r="582" spans="1:7" x14ac:dyDescent="0.2">
      <c r="A582" s="2" t="s">
        <v>665</v>
      </c>
      <c r="B582" s="2" t="s">
        <v>509</v>
      </c>
      <c r="C582" s="3">
        <v>13.775786950000001</v>
      </c>
      <c r="D582" s="3" t="str">
        <f t="shared" si="142"/>
        <v>No</v>
      </c>
      <c r="E582" s="2" t="b">
        <f t="shared" si="143"/>
        <v>0</v>
      </c>
      <c r="F582" s="2" t="str">
        <f>IF(C582=0,"Yes","No")</f>
        <v>No</v>
      </c>
      <c r="G582" s="2" t="b">
        <f>ISBLANK(B582)</f>
        <v>0</v>
      </c>
    </row>
    <row r="583" spans="1:7" x14ac:dyDescent="0.2">
      <c r="A583" s="2" t="s">
        <v>666</v>
      </c>
      <c r="B583" s="2" t="s">
        <v>292</v>
      </c>
      <c r="C583" s="3"/>
      <c r="D583" s="3" t="str">
        <f t="shared" si="142"/>
        <v>No</v>
      </c>
      <c r="E583" s="2" t="b">
        <f t="shared" si="143"/>
        <v>1</v>
      </c>
      <c r="F583" s="2"/>
      <c r="G583" s="2"/>
    </row>
    <row r="584" spans="1:7" x14ac:dyDescent="0.2">
      <c r="A584" s="2" t="s">
        <v>667</v>
      </c>
      <c r="B584" s="2" t="s">
        <v>65</v>
      </c>
      <c r="C584" s="3">
        <v>2.7118346259999999</v>
      </c>
      <c r="D584" s="3" t="str">
        <f t="shared" si="142"/>
        <v>No</v>
      </c>
      <c r="E584" s="2" t="b">
        <f t="shared" si="143"/>
        <v>0</v>
      </c>
      <c r="F584" s="2" t="str">
        <f t="shared" ref="F584:F597" si="154">IF(C584=0,"Yes","No")</f>
        <v>No</v>
      </c>
      <c r="G584" s="2" t="b">
        <f t="shared" ref="G584:G597" si="155">ISBLANK(B584)</f>
        <v>0</v>
      </c>
    </row>
    <row r="585" spans="1:7" x14ac:dyDescent="0.2">
      <c r="A585" s="2" t="s">
        <v>668</v>
      </c>
      <c r="B585" s="2" t="s">
        <v>238</v>
      </c>
      <c r="C585" s="3">
        <v>30.196597010000001</v>
      </c>
      <c r="D585" s="3" t="str">
        <f t="shared" si="142"/>
        <v>No</v>
      </c>
      <c r="E585" s="2" t="b">
        <f t="shared" si="143"/>
        <v>0</v>
      </c>
      <c r="F585" s="2" t="str">
        <f t="shared" si="154"/>
        <v>No</v>
      </c>
      <c r="G585" s="2" t="b">
        <f t="shared" si="155"/>
        <v>0</v>
      </c>
    </row>
    <row r="586" spans="1:7" x14ac:dyDescent="0.2">
      <c r="A586" s="2" t="s">
        <v>669</v>
      </c>
      <c r="B586" s="2" t="s">
        <v>46</v>
      </c>
      <c r="C586" s="3">
        <v>19.406076859999999</v>
      </c>
      <c r="D586" s="3" t="str">
        <f t="shared" si="142"/>
        <v>No</v>
      </c>
      <c r="E586" s="2" t="b">
        <f t="shared" si="143"/>
        <v>0</v>
      </c>
      <c r="F586" s="2" t="str">
        <f t="shared" si="154"/>
        <v>No</v>
      </c>
      <c r="G586" s="2" t="b">
        <f t="shared" si="155"/>
        <v>0</v>
      </c>
    </row>
    <row r="587" spans="1:7" x14ac:dyDescent="0.2">
      <c r="A587" s="2" t="s">
        <v>670</v>
      </c>
      <c r="B587" s="2" t="s">
        <v>6</v>
      </c>
      <c r="C587" s="3">
        <v>45.743307309999999</v>
      </c>
      <c r="D587" s="3" t="str">
        <f t="shared" si="142"/>
        <v>No</v>
      </c>
      <c r="E587" s="2" t="b">
        <f t="shared" si="143"/>
        <v>0</v>
      </c>
      <c r="F587" s="2" t="str">
        <f t="shared" si="154"/>
        <v>No</v>
      </c>
      <c r="G587" s="2" t="b">
        <f t="shared" si="155"/>
        <v>0</v>
      </c>
    </row>
    <row r="588" spans="1:7" x14ac:dyDescent="0.2">
      <c r="A588" s="2" t="s">
        <v>671</v>
      </c>
      <c r="B588" s="2" t="s">
        <v>148</v>
      </c>
      <c r="C588" s="3">
        <v>73.350146530000004</v>
      </c>
      <c r="D588" s="3" t="str">
        <f t="shared" si="142"/>
        <v>No</v>
      </c>
      <c r="E588" s="2" t="b">
        <f t="shared" si="143"/>
        <v>0</v>
      </c>
      <c r="F588" s="2" t="str">
        <f t="shared" si="154"/>
        <v>No</v>
      </c>
      <c r="G588" s="2" t="b">
        <f t="shared" si="155"/>
        <v>0</v>
      </c>
    </row>
    <row r="589" spans="1:7" x14ac:dyDescent="0.2">
      <c r="A589" s="2" t="s">
        <v>672</v>
      </c>
      <c r="B589" s="2" t="s">
        <v>123</v>
      </c>
      <c r="C589" s="3">
        <v>41.850817820000003</v>
      </c>
      <c r="D589" s="3" t="str">
        <f t="shared" si="142"/>
        <v>No</v>
      </c>
      <c r="E589" s="2" t="b">
        <f t="shared" si="143"/>
        <v>0</v>
      </c>
      <c r="F589" s="2" t="str">
        <f t="shared" si="154"/>
        <v>No</v>
      </c>
      <c r="G589" s="2" t="b">
        <f t="shared" si="155"/>
        <v>0</v>
      </c>
    </row>
    <row r="590" spans="1:7" x14ac:dyDescent="0.2">
      <c r="A590" s="2" t="s">
        <v>673</v>
      </c>
      <c r="B590" s="2" t="s">
        <v>41</v>
      </c>
      <c r="C590" s="3">
        <v>8.1285909509999996</v>
      </c>
      <c r="D590" s="3" t="str">
        <f t="shared" si="142"/>
        <v>No</v>
      </c>
      <c r="E590" s="2" t="b">
        <f t="shared" si="143"/>
        <v>0</v>
      </c>
      <c r="F590" s="2" t="str">
        <f t="shared" si="154"/>
        <v>No</v>
      </c>
      <c r="G590" s="2" t="b">
        <f t="shared" si="155"/>
        <v>0</v>
      </c>
    </row>
    <row r="591" spans="1:7" x14ac:dyDescent="0.2">
      <c r="A591" s="2" t="s">
        <v>674</v>
      </c>
      <c r="B591" s="2" t="s">
        <v>131</v>
      </c>
      <c r="C591" s="3">
        <v>23.823031199999999</v>
      </c>
      <c r="D591" s="3" t="str">
        <f t="shared" si="142"/>
        <v>No</v>
      </c>
      <c r="E591" s="2" t="b">
        <f t="shared" si="143"/>
        <v>0</v>
      </c>
      <c r="F591" s="2" t="str">
        <f t="shared" si="154"/>
        <v>No</v>
      </c>
      <c r="G591" s="2" t="b">
        <f t="shared" si="155"/>
        <v>0</v>
      </c>
    </row>
    <row r="592" spans="1:7" x14ac:dyDescent="0.2">
      <c r="A592" s="2" t="s">
        <v>675</v>
      </c>
      <c r="B592" s="2" t="s">
        <v>8</v>
      </c>
      <c r="C592" s="3">
        <v>5.7393559590000001</v>
      </c>
      <c r="D592" s="3" t="str">
        <f t="shared" si="142"/>
        <v>No</v>
      </c>
      <c r="E592" s="2" t="b">
        <f t="shared" si="143"/>
        <v>0</v>
      </c>
      <c r="F592" s="2" t="str">
        <f t="shared" si="154"/>
        <v>No</v>
      </c>
      <c r="G592" s="2" t="b">
        <f t="shared" si="155"/>
        <v>0</v>
      </c>
    </row>
    <row r="593" spans="1:7" x14ac:dyDescent="0.2">
      <c r="A593" s="2" t="s">
        <v>676</v>
      </c>
      <c r="B593" s="2" t="s">
        <v>677</v>
      </c>
      <c r="C593" s="3">
        <v>42.54391725</v>
      </c>
      <c r="D593" s="3" t="str">
        <f t="shared" si="142"/>
        <v>No</v>
      </c>
      <c r="E593" s="2" t="b">
        <f t="shared" si="143"/>
        <v>0</v>
      </c>
      <c r="F593" s="2" t="str">
        <f t="shared" si="154"/>
        <v>No</v>
      </c>
      <c r="G593" s="2" t="b">
        <f t="shared" si="155"/>
        <v>0</v>
      </c>
    </row>
    <row r="594" spans="1:7" x14ac:dyDescent="0.2">
      <c r="A594" s="2" t="s">
        <v>678</v>
      </c>
      <c r="B594" s="2" t="s">
        <v>117</v>
      </c>
      <c r="C594" s="3">
        <v>26.105375259999999</v>
      </c>
      <c r="D594" s="3" t="str">
        <f t="shared" si="142"/>
        <v>No</v>
      </c>
      <c r="E594" s="2" t="b">
        <f t="shared" si="143"/>
        <v>0</v>
      </c>
      <c r="F594" s="2" t="str">
        <f t="shared" si="154"/>
        <v>No</v>
      </c>
      <c r="G594" s="2" t="b">
        <f t="shared" si="155"/>
        <v>0</v>
      </c>
    </row>
    <row r="595" spans="1:7" x14ac:dyDescent="0.2">
      <c r="A595" s="2" t="s">
        <v>679</v>
      </c>
      <c r="B595" s="2" t="s">
        <v>59</v>
      </c>
      <c r="C595" s="3">
        <v>19.514492199999999</v>
      </c>
      <c r="D595" s="3" t="str">
        <f t="shared" si="142"/>
        <v>No</v>
      </c>
      <c r="E595" s="2" t="b">
        <f t="shared" si="143"/>
        <v>0</v>
      </c>
      <c r="F595" s="2" t="str">
        <f t="shared" si="154"/>
        <v>No</v>
      </c>
      <c r="G595" s="2" t="b">
        <f t="shared" si="155"/>
        <v>0</v>
      </c>
    </row>
    <row r="596" spans="1:7" x14ac:dyDescent="0.2">
      <c r="A596" s="2" t="s">
        <v>680</v>
      </c>
      <c r="B596" s="2" t="s">
        <v>205</v>
      </c>
      <c r="C596" s="3">
        <v>10.10430697</v>
      </c>
      <c r="D596" s="3" t="str">
        <f t="shared" si="142"/>
        <v>No</v>
      </c>
      <c r="E596" s="2" t="b">
        <f t="shared" si="143"/>
        <v>0</v>
      </c>
      <c r="F596" s="2" t="str">
        <f t="shared" si="154"/>
        <v>No</v>
      </c>
      <c r="G596" s="2" t="b">
        <f t="shared" si="155"/>
        <v>0</v>
      </c>
    </row>
    <row r="597" spans="1:7" x14ac:dyDescent="0.2">
      <c r="A597" s="2" t="s">
        <v>681</v>
      </c>
      <c r="B597" s="2" t="s">
        <v>253</v>
      </c>
      <c r="C597" s="3">
        <v>34.11075847</v>
      </c>
      <c r="D597" s="3" t="str">
        <f t="shared" si="142"/>
        <v>No</v>
      </c>
      <c r="E597" s="2" t="b">
        <f t="shared" si="143"/>
        <v>0</v>
      </c>
      <c r="F597" s="2" t="str">
        <f t="shared" si="154"/>
        <v>No</v>
      </c>
      <c r="G597" s="2" t="b">
        <f t="shared" si="155"/>
        <v>0</v>
      </c>
    </row>
    <row r="598" spans="1:7" x14ac:dyDescent="0.2">
      <c r="A598" s="2" t="s">
        <v>682</v>
      </c>
      <c r="B598" s="2" t="s">
        <v>238</v>
      </c>
      <c r="C598" s="3">
        <v>-116.78413949999999</v>
      </c>
      <c r="D598" s="3" t="str">
        <f t="shared" si="142"/>
        <v>Yes</v>
      </c>
      <c r="E598" s="2" t="b">
        <f t="shared" si="143"/>
        <v>0</v>
      </c>
      <c r="F598" s="2"/>
      <c r="G598" s="2"/>
    </row>
    <row r="599" spans="1:7" x14ac:dyDescent="0.2">
      <c r="A599" s="2" t="s">
        <v>683</v>
      </c>
      <c r="B599" s="2" t="s">
        <v>135</v>
      </c>
      <c r="C599" s="3">
        <v>25.24674576</v>
      </c>
      <c r="D599" s="3" t="str">
        <f t="shared" si="142"/>
        <v>No</v>
      </c>
      <c r="E599" s="2" t="b">
        <f t="shared" si="143"/>
        <v>0</v>
      </c>
      <c r="F599" s="2" t="str">
        <f t="shared" ref="F599:F601" si="156">IF(C599=0,"Yes","No")</f>
        <v>No</v>
      </c>
      <c r="G599" s="2" t="b">
        <f t="shared" ref="G599:G601" si="157">ISBLANK(B599)</f>
        <v>0</v>
      </c>
    </row>
    <row r="600" spans="1:7" x14ac:dyDescent="0.2">
      <c r="A600" s="2" t="s">
        <v>684</v>
      </c>
      <c r="B600" s="2" t="s">
        <v>96</v>
      </c>
      <c r="C600" s="3">
        <v>20.019404470000001</v>
      </c>
      <c r="D600" s="3" t="str">
        <f t="shared" si="142"/>
        <v>No</v>
      </c>
      <c r="E600" s="2" t="b">
        <f t="shared" si="143"/>
        <v>0</v>
      </c>
      <c r="F600" s="2" t="str">
        <f t="shared" si="156"/>
        <v>No</v>
      </c>
      <c r="G600" s="2" t="b">
        <f t="shared" si="157"/>
        <v>0</v>
      </c>
    </row>
    <row r="601" spans="1:7" x14ac:dyDescent="0.2">
      <c r="A601" s="2" t="s">
        <v>685</v>
      </c>
      <c r="B601" s="2" t="s">
        <v>46</v>
      </c>
      <c r="C601" s="3">
        <v>-15.48646645</v>
      </c>
      <c r="D601" s="3" t="str">
        <f t="shared" si="142"/>
        <v>No</v>
      </c>
      <c r="E601" s="2" t="b">
        <f t="shared" si="143"/>
        <v>0</v>
      </c>
      <c r="F601" s="2" t="str">
        <f t="shared" si="156"/>
        <v>No</v>
      </c>
      <c r="G601" s="2" t="b">
        <f t="shared" si="157"/>
        <v>0</v>
      </c>
    </row>
    <row r="602" spans="1:7" x14ac:dyDescent="0.2">
      <c r="A602" s="2" t="s">
        <v>686</v>
      </c>
      <c r="B602" s="2" t="s">
        <v>687</v>
      </c>
      <c r="C602" s="3">
        <v>-1.06E+17</v>
      </c>
      <c r="D602" s="3" t="str">
        <f t="shared" si="142"/>
        <v>Yes</v>
      </c>
      <c r="E602" s="2" t="b">
        <f t="shared" si="143"/>
        <v>0</v>
      </c>
      <c r="F602" s="2"/>
      <c r="G602" s="2"/>
    </row>
    <row r="603" spans="1:7" x14ac:dyDescent="0.2">
      <c r="A603" s="2" t="s">
        <v>688</v>
      </c>
      <c r="B603" s="2" t="s">
        <v>490</v>
      </c>
      <c r="C603" s="3">
        <v>33.688778339999999</v>
      </c>
      <c r="D603" s="3" t="str">
        <f t="shared" si="142"/>
        <v>No</v>
      </c>
      <c r="E603" s="2" t="b">
        <f t="shared" si="143"/>
        <v>0</v>
      </c>
      <c r="F603" s="2" t="str">
        <f t="shared" ref="F603:F613" si="158">IF(C603=0,"Yes","No")</f>
        <v>No</v>
      </c>
      <c r="G603" s="2" t="b">
        <f t="shared" ref="G603:G613" si="159">ISBLANK(B603)</f>
        <v>0</v>
      </c>
    </row>
    <row r="604" spans="1:7" x14ac:dyDescent="0.2">
      <c r="A604" s="2" t="s">
        <v>689</v>
      </c>
      <c r="B604" s="2" t="s">
        <v>65</v>
      </c>
      <c r="C604" s="3">
        <v>10.56828975</v>
      </c>
      <c r="D604" s="3" t="str">
        <f t="shared" si="142"/>
        <v>No</v>
      </c>
      <c r="E604" s="2" t="b">
        <f t="shared" si="143"/>
        <v>0</v>
      </c>
      <c r="F604" s="2" t="str">
        <f t="shared" si="158"/>
        <v>No</v>
      </c>
      <c r="G604" s="2" t="b">
        <f t="shared" si="159"/>
        <v>0</v>
      </c>
    </row>
    <row r="605" spans="1:7" x14ac:dyDescent="0.2">
      <c r="A605" s="2" t="s">
        <v>690</v>
      </c>
      <c r="B605" s="2" t="s">
        <v>503</v>
      </c>
      <c r="C605" s="3">
        <v>37.019730340000002</v>
      </c>
      <c r="D605" s="3" t="str">
        <f t="shared" si="142"/>
        <v>No</v>
      </c>
      <c r="E605" s="2" t="b">
        <f t="shared" si="143"/>
        <v>0</v>
      </c>
      <c r="F605" s="2" t="str">
        <f t="shared" si="158"/>
        <v>No</v>
      </c>
      <c r="G605" s="2" t="b">
        <f t="shared" si="159"/>
        <v>0</v>
      </c>
    </row>
    <row r="606" spans="1:7" x14ac:dyDescent="0.2">
      <c r="A606" s="2" t="s">
        <v>691</v>
      </c>
      <c r="B606" s="2" t="s">
        <v>41</v>
      </c>
      <c r="C606" s="3">
        <v>6.2797375689999999</v>
      </c>
      <c r="D606" s="3" t="str">
        <f t="shared" si="142"/>
        <v>No</v>
      </c>
      <c r="E606" s="2" t="b">
        <f t="shared" si="143"/>
        <v>0</v>
      </c>
      <c r="F606" s="2" t="str">
        <f t="shared" si="158"/>
        <v>No</v>
      </c>
      <c r="G606" s="2" t="b">
        <f t="shared" si="159"/>
        <v>0</v>
      </c>
    </row>
    <row r="607" spans="1:7" x14ac:dyDescent="0.2">
      <c r="A607" s="2" t="s">
        <v>692</v>
      </c>
      <c r="B607" s="2" t="s">
        <v>41</v>
      </c>
      <c r="C607" s="3">
        <v>9.7834694169999992</v>
      </c>
      <c r="D607" s="3" t="str">
        <f t="shared" si="142"/>
        <v>No</v>
      </c>
      <c r="E607" s="2" t="b">
        <f t="shared" si="143"/>
        <v>0</v>
      </c>
      <c r="F607" s="2" t="str">
        <f t="shared" si="158"/>
        <v>No</v>
      </c>
      <c r="G607" s="2" t="b">
        <f t="shared" si="159"/>
        <v>0</v>
      </c>
    </row>
    <row r="608" spans="1:7" x14ac:dyDescent="0.2">
      <c r="A608" s="2" t="s">
        <v>693</v>
      </c>
      <c r="B608" s="2" t="s">
        <v>148</v>
      </c>
      <c r="C608" s="3">
        <v>33.37345595</v>
      </c>
      <c r="D608" s="3" t="str">
        <f t="shared" si="142"/>
        <v>No</v>
      </c>
      <c r="E608" s="2" t="b">
        <f t="shared" si="143"/>
        <v>0</v>
      </c>
      <c r="F608" s="2" t="str">
        <f t="shared" si="158"/>
        <v>No</v>
      </c>
      <c r="G608" s="2" t="b">
        <f t="shared" si="159"/>
        <v>0</v>
      </c>
    </row>
    <row r="609" spans="1:7" x14ac:dyDescent="0.2">
      <c r="A609" s="2" t="s">
        <v>694</v>
      </c>
      <c r="B609" s="2" t="s">
        <v>184</v>
      </c>
      <c r="C609" s="3">
        <v>16.354862359999998</v>
      </c>
      <c r="D609" s="3" t="str">
        <f t="shared" ref="D609:D672" si="160">IF(AND(C609&lt;$B$20,C609&gt;$B$21),"No","Yes")</f>
        <v>No</v>
      </c>
      <c r="E609" s="2" t="b">
        <f t="shared" si="143"/>
        <v>0</v>
      </c>
      <c r="F609" s="2" t="str">
        <f t="shared" si="158"/>
        <v>No</v>
      </c>
      <c r="G609" s="2" t="b">
        <f t="shared" si="159"/>
        <v>0</v>
      </c>
    </row>
    <row r="610" spans="1:7" x14ac:dyDescent="0.2">
      <c r="A610" s="2" t="s">
        <v>695</v>
      </c>
      <c r="B610" s="2" t="s">
        <v>113</v>
      </c>
      <c r="C610" s="3">
        <v>-13.547435930000001</v>
      </c>
      <c r="D610" s="3" t="str">
        <f t="shared" si="160"/>
        <v>No</v>
      </c>
      <c r="E610" s="2" t="b">
        <f t="shared" ref="E610:E673" si="161">ISBLANK(C610)</f>
        <v>0</v>
      </c>
      <c r="F610" s="2" t="str">
        <f t="shared" si="158"/>
        <v>No</v>
      </c>
      <c r="G610" s="2" t="b">
        <f t="shared" si="159"/>
        <v>0</v>
      </c>
    </row>
    <row r="611" spans="1:7" x14ac:dyDescent="0.2">
      <c r="A611" s="2" t="s">
        <v>696</v>
      </c>
      <c r="B611" s="2" t="s">
        <v>46</v>
      </c>
      <c r="C611" s="3">
        <v>22.548624499999999</v>
      </c>
      <c r="D611" s="3" t="str">
        <f t="shared" si="160"/>
        <v>No</v>
      </c>
      <c r="E611" s="2" t="b">
        <f t="shared" si="161"/>
        <v>0</v>
      </c>
      <c r="F611" s="2" t="str">
        <f t="shared" si="158"/>
        <v>No</v>
      </c>
      <c r="G611" s="2" t="b">
        <f t="shared" si="159"/>
        <v>0</v>
      </c>
    </row>
    <row r="612" spans="1:7" x14ac:dyDescent="0.2">
      <c r="A612" s="2" t="s">
        <v>697</v>
      </c>
      <c r="B612" s="2" t="s">
        <v>133</v>
      </c>
      <c r="C612" s="3">
        <v>27.713883320000001</v>
      </c>
      <c r="D612" s="3" t="str">
        <f t="shared" si="160"/>
        <v>No</v>
      </c>
      <c r="E612" s="2" t="b">
        <f t="shared" si="161"/>
        <v>0</v>
      </c>
      <c r="F612" s="2" t="str">
        <f t="shared" si="158"/>
        <v>No</v>
      </c>
      <c r="G612" s="2" t="b">
        <f t="shared" si="159"/>
        <v>0</v>
      </c>
    </row>
    <row r="613" spans="1:7" x14ac:dyDescent="0.2">
      <c r="A613" s="2" t="s">
        <v>698</v>
      </c>
      <c r="B613" s="2" t="s">
        <v>55</v>
      </c>
      <c r="C613" s="3">
        <v>14.65086449</v>
      </c>
      <c r="D613" s="3" t="str">
        <f t="shared" si="160"/>
        <v>No</v>
      </c>
      <c r="E613" s="2" t="b">
        <f t="shared" si="161"/>
        <v>0</v>
      </c>
      <c r="F613" s="2" t="str">
        <f t="shared" si="158"/>
        <v>No</v>
      </c>
      <c r="G613" s="2" t="b">
        <f t="shared" si="159"/>
        <v>0</v>
      </c>
    </row>
    <row r="614" spans="1:7" x14ac:dyDescent="0.2">
      <c r="A614" s="2" t="s">
        <v>699</v>
      </c>
      <c r="B614" s="2" t="s">
        <v>222</v>
      </c>
      <c r="C614" s="3">
        <v>81.003881860000007</v>
      </c>
      <c r="D614" s="3" t="str">
        <f t="shared" si="160"/>
        <v>Yes</v>
      </c>
      <c r="E614" s="2" t="b">
        <f t="shared" si="161"/>
        <v>0</v>
      </c>
      <c r="F614" s="2"/>
      <c r="G614" s="2"/>
    </row>
    <row r="615" spans="1:7" x14ac:dyDescent="0.2">
      <c r="A615" s="2" t="s">
        <v>700</v>
      </c>
      <c r="B615" s="2" t="s">
        <v>131</v>
      </c>
      <c r="C615" s="3">
        <v>9.0249893029999999</v>
      </c>
      <c r="D615" s="3" t="str">
        <f t="shared" si="160"/>
        <v>No</v>
      </c>
      <c r="E615" s="2" t="b">
        <f t="shared" si="161"/>
        <v>0</v>
      </c>
      <c r="F615" s="2" t="str">
        <f t="shared" ref="F615:F617" si="162">IF(C615=0,"Yes","No")</f>
        <v>No</v>
      </c>
      <c r="G615" s="2" t="b">
        <f t="shared" ref="G615:G617" si="163">ISBLANK(B615)</f>
        <v>0</v>
      </c>
    </row>
    <row r="616" spans="1:7" x14ac:dyDescent="0.2">
      <c r="A616" s="2" t="s">
        <v>701</v>
      </c>
      <c r="B616" s="2" t="s">
        <v>131</v>
      </c>
      <c r="C616" s="3">
        <v>39.970419460000002</v>
      </c>
      <c r="D616" s="3" t="str">
        <f t="shared" si="160"/>
        <v>No</v>
      </c>
      <c r="E616" s="2" t="b">
        <f t="shared" si="161"/>
        <v>0</v>
      </c>
      <c r="F616" s="2" t="str">
        <f t="shared" si="162"/>
        <v>No</v>
      </c>
      <c r="G616" s="2" t="b">
        <f t="shared" si="163"/>
        <v>0</v>
      </c>
    </row>
    <row r="617" spans="1:7" x14ac:dyDescent="0.2">
      <c r="A617" s="2" t="s">
        <v>702</v>
      </c>
      <c r="B617" s="2" t="s">
        <v>65</v>
      </c>
      <c r="C617" s="3">
        <v>12.690850490000001</v>
      </c>
      <c r="D617" s="3" t="str">
        <f t="shared" si="160"/>
        <v>No</v>
      </c>
      <c r="E617" s="2" t="b">
        <f t="shared" si="161"/>
        <v>0</v>
      </c>
      <c r="F617" s="2" t="str">
        <f t="shared" si="162"/>
        <v>No</v>
      </c>
      <c r="G617" s="2" t="b">
        <f t="shared" si="163"/>
        <v>0</v>
      </c>
    </row>
    <row r="618" spans="1:7" x14ac:dyDescent="0.2">
      <c r="A618" s="2" t="s">
        <v>703</v>
      </c>
      <c r="B618" s="2" t="s">
        <v>133</v>
      </c>
      <c r="C618" s="3">
        <v>-73.903053170000007</v>
      </c>
      <c r="D618" s="3" t="str">
        <f t="shared" si="160"/>
        <v>Yes</v>
      </c>
      <c r="E618" s="2" t="b">
        <f t="shared" si="161"/>
        <v>0</v>
      </c>
      <c r="F618" s="2"/>
      <c r="G618" s="2"/>
    </row>
    <row r="619" spans="1:7" x14ac:dyDescent="0.2">
      <c r="A619" s="2" t="s">
        <v>704</v>
      </c>
      <c r="B619" s="2" t="s">
        <v>705</v>
      </c>
      <c r="C619" s="3">
        <v>32.653533359999997</v>
      </c>
      <c r="D619" s="3" t="str">
        <f t="shared" si="160"/>
        <v>No</v>
      </c>
      <c r="E619" s="2" t="b">
        <f t="shared" si="161"/>
        <v>0</v>
      </c>
      <c r="F619" s="2" t="str">
        <f t="shared" ref="F619:F623" si="164">IF(C619=0,"Yes","No")</f>
        <v>No</v>
      </c>
      <c r="G619" s="2" t="b">
        <f t="shared" ref="G619:G623" si="165">ISBLANK(B619)</f>
        <v>0</v>
      </c>
    </row>
    <row r="620" spans="1:7" x14ac:dyDescent="0.2">
      <c r="A620" s="2" t="s">
        <v>706</v>
      </c>
      <c r="B620" s="2" t="s">
        <v>96</v>
      </c>
      <c r="C620" s="3">
        <v>32.042678459999998</v>
      </c>
      <c r="D620" s="3" t="str">
        <f t="shared" si="160"/>
        <v>No</v>
      </c>
      <c r="E620" s="2" t="b">
        <f t="shared" si="161"/>
        <v>0</v>
      </c>
      <c r="F620" s="2" t="str">
        <f t="shared" si="164"/>
        <v>No</v>
      </c>
      <c r="G620" s="2" t="b">
        <f t="shared" si="165"/>
        <v>0</v>
      </c>
    </row>
    <row r="621" spans="1:7" x14ac:dyDescent="0.2">
      <c r="A621" s="2" t="s">
        <v>707</v>
      </c>
      <c r="B621" s="2" t="s">
        <v>145</v>
      </c>
      <c r="C621" s="3">
        <v>15.75718962</v>
      </c>
      <c r="D621" s="3" t="str">
        <f t="shared" si="160"/>
        <v>No</v>
      </c>
      <c r="E621" s="2" t="b">
        <f t="shared" si="161"/>
        <v>0</v>
      </c>
      <c r="F621" s="2" t="str">
        <f t="shared" si="164"/>
        <v>No</v>
      </c>
      <c r="G621" s="2" t="b">
        <f t="shared" si="165"/>
        <v>0</v>
      </c>
    </row>
    <row r="622" spans="1:7" x14ac:dyDescent="0.2">
      <c r="A622" s="2" t="s">
        <v>708</v>
      </c>
      <c r="B622" s="2" t="s">
        <v>23</v>
      </c>
      <c r="C622" s="3">
        <v>44.471837120000004</v>
      </c>
      <c r="D622" s="3" t="str">
        <f t="shared" si="160"/>
        <v>No</v>
      </c>
      <c r="E622" s="2" t="b">
        <f t="shared" si="161"/>
        <v>0</v>
      </c>
      <c r="F622" s="2" t="str">
        <f t="shared" si="164"/>
        <v>No</v>
      </c>
      <c r="G622" s="2" t="b">
        <f t="shared" si="165"/>
        <v>0</v>
      </c>
    </row>
    <row r="623" spans="1:7" x14ac:dyDescent="0.2">
      <c r="A623" s="2" t="s">
        <v>709</v>
      </c>
      <c r="B623" s="2" t="s">
        <v>65</v>
      </c>
      <c r="C623" s="3">
        <v>28.339961389999999</v>
      </c>
      <c r="D623" s="3" t="str">
        <f t="shared" si="160"/>
        <v>No</v>
      </c>
      <c r="E623" s="2" t="b">
        <f t="shared" si="161"/>
        <v>0</v>
      </c>
      <c r="F623" s="2" t="str">
        <f t="shared" si="164"/>
        <v>No</v>
      </c>
      <c r="G623" s="2" t="b">
        <f t="shared" si="165"/>
        <v>0</v>
      </c>
    </row>
    <row r="624" spans="1:7" x14ac:dyDescent="0.2">
      <c r="A624" s="2" t="s">
        <v>710</v>
      </c>
      <c r="B624" s="2" t="s">
        <v>158</v>
      </c>
      <c r="C624" s="3">
        <v>-613.44525780000004</v>
      </c>
      <c r="D624" s="3" t="str">
        <f t="shared" si="160"/>
        <v>Yes</v>
      </c>
      <c r="E624" s="2" t="b">
        <f t="shared" si="161"/>
        <v>0</v>
      </c>
      <c r="F624" s="2"/>
      <c r="G624" s="2"/>
    </row>
    <row r="625" spans="1:7" x14ac:dyDescent="0.2">
      <c r="A625" s="2" t="s">
        <v>711</v>
      </c>
      <c r="B625" s="2" t="s">
        <v>46</v>
      </c>
      <c r="C625" s="3">
        <v>48.738052080000003</v>
      </c>
      <c r="D625" s="3" t="str">
        <f t="shared" si="160"/>
        <v>No</v>
      </c>
      <c r="E625" s="2" t="b">
        <f t="shared" si="161"/>
        <v>0</v>
      </c>
      <c r="F625" s="2" t="str">
        <f t="shared" ref="F625:F627" si="166">IF(C625=0,"Yes","No")</f>
        <v>No</v>
      </c>
      <c r="G625" s="2" t="b">
        <f t="shared" ref="G625:G627" si="167">ISBLANK(B625)</f>
        <v>0</v>
      </c>
    </row>
    <row r="626" spans="1:7" x14ac:dyDescent="0.2">
      <c r="A626" s="2" t="s">
        <v>712</v>
      </c>
      <c r="B626" s="2" t="s">
        <v>46</v>
      </c>
      <c r="C626" s="3">
        <v>57.717979470000003</v>
      </c>
      <c r="D626" s="3" t="str">
        <f t="shared" si="160"/>
        <v>No</v>
      </c>
      <c r="E626" s="2" t="b">
        <f t="shared" si="161"/>
        <v>0</v>
      </c>
      <c r="F626" s="2" t="str">
        <f t="shared" si="166"/>
        <v>No</v>
      </c>
      <c r="G626" s="2" t="b">
        <f t="shared" si="167"/>
        <v>0</v>
      </c>
    </row>
    <row r="627" spans="1:7" x14ac:dyDescent="0.2">
      <c r="A627" s="2" t="s">
        <v>713</v>
      </c>
      <c r="B627" s="2" t="s">
        <v>41</v>
      </c>
      <c r="C627" s="3">
        <v>10.0072039</v>
      </c>
      <c r="D627" s="3" t="str">
        <f t="shared" si="160"/>
        <v>No</v>
      </c>
      <c r="E627" s="2" t="b">
        <f t="shared" si="161"/>
        <v>0</v>
      </c>
      <c r="F627" s="2" t="str">
        <f t="shared" si="166"/>
        <v>No</v>
      </c>
      <c r="G627" s="2" t="b">
        <f t="shared" si="167"/>
        <v>0</v>
      </c>
    </row>
    <row r="628" spans="1:7" x14ac:dyDescent="0.2">
      <c r="A628" s="2" t="s">
        <v>714</v>
      </c>
      <c r="B628" s="2" t="s">
        <v>184</v>
      </c>
      <c r="C628" s="3">
        <v>92.452712730000002</v>
      </c>
      <c r="D628" s="3" t="str">
        <f t="shared" si="160"/>
        <v>Yes</v>
      </c>
      <c r="E628" s="2" t="b">
        <f t="shared" si="161"/>
        <v>0</v>
      </c>
      <c r="F628" s="2"/>
      <c r="G628" s="2"/>
    </row>
    <row r="629" spans="1:7" x14ac:dyDescent="0.2">
      <c r="A629" s="2" t="s">
        <v>715</v>
      </c>
      <c r="B629" s="2" t="s">
        <v>41</v>
      </c>
      <c r="C629" s="3">
        <v>-6.2083953999999997</v>
      </c>
      <c r="D629" s="3" t="str">
        <f t="shared" si="160"/>
        <v>No</v>
      </c>
      <c r="E629" s="2" t="b">
        <f t="shared" si="161"/>
        <v>0</v>
      </c>
      <c r="F629" s="2" t="str">
        <f t="shared" ref="F629:F642" si="168">IF(C629=0,"Yes","No")</f>
        <v>No</v>
      </c>
      <c r="G629" s="2" t="b">
        <f t="shared" ref="G629:G642" si="169">ISBLANK(B629)</f>
        <v>0</v>
      </c>
    </row>
    <row r="630" spans="1:7" x14ac:dyDescent="0.2">
      <c r="A630" s="2" t="s">
        <v>716</v>
      </c>
      <c r="B630" s="2" t="s">
        <v>247</v>
      </c>
      <c r="C630" s="3">
        <v>11.144312380000001</v>
      </c>
      <c r="D630" s="3" t="str">
        <f t="shared" si="160"/>
        <v>No</v>
      </c>
      <c r="E630" s="2" t="b">
        <f t="shared" si="161"/>
        <v>0</v>
      </c>
      <c r="F630" s="2" t="str">
        <f t="shared" si="168"/>
        <v>No</v>
      </c>
      <c r="G630" s="2" t="b">
        <f t="shared" si="169"/>
        <v>0</v>
      </c>
    </row>
    <row r="631" spans="1:7" x14ac:dyDescent="0.2">
      <c r="A631" s="2" t="s">
        <v>717</v>
      </c>
      <c r="B631" s="2" t="s">
        <v>461</v>
      </c>
      <c r="C631" s="3">
        <v>40.432617899999997</v>
      </c>
      <c r="D631" s="3" t="str">
        <f t="shared" si="160"/>
        <v>No</v>
      </c>
      <c r="E631" s="2" t="b">
        <f t="shared" si="161"/>
        <v>0</v>
      </c>
      <c r="F631" s="2" t="str">
        <f t="shared" si="168"/>
        <v>No</v>
      </c>
      <c r="G631" s="2" t="b">
        <f t="shared" si="169"/>
        <v>0</v>
      </c>
    </row>
    <row r="632" spans="1:7" x14ac:dyDescent="0.2">
      <c r="A632" s="2" t="s">
        <v>718</v>
      </c>
      <c r="B632" s="2" t="s">
        <v>148</v>
      </c>
      <c r="C632" s="3">
        <v>19.034567190000001</v>
      </c>
      <c r="D632" s="3" t="str">
        <f t="shared" si="160"/>
        <v>No</v>
      </c>
      <c r="E632" s="2" t="b">
        <f t="shared" si="161"/>
        <v>0</v>
      </c>
      <c r="F632" s="2" t="str">
        <f t="shared" si="168"/>
        <v>No</v>
      </c>
      <c r="G632" s="2" t="b">
        <f t="shared" si="169"/>
        <v>0</v>
      </c>
    </row>
    <row r="633" spans="1:7" x14ac:dyDescent="0.2">
      <c r="A633" s="2" t="s">
        <v>719</v>
      </c>
      <c r="B633" s="2" t="s">
        <v>720</v>
      </c>
      <c r="C633" s="3">
        <v>16.02772088</v>
      </c>
      <c r="D633" s="3" t="str">
        <f t="shared" si="160"/>
        <v>No</v>
      </c>
      <c r="E633" s="2" t="b">
        <f t="shared" si="161"/>
        <v>0</v>
      </c>
      <c r="F633" s="2" t="str">
        <f t="shared" si="168"/>
        <v>No</v>
      </c>
      <c r="G633" s="2" t="b">
        <f t="shared" si="169"/>
        <v>0</v>
      </c>
    </row>
    <row r="634" spans="1:7" x14ac:dyDescent="0.2">
      <c r="A634" s="2" t="s">
        <v>721</v>
      </c>
      <c r="B634" s="2" t="s">
        <v>46</v>
      </c>
      <c r="C634" s="3">
        <v>21.567231020000001</v>
      </c>
      <c r="D634" s="3" t="str">
        <f t="shared" si="160"/>
        <v>No</v>
      </c>
      <c r="E634" s="2" t="b">
        <f t="shared" si="161"/>
        <v>0</v>
      </c>
      <c r="F634" s="2" t="str">
        <f t="shared" si="168"/>
        <v>No</v>
      </c>
      <c r="G634" s="2" t="b">
        <f t="shared" si="169"/>
        <v>0</v>
      </c>
    </row>
    <row r="635" spans="1:7" x14ac:dyDescent="0.2">
      <c r="A635" s="2" t="s">
        <v>722</v>
      </c>
      <c r="B635" s="2" t="s">
        <v>222</v>
      </c>
      <c r="C635" s="3">
        <v>27.793552429999998</v>
      </c>
      <c r="D635" s="3" t="str">
        <f t="shared" si="160"/>
        <v>No</v>
      </c>
      <c r="E635" s="2" t="b">
        <f t="shared" si="161"/>
        <v>0</v>
      </c>
      <c r="F635" s="2" t="str">
        <f t="shared" si="168"/>
        <v>No</v>
      </c>
      <c r="G635" s="2" t="b">
        <f t="shared" si="169"/>
        <v>0</v>
      </c>
    </row>
    <row r="636" spans="1:7" x14ac:dyDescent="0.2">
      <c r="A636" s="2" t="s">
        <v>723</v>
      </c>
      <c r="B636" s="2" t="s">
        <v>41</v>
      </c>
      <c r="C636" s="3">
        <v>15.34007497</v>
      </c>
      <c r="D636" s="3" t="str">
        <f t="shared" si="160"/>
        <v>No</v>
      </c>
      <c r="E636" s="2" t="b">
        <f t="shared" si="161"/>
        <v>0</v>
      </c>
      <c r="F636" s="2" t="str">
        <f t="shared" si="168"/>
        <v>No</v>
      </c>
      <c r="G636" s="2" t="b">
        <f t="shared" si="169"/>
        <v>0</v>
      </c>
    </row>
    <row r="637" spans="1:7" x14ac:dyDescent="0.2">
      <c r="A637" s="2" t="s">
        <v>724</v>
      </c>
      <c r="B637" s="2" t="s">
        <v>131</v>
      </c>
      <c r="C637" s="3">
        <v>15.67110431</v>
      </c>
      <c r="D637" s="3" t="str">
        <f t="shared" si="160"/>
        <v>No</v>
      </c>
      <c r="E637" s="2" t="b">
        <f t="shared" si="161"/>
        <v>0</v>
      </c>
      <c r="F637" s="2" t="str">
        <f t="shared" si="168"/>
        <v>No</v>
      </c>
      <c r="G637" s="2" t="b">
        <f t="shared" si="169"/>
        <v>0</v>
      </c>
    </row>
    <row r="638" spans="1:7" x14ac:dyDescent="0.2">
      <c r="A638" s="2" t="s">
        <v>725</v>
      </c>
      <c r="B638" s="2" t="s">
        <v>726</v>
      </c>
      <c r="C638" s="3">
        <v>15.39847183</v>
      </c>
      <c r="D638" s="3" t="str">
        <f t="shared" si="160"/>
        <v>No</v>
      </c>
      <c r="E638" s="2" t="b">
        <f t="shared" si="161"/>
        <v>0</v>
      </c>
      <c r="F638" s="2" t="str">
        <f t="shared" si="168"/>
        <v>No</v>
      </c>
      <c r="G638" s="2" t="b">
        <f t="shared" si="169"/>
        <v>0</v>
      </c>
    </row>
    <row r="639" spans="1:7" x14ac:dyDescent="0.2">
      <c r="A639" s="2" t="s">
        <v>727</v>
      </c>
      <c r="B639" s="2" t="s">
        <v>222</v>
      </c>
      <c r="C639" s="3">
        <v>33.063557879999998</v>
      </c>
      <c r="D639" s="3" t="str">
        <f t="shared" si="160"/>
        <v>No</v>
      </c>
      <c r="E639" s="2" t="b">
        <f t="shared" si="161"/>
        <v>0</v>
      </c>
      <c r="F639" s="2" t="str">
        <f t="shared" si="168"/>
        <v>No</v>
      </c>
      <c r="G639" s="2" t="b">
        <f t="shared" si="169"/>
        <v>0</v>
      </c>
    </row>
    <row r="640" spans="1:7" x14ac:dyDescent="0.2">
      <c r="A640" s="2" t="s">
        <v>728</v>
      </c>
      <c r="B640" s="2" t="s">
        <v>606</v>
      </c>
      <c r="C640" s="3">
        <v>8.2337600959999993</v>
      </c>
      <c r="D640" s="3" t="str">
        <f t="shared" si="160"/>
        <v>No</v>
      </c>
      <c r="E640" s="2" t="b">
        <f t="shared" si="161"/>
        <v>0</v>
      </c>
      <c r="F640" s="2" t="str">
        <f t="shared" si="168"/>
        <v>No</v>
      </c>
      <c r="G640" s="2" t="b">
        <f t="shared" si="169"/>
        <v>0</v>
      </c>
    </row>
    <row r="641" spans="1:7" x14ac:dyDescent="0.2">
      <c r="A641" s="2" t="s">
        <v>729</v>
      </c>
      <c r="B641" s="2" t="s">
        <v>730</v>
      </c>
      <c r="C641" s="3">
        <v>8.6550979029999997</v>
      </c>
      <c r="D641" s="3" t="str">
        <f t="shared" si="160"/>
        <v>No</v>
      </c>
      <c r="E641" s="2" t="b">
        <f t="shared" si="161"/>
        <v>0</v>
      </c>
      <c r="F641" s="2" t="str">
        <f t="shared" si="168"/>
        <v>No</v>
      </c>
      <c r="G641" s="2" t="b">
        <f t="shared" si="169"/>
        <v>0</v>
      </c>
    </row>
    <row r="642" spans="1:7" x14ac:dyDescent="0.2">
      <c r="A642" s="2" t="s">
        <v>731</v>
      </c>
      <c r="B642" s="2" t="s">
        <v>74</v>
      </c>
      <c r="C642" s="3">
        <v>18.159103160000001</v>
      </c>
      <c r="D642" s="3" t="str">
        <f t="shared" si="160"/>
        <v>No</v>
      </c>
      <c r="E642" s="2" t="b">
        <f t="shared" si="161"/>
        <v>0</v>
      </c>
      <c r="F642" s="2" t="str">
        <f t="shared" si="168"/>
        <v>No</v>
      </c>
      <c r="G642" s="2" t="b">
        <f t="shared" si="169"/>
        <v>0</v>
      </c>
    </row>
    <row r="643" spans="1:7" x14ac:dyDescent="0.2">
      <c r="A643" s="2" t="s">
        <v>732</v>
      </c>
      <c r="B643" s="2" t="s">
        <v>145</v>
      </c>
      <c r="C643" s="3">
        <v>379.39167250000003</v>
      </c>
      <c r="D643" s="3" t="str">
        <f t="shared" si="160"/>
        <v>Yes</v>
      </c>
      <c r="E643" s="2" t="b">
        <f t="shared" si="161"/>
        <v>0</v>
      </c>
      <c r="F643" s="2"/>
      <c r="G643" s="2"/>
    </row>
    <row r="644" spans="1:7" x14ac:dyDescent="0.2">
      <c r="A644" s="2" t="s">
        <v>733</v>
      </c>
      <c r="B644" s="2" t="s">
        <v>77</v>
      </c>
      <c r="C644" s="3">
        <v>24.518206289999998</v>
      </c>
      <c r="D644" s="3" t="str">
        <f t="shared" si="160"/>
        <v>No</v>
      </c>
      <c r="E644" s="2" t="b">
        <f t="shared" si="161"/>
        <v>0</v>
      </c>
      <c r="F644" s="2" t="str">
        <f t="shared" ref="F644:F648" si="170">IF(C644=0,"Yes","No")</f>
        <v>No</v>
      </c>
      <c r="G644" s="2" t="b">
        <f t="shared" ref="G644:G648" si="171">ISBLANK(B644)</f>
        <v>0</v>
      </c>
    </row>
    <row r="645" spans="1:7" x14ac:dyDescent="0.2">
      <c r="A645" s="2" t="s">
        <v>734</v>
      </c>
      <c r="B645" s="2" t="s">
        <v>65</v>
      </c>
      <c r="C645" s="3">
        <v>3.9425564940000002</v>
      </c>
      <c r="D645" s="3" t="str">
        <f t="shared" si="160"/>
        <v>No</v>
      </c>
      <c r="E645" s="2" t="b">
        <f t="shared" si="161"/>
        <v>0</v>
      </c>
      <c r="F645" s="2" t="str">
        <f t="shared" si="170"/>
        <v>No</v>
      </c>
      <c r="G645" s="2" t="b">
        <f t="shared" si="171"/>
        <v>0</v>
      </c>
    </row>
    <row r="646" spans="1:7" x14ac:dyDescent="0.2">
      <c r="A646" s="2" t="s">
        <v>735</v>
      </c>
      <c r="B646" s="2" t="s">
        <v>736</v>
      </c>
      <c r="C646" s="3">
        <v>24.37485233</v>
      </c>
      <c r="D646" s="3" t="str">
        <f t="shared" si="160"/>
        <v>No</v>
      </c>
      <c r="E646" s="2" t="b">
        <f t="shared" si="161"/>
        <v>0</v>
      </c>
      <c r="F646" s="2" t="str">
        <f t="shared" si="170"/>
        <v>No</v>
      </c>
      <c r="G646" s="2" t="b">
        <f t="shared" si="171"/>
        <v>0</v>
      </c>
    </row>
    <row r="647" spans="1:7" x14ac:dyDescent="0.2">
      <c r="A647" s="2" t="s">
        <v>737</v>
      </c>
      <c r="B647" s="2" t="s">
        <v>509</v>
      </c>
      <c r="C647" s="3">
        <v>10.42046025</v>
      </c>
      <c r="D647" s="3" t="str">
        <f t="shared" si="160"/>
        <v>No</v>
      </c>
      <c r="E647" s="2" t="b">
        <f t="shared" si="161"/>
        <v>0</v>
      </c>
      <c r="F647" s="2" t="str">
        <f t="shared" si="170"/>
        <v>No</v>
      </c>
      <c r="G647" s="2" t="b">
        <f t="shared" si="171"/>
        <v>0</v>
      </c>
    </row>
    <row r="648" spans="1:7" x14ac:dyDescent="0.2">
      <c r="A648" s="2" t="s">
        <v>738</v>
      </c>
      <c r="B648" s="2" t="s">
        <v>410</v>
      </c>
      <c r="C648" s="3">
        <v>39.412949789999999</v>
      </c>
      <c r="D648" s="3" t="str">
        <f t="shared" si="160"/>
        <v>No</v>
      </c>
      <c r="E648" s="2" t="b">
        <f t="shared" si="161"/>
        <v>0</v>
      </c>
      <c r="F648" s="2" t="str">
        <f t="shared" si="170"/>
        <v>No</v>
      </c>
      <c r="G648" s="2" t="b">
        <f t="shared" si="171"/>
        <v>0</v>
      </c>
    </row>
    <row r="649" spans="1:7" x14ac:dyDescent="0.2">
      <c r="A649" s="2" t="s">
        <v>739</v>
      </c>
      <c r="B649" s="2" t="s">
        <v>96</v>
      </c>
      <c r="C649" s="3">
        <v>-211.54441449999999</v>
      </c>
      <c r="D649" s="3" t="str">
        <f t="shared" si="160"/>
        <v>Yes</v>
      </c>
      <c r="E649" s="2" t="b">
        <f t="shared" si="161"/>
        <v>0</v>
      </c>
      <c r="F649" s="2"/>
      <c r="G649" s="2"/>
    </row>
    <row r="650" spans="1:7" x14ac:dyDescent="0.2">
      <c r="A650" s="2" t="s">
        <v>740</v>
      </c>
      <c r="B650" s="2" t="s">
        <v>109</v>
      </c>
      <c r="C650" s="3">
        <v>46.837688800000002</v>
      </c>
      <c r="D650" s="3" t="str">
        <f t="shared" si="160"/>
        <v>No</v>
      </c>
      <c r="E650" s="2" t="b">
        <f t="shared" si="161"/>
        <v>0</v>
      </c>
      <c r="F650" s="2" t="str">
        <f t="shared" ref="F650:F664" si="172">IF(C650=0,"Yes","No")</f>
        <v>No</v>
      </c>
      <c r="G650" s="2" t="b">
        <f t="shared" ref="G650:G664" si="173">ISBLANK(B650)</f>
        <v>0</v>
      </c>
    </row>
    <row r="651" spans="1:7" x14ac:dyDescent="0.2">
      <c r="A651" s="2" t="s">
        <v>741</v>
      </c>
      <c r="B651" s="2" t="s">
        <v>238</v>
      </c>
      <c r="C651" s="3">
        <v>-28.525177800000002</v>
      </c>
      <c r="D651" s="3" t="str">
        <f t="shared" si="160"/>
        <v>No</v>
      </c>
      <c r="E651" s="2" t="b">
        <f t="shared" si="161"/>
        <v>0</v>
      </c>
      <c r="F651" s="2" t="str">
        <f t="shared" si="172"/>
        <v>No</v>
      </c>
      <c r="G651" s="2" t="b">
        <f t="shared" si="173"/>
        <v>0</v>
      </c>
    </row>
    <row r="652" spans="1:7" x14ac:dyDescent="0.2">
      <c r="A652" s="2" t="s">
        <v>742</v>
      </c>
      <c r="B652" s="2" t="s">
        <v>8</v>
      </c>
      <c r="C652" s="3">
        <v>6.8094012399999997</v>
      </c>
      <c r="D652" s="3" t="str">
        <f t="shared" si="160"/>
        <v>No</v>
      </c>
      <c r="E652" s="2" t="b">
        <f t="shared" si="161"/>
        <v>0</v>
      </c>
      <c r="F652" s="2" t="str">
        <f t="shared" si="172"/>
        <v>No</v>
      </c>
      <c r="G652" s="2" t="b">
        <f t="shared" si="173"/>
        <v>0</v>
      </c>
    </row>
    <row r="653" spans="1:7" x14ac:dyDescent="0.2">
      <c r="A653" s="2" t="s">
        <v>743</v>
      </c>
      <c r="B653" s="2" t="s">
        <v>23</v>
      </c>
      <c r="C653" s="3">
        <v>20.3146354</v>
      </c>
      <c r="D653" s="3" t="str">
        <f t="shared" si="160"/>
        <v>No</v>
      </c>
      <c r="E653" s="2" t="b">
        <f t="shared" si="161"/>
        <v>0</v>
      </c>
      <c r="F653" s="2" t="str">
        <f t="shared" si="172"/>
        <v>No</v>
      </c>
      <c r="G653" s="2" t="b">
        <f t="shared" si="173"/>
        <v>0</v>
      </c>
    </row>
    <row r="654" spans="1:7" x14ac:dyDescent="0.2">
      <c r="A654" s="2" t="s">
        <v>744</v>
      </c>
      <c r="B654" s="2" t="s">
        <v>238</v>
      </c>
      <c r="C654" s="3">
        <v>26.491740419999999</v>
      </c>
      <c r="D654" s="3" t="str">
        <f t="shared" si="160"/>
        <v>No</v>
      </c>
      <c r="E654" s="2" t="b">
        <f t="shared" si="161"/>
        <v>0</v>
      </c>
      <c r="F654" s="2" t="str">
        <f t="shared" si="172"/>
        <v>No</v>
      </c>
      <c r="G654" s="2" t="b">
        <f t="shared" si="173"/>
        <v>0</v>
      </c>
    </row>
    <row r="655" spans="1:7" x14ac:dyDescent="0.2">
      <c r="A655" s="2" t="s">
        <v>745</v>
      </c>
      <c r="B655" s="2" t="s">
        <v>65</v>
      </c>
      <c r="C655" s="3">
        <v>10.318619030000001</v>
      </c>
      <c r="D655" s="3" t="str">
        <f t="shared" si="160"/>
        <v>No</v>
      </c>
      <c r="E655" s="2" t="b">
        <f t="shared" si="161"/>
        <v>0</v>
      </c>
      <c r="F655" s="2" t="str">
        <f t="shared" si="172"/>
        <v>No</v>
      </c>
      <c r="G655" s="2" t="b">
        <f t="shared" si="173"/>
        <v>0</v>
      </c>
    </row>
    <row r="656" spans="1:7" x14ac:dyDescent="0.2">
      <c r="A656" s="2" t="s">
        <v>746</v>
      </c>
      <c r="B656" s="2" t="s">
        <v>410</v>
      </c>
      <c r="C656" s="3">
        <v>10.400349139999999</v>
      </c>
      <c r="D656" s="3" t="str">
        <f t="shared" si="160"/>
        <v>No</v>
      </c>
      <c r="E656" s="2" t="b">
        <f t="shared" si="161"/>
        <v>0</v>
      </c>
      <c r="F656" s="2" t="str">
        <f t="shared" si="172"/>
        <v>No</v>
      </c>
      <c r="G656" s="2" t="b">
        <f t="shared" si="173"/>
        <v>0</v>
      </c>
    </row>
    <row r="657" spans="1:7" x14ac:dyDescent="0.2">
      <c r="A657" s="2" t="s">
        <v>747</v>
      </c>
      <c r="B657" s="2" t="s">
        <v>41</v>
      </c>
      <c r="C657" s="3">
        <v>11.7037464</v>
      </c>
      <c r="D657" s="3" t="str">
        <f t="shared" si="160"/>
        <v>No</v>
      </c>
      <c r="E657" s="2" t="b">
        <f t="shared" si="161"/>
        <v>0</v>
      </c>
      <c r="F657" s="2" t="str">
        <f t="shared" si="172"/>
        <v>No</v>
      </c>
      <c r="G657" s="2" t="b">
        <f t="shared" si="173"/>
        <v>0</v>
      </c>
    </row>
    <row r="658" spans="1:7" x14ac:dyDescent="0.2">
      <c r="A658" s="2" t="s">
        <v>748</v>
      </c>
      <c r="B658" s="2" t="s">
        <v>158</v>
      </c>
      <c r="C658" s="3">
        <v>15.72242127</v>
      </c>
      <c r="D658" s="3" t="str">
        <f t="shared" si="160"/>
        <v>No</v>
      </c>
      <c r="E658" s="2" t="b">
        <f t="shared" si="161"/>
        <v>0</v>
      </c>
      <c r="F658" s="2" t="str">
        <f t="shared" si="172"/>
        <v>No</v>
      </c>
      <c r="G658" s="2" t="b">
        <f t="shared" si="173"/>
        <v>0</v>
      </c>
    </row>
    <row r="659" spans="1:7" x14ac:dyDescent="0.2">
      <c r="A659" s="2" t="s">
        <v>749</v>
      </c>
      <c r="B659" s="2" t="s">
        <v>158</v>
      </c>
      <c r="C659" s="3">
        <v>20.22148988</v>
      </c>
      <c r="D659" s="3" t="str">
        <f t="shared" si="160"/>
        <v>No</v>
      </c>
      <c r="E659" s="2" t="b">
        <f t="shared" si="161"/>
        <v>0</v>
      </c>
      <c r="F659" s="2" t="str">
        <f t="shared" si="172"/>
        <v>No</v>
      </c>
      <c r="G659" s="2" t="b">
        <f t="shared" si="173"/>
        <v>0</v>
      </c>
    </row>
    <row r="660" spans="1:7" x14ac:dyDescent="0.2">
      <c r="A660" s="2" t="s">
        <v>750</v>
      </c>
      <c r="B660" s="2" t="s">
        <v>169</v>
      </c>
      <c r="C660" s="3">
        <v>18.806803210000002</v>
      </c>
      <c r="D660" s="3" t="str">
        <f t="shared" si="160"/>
        <v>No</v>
      </c>
      <c r="E660" s="2" t="b">
        <f t="shared" si="161"/>
        <v>0</v>
      </c>
      <c r="F660" s="2" t="str">
        <f t="shared" si="172"/>
        <v>No</v>
      </c>
      <c r="G660" s="2" t="b">
        <f t="shared" si="173"/>
        <v>0</v>
      </c>
    </row>
    <row r="661" spans="1:7" x14ac:dyDescent="0.2">
      <c r="A661" s="2" t="s">
        <v>751</v>
      </c>
      <c r="B661" s="2" t="s">
        <v>65</v>
      </c>
      <c r="C661" s="3">
        <v>4.7124906729999996</v>
      </c>
      <c r="D661" s="3" t="str">
        <f t="shared" si="160"/>
        <v>No</v>
      </c>
      <c r="E661" s="2" t="b">
        <f t="shared" si="161"/>
        <v>0</v>
      </c>
      <c r="F661" s="2" t="str">
        <f t="shared" si="172"/>
        <v>No</v>
      </c>
      <c r="G661" s="2" t="b">
        <f t="shared" si="173"/>
        <v>0</v>
      </c>
    </row>
    <row r="662" spans="1:7" x14ac:dyDescent="0.2">
      <c r="A662" s="2" t="s">
        <v>752</v>
      </c>
      <c r="B662" s="2" t="s">
        <v>490</v>
      </c>
      <c r="C662" s="3">
        <v>26.985691039999999</v>
      </c>
      <c r="D662" s="3" t="str">
        <f t="shared" si="160"/>
        <v>No</v>
      </c>
      <c r="E662" s="2" t="b">
        <f t="shared" si="161"/>
        <v>0</v>
      </c>
      <c r="F662" s="2" t="str">
        <f t="shared" si="172"/>
        <v>No</v>
      </c>
      <c r="G662" s="2" t="b">
        <f t="shared" si="173"/>
        <v>0</v>
      </c>
    </row>
    <row r="663" spans="1:7" x14ac:dyDescent="0.2">
      <c r="A663" s="2" t="s">
        <v>753</v>
      </c>
      <c r="B663" s="2" t="s">
        <v>113</v>
      </c>
      <c r="C663" s="3">
        <v>8.2362304070000008</v>
      </c>
      <c r="D663" s="3" t="str">
        <f t="shared" si="160"/>
        <v>No</v>
      </c>
      <c r="E663" s="2" t="b">
        <f t="shared" si="161"/>
        <v>0</v>
      </c>
      <c r="F663" s="2" t="str">
        <f t="shared" si="172"/>
        <v>No</v>
      </c>
      <c r="G663" s="2" t="b">
        <f t="shared" si="173"/>
        <v>0</v>
      </c>
    </row>
    <row r="664" spans="1:7" x14ac:dyDescent="0.2">
      <c r="A664" s="2" t="s">
        <v>754</v>
      </c>
      <c r="B664" s="2" t="s">
        <v>169</v>
      </c>
      <c r="C664" s="3">
        <v>4.683637053</v>
      </c>
      <c r="D664" s="3" t="str">
        <f t="shared" si="160"/>
        <v>No</v>
      </c>
      <c r="E664" s="2" t="b">
        <f t="shared" si="161"/>
        <v>0</v>
      </c>
      <c r="F664" s="2" t="str">
        <f t="shared" si="172"/>
        <v>No</v>
      </c>
      <c r="G664" s="2" t="b">
        <f t="shared" si="173"/>
        <v>0</v>
      </c>
    </row>
    <row r="665" spans="1:7" x14ac:dyDescent="0.2">
      <c r="A665" s="2" t="s">
        <v>755</v>
      </c>
      <c r="B665" s="2" t="s">
        <v>469</v>
      </c>
      <c r="C665" s="3">
        <v>-84.999610939999997</v>
      </c>
      <c r="D665" s="3" t="str">
        <f t="shared" si="160"/>
        <v>Yes</v>
      </c>
      <c r="E665" s="2" t="b">
        <f t="shared" si="161"/>
        <v>0</v>
      </c>
      <c r="F665" s="2"/>
      <c r="G665" s="2"/>
    </row>
    <row r="666" spans="1:7" x14ac:dyDescent="0.2">
      <c r="A666" s="2" t="s">
        <v>756</v>
      </c>
      <c r="B666" s="2" t="s">
        <v>461</v>
      </c>
      <c r="C666" s="3">
        <v>33.590935100000003</v>
      </c>
      <c r="D666" s="3" t="str">
        <f t="shared" si="160"/>
        <v>No</v>
      </c>
      <c r="E666" s="2" t="b">
        <f t="shared" si="161"/>
        <v>0</v>
      </c>
      <c r="F666" s="2" t="str">
        <f t="shared" ref="F666:F700" si="174">IF(C666=0,"Yes","No")</f>
        <v>No</v>
      </c>
      <c r="G666" s="2" t="b">
        <f t="shared" ref="G666:G700" si="175">ISBLANK(B666)</f>
        <v>0</v>
      </c>
    </row>
    <row r="667" spans="1:7" x14ac:dyDescent="0.2">
      <c r="A667" s="2" t="s">
        <v>757</v>
      </c>
      <c r="B667" s="2" t="s">
        <v>579</v>
      </c>
      <c r="C667" s="3">
        <v>15.44161443</v>
      </c>
      <c r="D667" s="3" t="str">
        <f t="shared" si="160"/>
        <v>No</v>
      </c>
      <c r="E667" s="2" t="b">
        <f t="shared" si="161"/>
        <v>0</v>
      </c>
      <c r="F667" s="2" t="str">
        <f t="shared" si="174"/>
        <v>No</v>
      </c>
      <c r="G667" s="2" t="b">
        <f t="shared" si="175"/>
        <v>0</v>
      </c>
    </row>
    <row r="668" spans="1:7" x14ac:dyDescent="0.2">
      <c r="A668" s="2" t="s">
        <v>758</v>
      </c>
      <c r="B668" s="2" t="s">
        <v>46</v>
      </c>
      <c r="C668" s="3">
        <v>-6.3362159790000003</v>
      </c>
      <c r="D668" s="3" t="str">
        <f t="shared" si="160"/>
        <v>No</v>
      </c>
      <c r="E668" s="2" t="b">
        <f t="shared" si="161"/>
        <v>0</v>
      </c>
      <c r="F668" s="2" t="str">
        <f t="shared" si="174"/>
        <v>No</v>
      </c>
      <c r="G668" s="2" t="b">
        <f t="shared" si="175"/>
        <v>0</v>
      </c>
    </row>
    <row r="669" spans="1:7" x14ac:dyDescent="0.2">
      <c r="A669" s="2" t="s">
        <v>759</v>
      </c>
      <c r="B669" s="2" t="s">
        <v>46</v>
      </c>
      <c r="C669" s="3">
        <v>19.153565889999999</v>
      </c>
      <c r="D669" s="3" t="str">
        <f t="shared" si="160"/>
        <v>No</v>
      </c>
      <c r="E669" s="2" t="b">
        <f t="shared" si="161"/>
        <v>0</v>
      </c>
      <c r="F669" s="2" t="str">
        <f t="shared" si="174"/>
        <v>No</v>
      </c>
      <c r="G669" s="2" t="b">
        <f t="shared" si="175"/>
        <v>0</v>
      </c>
    </row>
    <row r="670" spans="1:7" x14ac:dyDescent="0.2">
      <c r="A670" s="2" t="s">
        <v>760</v>
      </c>
      <c r="B670" s="2" t="s">
        <v>262</v>
      </c>
      <c r="C670" s="3">
        <v>25.668691119999998</v>
      </c>
      <c r="D670" s="3" t="str">
        <f t="shared" si="160"/>
        <v>No</v>
      </c>
      <c r="E670" s="2" t="b">
        <f t="shared" si="161"/>
        <v>0</v>
      </c>
      <c r="F670" s="2" t="str">
        <f t="shared" si="174"/>
        <v>No</v>
      </c>
      <c r="G670" s="2" t="b">
        <f t="shared" si="175"/>
        <v>0</v>
      </c>
    </row>
    <row r="671" spans="1:7" x14ac:dyDescent="0.2">
      <c r="A671" s="2" t="s">
        <v>761</v>
      </c>
      <c r="B671" s="2" t="s">
        <v>272</v>
      </c>
      <c r="C671" s="3">
        <v>34.749699939999999</v>
      </c>
      <c r="D671" s="3" t="str">
        <f t="shared" si="160"/>
        <v>No</v>
      </c>
      <c r="E671" s="2" t="b">
        <f t="shared" si="161"/>
        <v>0</v>
      </c>
      <c r="F671" s="2" t="str">
        <f t="shared" si="174"/>
        <v>No</v>
      </c>
      <c r="G671" s="2" t="b">
        <f t="shared" si="175"/>
        <v>0</v>
      </c>
    </row>
    <row r="672" spans="1:7" x14ac:dyDescent="0.2">
      <c r="A672" s="2" t="s">
        <v>762</v>
      </c>
      <c r="B672" s="2" t="s">
        <v>53</v>
      </c>
      <c r="C672" s="3">
        <v>21.790709240000002</v>
      </c>
      <c r="D672" s="3" t="str">
        <f t="shared" si="160"/>
        <v>No</v>
      </c>
      <c r="E672" s="2" t="b">
        <f t="shared" si="161"/>
        <v>0</v>
      </c>
      <c r="F672" s="2" t="str">
        <f t="shared" si="174"/>
        <v>No</v>
      </c>
      <c r="G672" s="2" t="b">
        <f t="shared" si="175"/>
        <v>0</v>
      </c>
    </row>
    <row r="673" spans="1:7" x14ac:dyDescent="0.2">
      <c r="A673" s="2" t="s">
        <v>763</v>
      </c>
      <c r="B673" s="2" t="s">
        <v>247</v>
      </c>
      <c r="C673" s="3">
        <v>60.662526749999998</v>
      </c>
      <c r="D673" s="3" t="str">
        <f t="shared" ref="D673:D736" si="176">IF(AND(C673&lt;$B$20,C673&gt;$B$21),"No","Yes")</f>
        <v>No</v>
      </c>
      <c r="E673" s="2" t="b">
        <f t="shared" si="161"/>
        <v>0</v>
      </c>
      <c r="F673" s="2" t="str">
        <f t="shared" si="174"/>
        <v>No</v>
      </c>
      <c r="G673" s="2" t="b">
        <f t="shared" si="175"/>
        <v>0</v>
      </c>
    </row>
    <row r="674" spans="1:7" x14ac:dyDescent="0.2">
      <c r="A674" s="2" t="s">
        <v>764</v>
      </c>
      <c r="B674" s="2" t="s">
        <v>137</v>
      </c>
      <c r="C674" s="3">
        <v>-21.682629689999999</v>
      </c>
      <c r="D674" s="3" t="str">
        <f t="shared" si="176"/>
        <v>No</v>
      </c>
      <c r="E674" s="2" t="b">
        <f t="shared" ref="E674:E737" si="177">ISBLANK(C674)</f>
        <v>0</v>
      </c>
      <c r="F674" s="2" t="str">
        <f t="shared" si="174"/>
        <v>No</v>
      </c>
      <c r="G674" s="2" t="b">
        <f t="shared" si="175"/>
        <v>0</v>
      </c>
    </row>
    <row r="675" spans="1:7" x14ac:dyDescent="0.2">
      <c r="A675" s="2" t="s">
        <v>765</v>
      </c>
      <c r="B675" s="2" t="s">
        <v>65</v>
      </c>
      <c r="C675" s="3">
        <v>3.4975780400000001</v>
      </c>
      <c r="D675" s="3" t="str">
        <f t="shared" si="176"/>
        <v>No</v>
      </c>
      <c r="E675" s="2" t="b">
        <f t="shared" si="177"/>
        <v>0</v>
      </c>
      <c r="F675" s="2" t="str">
        <f t="shared" si="174"/>
        <v>No</v>
      </c>
      <c r="G675" s="2" t="b">
        <f t="shared" si="175"/>
        <v>0</v>
      </c>
    </row>
    <row r="676" spans="1:7" x14ac:dyDescent="0.2">
      <c r="A676" s="2" t="s">
        <v>766</v>
      </c>
      <c r="B676" s="2" t="s">
        <v>181</v>
      </c>
      <c r="C676" s="3">
        <v>17.333316539999998</v>
      </c>
      <c r="D676" s="3" t="str">
        <f t="shared" si="176"/>
        <v>No</v>
      </c>
      <c r="E676" s="2" t="b">
        <f t="shared" si="177"/>
        <v>0</v>
      </c>
      <c r="F676" s="2" t="str">
        <f t="shared" si="174"/>
        <v>No</v>
      </c>
      <c r="G676" s="2" t="b">
        <f t="shared" si="175"/>
        <v>0</v>
      </c>
    </row>
    <row r="677" spans="1:7" x14ac:dyDescent="0.2">
      <c r="A677" s="2" t="s">
        <v>767</v>
      </c>
      <c r="B677" s="2" t="s">
        <v>8</v>
      </c>
      <c r="C677" s="3">
        <v>5.6609213919999997</v>
      </c>
      <c r="D677" s="3" t="str">
        <f t="shared" si="176"/>
        <v>No</v>
      </c>
      <c r="E677" s="2" t="b">
        <f t="shared" si="177"/>
        <v>0</v>
      </c>
      <c r="F677" s="2" t="str">
        <f t="shared" si="174"/>
        <v>No</v>
      </c>
      <c r="G677" s="2" t="b">
        <f t="shared" si="175"/>
        <v>0</v>
      </c>
    </row>
    <row r="678" spans="1:7" x14ac:dyDescent="0.2">
      <c r="A678" s="2" t="s">
        <v>768</v>
      </c>
      <c r="B678" s="2" t="s">
        <v>129</v>
      </c>
      <c r="C678" s="3">
        <v>15.24276856</v>
      </c>
      <c r="D678" s="3" t="str">
        <f t="shared" si="176"/>
        <v>No</v>
      </c>
      <c r="E678" s="2" t="b">
        <f t="shared" si="177"/>
        <v>0</v>
      </c>
      <c r="F678" s="2" t="str">
        <f t="shared" si="174"/>
        <v>No</v>
      </c>
      <c r="G678" s="2" t="b">
        <f t="shared" si="175"/>
        <v>0</v>
      </c>
    </row>
    <row r="679" spans="1:7" x14ac:dyDescent="0.2">
      <c r="A679" s="2" t="s">
        <v>769</v>
      </c>
      <c r="B679" s="2" t="s">
        <v>115</v>
      </c>
      <c r="C679" s="3">
        <v>-2.7609906070000001</v>
      </c>
      <c r="D679" s="3" t="str">
        <f t="shared" si="176"/>
        <v>No</v>
      </c>
      <c r="E679" s="2" t="b">
        <f t="shared" si="177"/>
        <v>0</v>
      </c>
      <c r="F679" s="2" t="str">
        <f t="shared" si="174"/>
        <v>No</v>
      </c>
      <c r="G679" s="2" t="b">
        <f t="shared" si="175"/>
        <v>0</v>
      </c>
    </row>
    <row r="680" spans="1:7" x14ac:dyDescent="0.2">
      <c r="A680" s="2" t="s">
        <v>770</v>
      </c>
      <c r="B680" s="2" t="s">
        <v>222</v>
      </c>
      <c r="C680" s="3">
        <v>75.442545820000007</v>
      </c>
      <c r="D680" s="3" t="str">
        <f t="shared" si="176"/>
        <v>No</v>
      </c>
      <c r="E680" s="2" t="b">
        <f t="shared" si="177"/>
        <v>0</v>
      </c>
      <c r="F680" s="2" t="str">
        <f t="shared" si="174"/>
        <v>No</v>
      </c>
      <c r="G680" s="2" t="b">
        <f t="shared" si="175"/>
        <v>0</v>
      </c>
    </row>
    <row r="681" spans="1:7" x14ac:dyDescent="0.2">
      <c r="A681" s="2" t="s">
        <v>771</v>
      </c>
      <c r="B681" s="2" t="s">
        <v>8</v>
      </c>
      <c r="C681" s="3">
        <v>-6.795195509</v>
      </c>
      <c r="D681" s="3" t="str">
        <f t="shared" si="176"/>
        <v>No</v>
      </c>
      <c r="E681" s="2" t="b">
        <f t="shared" si="177"/>
        <v>0</v>
      </c>
      <c r="F681" s="2" t="str">
        <f t="shared" si="174"/>
        <v>No</v>
      </c>
      <c r="G681" s="2" t="b">
        <f t="shared" si="175"/>
        <v>0</v>
      </c>
    </row>
    <row r="682" spans="1:7" x14ac:dyDescent="0.2">
      <c r="A682" s="2" t="s">
        <v>772</v>
      </c>
      <c r="B682" s="2" t="s">
        <v>469</v>
      </c>
      <c r="C682" s="3">
        <v>-12.24240644</v>
      </c>
      <c r="D682" s="3" t="str">
        <f t="shared" si="176"/>
        <v>No</v>
      </c>
      <c r="E682" s="2" t="b">
        <f t="shared" si="177"/>
        <v>0</v>
      </c>
      <c r="F682" s="2" t="str">
        <f t="shared" si="174"/>
        <v>No</v>
      </c>
      <c r="G682" s="2" t="b">
        <f t="shared" si="175"/>
        <v>0</v>
      </c>
    </row>
    <row r="683" spans="1:7" x14ac:dyDescent="0.2">
      <c r="A683" s="2" t="s">
        <v>773</v>
      </c>
      <c r="B683" s="2" t="s">
        <v>205</v>
      </c>
      <c r="C683" s="3">
        <v>6.812101899</v>
      </c>
      <c r="D683" s="3" t="str">
        <f t="shared" si="176"/>
        <v>No</v>
      </c>
      <c r="E683" s="2" t="b">
        <f t="shared" si="177"/>
        <v>0</v>
      </c>
      <c r="F683" s="2" t="str">
        <f t="shared" si="174"/>
        <v>No</v>
      </c>
      <c r="G683" s="2" t="b">
        <f t="shared" si="175"/>
        <v>0</v>
      </c>
    </row>
    <row r="684" spans="1:7" x14ac:dyDescent="0.2">
      <c r="A684" s="2" t="s">
        <v>774</v>
      </c>
      <c r="B684" s="2" t="s">
        <v>775</v>
      </c>
      <c r="C684" s="3">
        <v>17.207756570000001</v>
      </c>
      <c r="D684" s="3" t="str">
        <f t="shared" si="176"/>
        <v>No</v>
      </c>
      <c r="E684" s="2" t="b">
        <f t="shared" si="177"/>
        <v>0</v>
      </c>
      <c r="F684" s="2" t="str">
        <f t="shared" si="174"/>
        <v>No</v>
      </c>
      <c r="G684" s="2" t="b">
        <f t="shared" si="175"/>
        <v>0</v>
      </c>
    </row>
    <row r="685" spans="1:7" x14ac:dyDescent="0.2">
      <c r="A685" s="2" t="s">
        <v>776</v>
      </c>
      <c r="B685" s="2" t="s">
        <v>43</v>
      </c>
      <c r="C685" s="3">
        <v>-3.4572474710000001</v>
      </c>
      <c r="D685" s="3" t="str">
        <f t="shared" si="176"/>
        <v>No</v>
      </c>
      <c r="E685" s="2" t="b">
        <f t="shared" si="177"/>
        <v>0</v>
      </c>
      <c r="F685" s="2" t="str">
        <f t="shared" si="174"/>
        <v>No</v>
      </c>
      <c r="G685" s="2" t="b">
        <f t="shared" si="175"/>
        <v>0</v>
      </c>
    </row>
    <row r="686" spans="1:7" x14ac:dyDescent="0.2">
      <c r="A686" s="2" t="s">
        <v>777</v>
      </c>
      <c r="B686" s="2" t="s">
        <v>69</v>
      </c>
      <c r="C686" s="3">
        <v>4.1306176519999998</v>
      </c>
      <c r="D686" s="3" t="str">
        <f t="shared" si="176"/>
        <v>No</v>
      </c>
      <c r="E686" s="2" t="b">
        <f t="shared" si="177"/>
        <v>0</v>
      </c>
      <c r="F686" s="2" t="str">
        <f t="shared" si="174"/>
        <v>No</v>
      </c>
      <c r="G686" s="2" t="b">
        <f t="shared" si="175"/>
        <v>0</v>
      </c>
    </row>
    <row r="687" spans="1:7" x14ac:dyDescent="0.2">
      <c r="A687" s="2" t="s">
        <v>778</v>
      </c>
      <c r="B687" s="2" t="s">
        <v>135</v>
      </c>
      <c r="C687" s="3">
        <v>21.983824460000001</v>
      </c>
      <c r="D687" s="3" t="str">
        <f t="shared" si="176"/>
        <v>No</v>
      </c>
      <c r="E687" s="2" t="b">
        <f t="shared" si="177"/>
        <v>0</v>
      </c>
      <c r="F687" s="2" t="str">
        <f t="shared" si="174"/>
        <v>No</v>
      </c>
      <c r="G687" s="2" t="b">
        <f t="shared" si="175"/>
        <v>0</v>
      </c>
    </row>
    <row r="688" spans="1:7" x14ac:dyDescent="0.2">
      <c r="A688" s="2" t="s">
        <v>779</v>
      </c>
      <c r="B688" s="2" t="s">
        <v>158</v>
      </c>
      <c r="C688" s="3">
        <v>23.679234050000002</v>
      </c>
      <c r="D688" s="3" t="str">
        <f t="shared" si="176"/>
        <v>No</v>
      </c>
      <c r="E688" s="2" t="b">
        <f t="shared" si="177"/>
        <v>0</v>
      </c>
      <c r="F688" s="2" t="str">
        <f t="shared" si="174"/>
        <v>No</v>
      </c>
      <c r="G688" s="2" t="b">
        <f t="shared" si="175"/>
        <v>0</v>
      </c>
    </row>
    <row r="689" spans="1:7" x14ac:dyDescent="0.2">
      <c r="A689" s="2" t="s">
        <v>780</v>
      </c>
      <c r="B689" s="2" t="s">
        <v>6</v>
      </c>
      <c r="C689" s="3">
        <v>19.587604679999998</v>
      </c>
      <c r="D689" s="3" t="str">
        <f t="shared" si="176"/>
        <v>No</v>
      </c>
      <c r="E689" s="2" t="b">
        <f t="shared" si="177"/>
        <v>0</v>
      </c>
      <c r="F689" s="2" t="str">
        <f t="shared" si="174"/>
        <v>No</v>
      </c>
      <c r="G689" s="2" t="b">
        <f t="shared" si="175"/>
        <v>0</v>
      </c>
    </row>
    <row r="690" spans="1:7" x14ac:dyDescent="0.2">
      <c r="A690" s="2" t="s">
        <v>781</v>
      </c>
      <c r="B690" s="2" t="s">
        <v>461</v>
      </c>
      <c r="C690" s="3">
        <v>32.956028070000002</v>
      </c>
      <c r="D690" s="3" t="str">
        <f t="shared" si="176"/>
        <v>No</v>
      </c>
      <c r="E690" s="2" t="b">
        <f t="shared" si="177"/>
        <v>0</v>
      </c>
      <c r="F690" s="2" t="str">
        <f t="shared" si="174"/>
        <v>No</v>
      </c>
      <c r="G690" s="2" t="b">
        <f t="shared" si="175"/>
        <v>0</v>
      </c>
    </row>
    <row r="691" spans="1:7" x14ac:dyDescent="0.2">
      <c r="A691" s="2" t="s">
        <v>782</v>
      </c>
      <c r="B691" s="2" t="s">
        <v>164</v>
      </c>
      <c r="C691" s="3">
        <v>13.21467859</v>
      </c>
      <c r="D691" s="3" t="str">
        <f t="shared" si="176"/>
        <v>No</v>
      </c>
      <c r="E691" s="2" t="b">
        <f t="shared" si="177"/>
        <v>0</v>
      </c>
      <c r="F691" s="2" t="str">
        <f t="shared" si="174"/>
        <v>No</v>
      </c>
      <c r="G691" s="2" t="b">
        <f t="shared" si="175"/>
        <v>0</v>
      </c>
    </row>
    <row r="692" spans="1:7" x14ac:dyDescent="0.2">
      <c r="A692" s="2" t="s">
        <v>783</v>
      </c>
      <c r="B692" s="2" t="s">
        <v>131</v>
      </c>
      <c r="C692" s="3">
        <v>17.40394388</v>
      </c>
      <c r="D692" s="3" t="str">
        <f t="shared" si="176"/>
        <v>No</v>
      </c>
      <c r="E692" s="2" t="b">
        <f t="shared" si="177"/>
        <v>0</v>
      </c>
      <c r="F692" s="2" t="str">
        <f t="shared" si="174"/>
        <v>No</v>
      </c>
      <c r="G692" s="2" t="b">
        <f t="shared" si="175"/>
        <v>0</v>
      </c>
    </row>
    <row r="693" spans="1:7" x14ac:dyDescent="0.2">
      <c r="A693" s="2" t="s">
        <v>784</v>
      </c>
      <c r="B693" s="2" t="s">
        <v>55</v>
      </c>
      <c r="C693" s="3">
        <v>39.665913160000002</v>
      </c>
      <c r="D693" s="3" t="str">
        <f t="shared" si="176"/>
        <v>No</v>
      </c>
      <c r="E693" s="2" t="b">
        <f t="shared" si="177"/>
        <v>0</v>
      </c>
      <c r="F693" s="2" t="str">
        <f t="shared" si="174"/>
        <v>No</v>
      </c>
      <c r="G693" s="2" t="b">
        <f t="shared" si="175"/>
        <v>0</v>
      </c>
    </row>
    <row r="694" spans="1:7" x14ac:dyDescent="0.2">
      <c r="A694" s="2" t="s">
        <v>785</v>
      </c>
      <c r="B694" s="2" t="s">
        <v>41</v>
      </c>
      <c r="C694" s="3">
        <v>17.59387564</v>
      </c>
      <c r="D694" s="3" t="str">
        <f t="shared" si="176"/>
        <v>No</v>
      </c>
      <c r="E694" s="2" t="b">
        <f t="shared" si="177"/>
        <v>0</v>
      </c>
      <c r="F694" s="2" t="str">
        <f t="shared" si="174"/>
        <v>No</v>
      </c>
      <c r="G694" s="2" t="b">
        <f t="shared" si="175"/>
        <v>0</v>
      </c>
    </row>
    <row r="695" spans="1:7" x14ac:dyDescent="0.2">
      <c r="A695" s="2" t="s">
        <v>786</v>
      </c>
      <c r="B695" s="2" t="s">
        <v>109</v>
      </c>
      <c r="C695" s="3">
        <v>10.617667320000001</v>
      </c>
      <c r="D695" s="3" t="str">
        <f t="shared" si="176"/>
        <v>No</v>
      </c>
      <c r="E695" s="2" t="b">
        <f t="shared" si="177"/>
        <v>0</v>
      </c>
      <c r="F695" s="2" t="str">
        <f t="shared" si="174"/>
        <v>No</v>
      </c>
      <c r="G695" s="2" t="b">
        <f t="shared" si="175"/>
        <v>0</v>
      </c>
    </row>
    <row r="696" spans="1:7" x14ac:dyDescent="0.2">
      <c r="A696" s="2" t="s">
        <v>787</v>
      </c>
      <c r="B696" s="2" t="s">
        <v>55</v>
      </c>
      <c r="C696" s="3">
        <v>12.90546047</v>
      </c>
      <c r="D696" s="3" t="str">
        <f t="shared" si="176"/>
        <v>No</v>
      </c>
      <c r="E696" s="2" t="b">
        <f t="shared" si="177"/>
        <v>0</v>
      </c>
      <c r="F696" s="2" t="str">
        <f t="shared" si="174"/>
        <v>No</v>
      </c>
      <c r="G696" s="2" t="b">
        <f t="shared" si="175"/>
        <v>0</v>
      </c>
    </row>
    <row r="697" spans="1:7" x14ac:dyDescent="0.2">
      <c r="A697" s="2" t="s">
        <v>788</v>
      </c>
      <c r="B697" s="2" t="s">
        <v>46</v>
      </c>
      <c r="C697" s="3">
        <v>65.774109539999998</v>
      </c>
      <c r="D697" s="3" t="str">
        <f t="shared" si="176"/>
        <v>No</v>
      </c>
      <c r="E697" s="2" t="b">
        <f t="shared" si="177"/>
        <v>0</v>
      </c>
      <c r="F697" s="2" t="str">
        <f t="shared" si="174"/>
        <v>No</v>
      </c>
      <c r="G697" s="2" t="b">
        <f t="shared" si="175"/>
        <v>0</v>
      </c>
    </row>
    <row r="698" spans="1:7" x14ac:dyDescent="0.2">
      <c r="A698" s="2" t="s">
        <v>789</v>
      </c>
      <c r="B698" s="2"/>
      <c r="C698" s="3">
        <v>4.0547552429999998</v>
      </c>
      <c r="D698" s="3" t="str">
        <f t="shared" si="176"/>
        <v>No</v>
      </c>
      <c r="E698" s="2" t="b">
        <f t="shared" si="177"/>
        <v>0</v>
      </c>
      <c r="F698" s="2" t="str">
        <f t="shared" si="174"/>
        <v>No</v>
      </c>
      <c r="G698" s="2" t="b">
        <f t="shared" si="175"/>
        <v>1</v>
      </c>
    </row>
    <row r="699" spans="1:7" x14ac:dyDescent="0.2">
      <c r="A699" s="2" t="s">
        <v>790</v>
      </c>
      <c r="B699" s="2" t="s">
        <v>238</v>
      </c>
      <c r="C699" s="3">
        <v>31.89378215</v>
      </c>
      <c r="D699" s="3" t="str">
        <f t="shared" si="176"/>
        <v>No</v>
      </c>
      <c r="E699" s="2" t="b">
        <f t="shared" si="177"/>
        <v>0</v>
      </c>
      <c r="F699" s="2" t="str">
        <f t="shared" si="174"/>
        <v>No</v>
      </c>
      <c r="G699" s="2" t="b">
        <f t="shared" si="175"/>
        <v>0</v>
      </c>
    </row>
    <row r="700" spans="1:7" x14ac:dyDescent="0.2">
      <c r="A700" s="2" t="s">
        <v>791</v>
      </c>
      <c r="B700" s="2" t="s">
        <v>145</v>
      </c>
      <c r="C700" s="3">
        <v>16.350689809999999</v>
      </c>
      <c r="D700" s="3" t="str">
        <f t="shared" si="176"/>
        <v>No</v>
      </c>
      <c r="E700" s="2" t="b">
        <f t="shared" si="177"/>
        <v>0</v>
      </c>
      <c r="F700" s="2" t="str">
        <f t="shared" si="174"/>
        <v>No</v>
      </c>
      <c r="G700" s="2" t="b">
        <f t="shared" si="175"/>
        <v>0</v>
      </c>
    </row>
    <row r="701" spans="1:7" x14ac:dyDescent="0.2">
      <c r="A701" s="2" t="s">
        <v>792</v>
      </c>
      <c r="B701" s="2" t="s">
        <v>153</v>
      </c>
      <c r="C701" s="3">
        <v>-54.104149929999998</v>
      </c>
      <c r="D701" s="3" t="str">
        <f t="shared" si="176"/>
        <v>Yes</v>
      </c>
      <c r="E701" s="2" t="b">
        <f t="shared" si="177"/>
        <v>0</v>
      </c>
      <c r="F701" s="2"/>
      <c r="G701" s="2"/>
    </row>
    <row r="702" spans="1:7" x14ac:dyDescent="0.2">
      <c r="A702" s="2" t="s">
        <v>793</v>
      </c>
      <c r="B702" s="2"/>
      <c r="C702" s="3">
        <v>36.825279100000003</v>
      </c>
      <c r="D702" s="3" t="str">
        <f t="shared" si="176"/>
        <v>No</v>
      </c>
      <c r="E702" s="2" t="b">
        <f t="shared" si="177"/>
        <v>0</v>
      </c>
      <c r="F702" s="2" t="str">
        <f t="shared" ref="F702:F703" si="178">IF(C702=0,"Yes","No")</f>
        <v>No</v>
      </c>
      <c r="G702" s="2" t="b">
        <f t="shared" ref="G702:G703" si="179">ISBLANK(B702)</f>
        <v>1</v>
      </c>
    </row>
    <row r="703" spans="1:7" x14ac:dyDescent="0.2">
      <c r="A703" s="2" t="s">
        <v>794</v>
      </c>
      <c r="B703" s="2" t="s">
        <v>351</v>
      </c>
      <c r="C703" s="3">
        <v>-3.088231376</v>
      </c>
      <c r="D703" s="3" t="str">
        <f t="shared" si="176"/>
        <v>No</v>
      </c>
      <c r="E703" s="2" t="b">
        <f t="shared" si="177"/>
        <v>0</v>
      </c>
      <c r="F703" s="2" t="str">
        <f t="shared" si="178"/>
        <v>No</v>
      </c>
      <c r="G703" s="2" t="b">
        <f t="shared" si="179"/>
        <v>0</v>
      </c>
    </row>
    <row r="704" spans="1:7" x14ac:dyDescent="0.2">
      <c r="A704" s="2" t="s">
        <v>795</v>
      </c>
      <c r="B704" s="2" t="s">
        <v>427</v>
      </c>
      <c r="C704" s="3">
        <v>-2906.0229570000001</v>
      </c>
      <c r="D704" s="3" t="str">
        <f t="shared" si="176"/>
        <v>Yes</v>
      </c>
      <c r="E704" s="2" t="b">
        <f t="shared" si="177"/>
        <v>0</v>
      </c>
      <c r="F704" s="2"/>
      <c r="G704" s="2"/>
    </row>
    <row r="705" spans="1:7" x14ac:dyDescent="0.2">
      <c r="A705" s="2" t="s">
        <v>796</v>
      </c>
      <c r="B705" s="2" t="s">
        <v>23</v>
      </c>
      <c r="C705" s="3">
        <v>18.415568789999998</v>
      </c>
      <c r="D705" s="3" t="str">
        <f t="shared" si="176"/>
        <v>No</v>
      </c>
      <c r="E705" s="2" t="b">
        <f t="shared" si="177"/>
        <v>0</v>
      </c>
      <c r="F705" s="2" t="str">
        <f t="shared" ref="F705:F711" si="180">IF(C705=0,"Yes","No")</f>
        <v>No</v>
      </c>
      <c r="G705" s="2" t="b">
        <f t="shared" ref="G705:G711" si="181">ISBLANK(B705)</f>
        <v>0</v>
      </c>
    </row>
    <row r="706" spans="1:7" x14ac:dyDescent="0.2">
      <c r="A706" s="2" t="s">
        <v>797</v>
      </c>
      <c r="B706" s="2" t="s">
        <v>8</v>
      </c>
      <c r="C706" s="3">
        <v>9.2497561780000002</v>
      </c>
      <c r="D706" s="3" t="str">
        <f t="shared" si="176"/>
        <v>No</v>
      </c>
      <c r="E706" s="2" t="b">
        <f t="shared" si="177"/>
        <v>0</v>
      </c>
      <c r="F706" s="2" t="str">
        <f t="shared" si="180"/>
        <v>No</v>
      </c>
      <c r="G706" s="2" t="b">
        <f t="shared" si="181"/>
        <v>0</v>
      </c>
    </row>
    <row r="707" spans="1:7" x14ac:dyDescent="0.2">
      <c r="A707" s="2" t="s">
        <v>798</v>
      </c>
      <c r="B707" s="2" t="s">
        <v>377</v>
      </c>
      <c r="C707" s="3">
        <v>28.45852219</v>
      </c>
      <c r="D707" s="3" t="str">
        <f t="shared" si="176"/>
        <v>No</v>
      </c>
      <c r="E707" s="2" t="b">
        <f t="shared" si="177"/>
        <v>0</v>
      </c>
      <c r="F707" s="2" t="str">
        <f t="shared" si="180"/>
        <v>No</v>
      </c>
      <c r="G707" s="2" t="b">
        <f t="shared" si="181"/>
        <v>0</v>
      </c>
    </row>
    <row r="708" spans="1:7" x14ac:dyDescent="0.2">
      <c r="A708" s="2" t="s">
        <v>799</v>
      </c>
      <c r="B708" s="2" t="s">
        <v>247</v>
      </c>
      <c r="C708" s="3">
        <v>9.3996230839999999</v>
      </c>
      <c r="D708" s="3" t="str">
        <f t="shared" si="176"/>
        <v>No</v>
      </c>
      <c r="E708" s="2" t="b">
        <f t="shared" si="177"/>
        <v>0</v>
      </c>
      <c r="F708" s="2" t="str">
        <f t="shared" si="180"/>
        <v>No</v>
      </c>
      <c r="G708" s="2" t="b">
        <f t="shared" si="181"/>
        <v>0</v>
      </c>
    </row>
    <row r="709" spans="1:7" x14ac:dyDescent="0.2">
      <c r="A709" s="2" t="s">
        <v>800</v>
      </c>
      <c r="B709" s="2" t="s">
        <v>582</v>
      </c>
      <c r="C709" s="3">
        <v>13.295828780000001</v>
      </c>
      <c r="D709" s="3" t="str">
        <f t="shared" si="176"/>
        <v>No</v>
      </c>
      <c r="E709" s="2" t="b">
        <f t="shared" si="177"/>
        <v>0</v>
      </c>
      <c r="F709" s="2" t="str">
        <f t="shared" si="180"/>
        <v>No</v>
      </c>
      <c r="G709" s="2" t="b">
        <f t="shared" si="181"/>
        <v>0</v>
      </c>
    </row>
    <row r="710" spans="1:7" x14ac:dyDescent="0.2">
      <c r="A710" s="2" t="s">
        <v>801</v>
      </c>
      <c r="B710" s="2" t="s">
        <v>158</v>
      </c>
      <c r="C710" s="3">
        <v>11.046037549999999</v>
      </c>
      <c r="D710" s="3" t="str">
        <f t="shared" si="176"/>
        <v>No</v>
      </c>
      <c r="E710" s="2" t="b">
        <f t="shared" si="177"/>
        <v>0</v>
      </c>
      <c r="F710" s="2" t="str">
        <f t="shared" si="180"/>
        <v>No</v>
      </c>
      <c r="G710" s="2" t="b">
        <f t="shared" si="181"/>
        <v>0</v>
      </c>
    </row>
    <row r="711" spans="1:7" x14ac:dyDescent="0.2">
      <c r="A711" s="2" t="s">
        <v>802</v>
      </c>
      <c r="B711" s="2" t="s">
        <v>94</v>
      </c>
      <c r="C711" s="3">
        <v>5.0786624700000003</v>
      </c>
      <c r="D711" s="3" t="str">
        <f t="shared" si="176"/>
        <v>No</v>
      </c>
      <c r="E711" s="2" t="b">
        <f t="shared" si="177"/>
        <v>0</v>
      </c>
      <c r="F711" s="2" t="str">
        <f t="shared" si="180"/>
        <v>No</v>
      </c>
      <c r="G711" s="2" t="b">
        <f t="shared" si="181"/>
        <v>0</v>
      </c>
    </row>
    <row r="712" spans="1:7" x14ac:dyDescent="0.2">
      <c r="A712" s="2" t="s">
        <v>803</v>
      </c>
      <c r="B712" s="2" t="s">
        <v>153</v>
      </c>
      <c r="C712" s="3">
        <v>94.836520759999999</v>
      </c>
      <c r="D712" s="3" t="str">
        <f t="shared" si="176"/>
        <v>Yes</v>
      </c>
      <c r="E712" s="2" t="b">
        <f t="shared" si="177"/>
        <v>0</v>
      </c>
      <c r="F712" s="2"/>
      <c r="G712" s="2"/>
    </row>
    <row r="713" spans="1:7" x14ac:dyDescent="0.2">
      <c r="A713" s="2" t="s">
        <v>804</v>
      </c>
      <c r="B713" s="2" t="s">
        <v>247</v>
      </c>
      <c r="C713" s="3">
        <v>7.679563462</v>
      </c>
      <c r="D713" s="3" t="str">
        <f t="shared" si="176"/>
        <v>No</v>
      </c>
      <c r="E713" s="2" t="b">
        <f t="shared" si="177"/>
        <v>0</v>
      </c>
      <c r="F713" s="2" t="str">
        <f>IF(C713=0,"Yes","No")</f>
        <v>No</v>
      </c>
      <c r="G713" s="2" t="b">
        <f>ISBLANK(B713)</f>
        <v>0</v>
      </c>
    </row>
    <row r="714" spans="1:7" x14ac:dyDescent="0.2">
      <c r="A714" s="2" t="s">
        <v>805</v>
      </c>
      <c r="B714" s="2" t="s">
        <v>618</v>
      </c>
      <c r="C714" s="3"/>
      <c r="D714" s="3" t="str">
        <f t="shared" si="176"/>
        <v>No</v>
      </c>
      <c r="E714" s="2" t="b">
        <f t="shared" si="177"/>
        <v>1</v>
      </c>
      <c r="F714" s="2"/>
      <c r="G714" s="2"/>
    </row>
    <row r="715" spans="1:7" x14ac:dyDescent="0.2">
      <c r="A715" s="2" t="s">
        <v>806</v>
      </c>
      <c r="B715" s="2" t="s">
        <v>238</v>
      </c>
      <c r="C715" s="3">
        <v>9.7102130629999994</v>
      </c>
      <c r="D715" s="3" t="str">
        <f t="shared" si="176"/>
        <v>No</v>
      </c>
      <c r="E715" s="2" t="b">
        <f t="shared" si="177"/>
        <v>0</v>
      </c>
      <c r="F715" s="2" t="str">
        <f t="shared" ref="F715:F717" si="182">IF(C715=0,"Yes","No")</f>
        <v>No</v>
      </c>
      <c r="G715" s="2" t="b">
        <f t="shared" ref="G715:G717" si="183">ISBLANK(B715)</f>
        <v>0</v>
      </c>
    </row>
    <row r="716" spans="1:7" x14ac:dyDescent="0.2">
      <c r="A716" s="2" t="s">
        <v>807</v>
      </c>
      <c r="B716" s="2" t="s">
        <v>153</v>
      </c>
      <c r="C716" s="3">
        <v>18.39252042</v>
      </c>
      <c r="D716" s="3" t="str">
        <f t="shared" si="176"/>
        <v>No</v>
      </c>
      <c r="E716" s="2" t="b">
        <f t="shared" si="177"/>
        <v>0</v>
      </c>
      <c r="F716" s="2" t="str">
        <f t="shared" si="182"/>
        <v>No</v>
      </c>
      <c r="G716" s="2" t="b">
        <f t="shared" si="183"/>
        <v>0</v>
      </c>
    </row>
    <row r="717" spans="1:7" x14ac:dyDescent="0.2">
      <c r="A717" s="2" t="s">
        <v>808</v>
      </c>
      <c r="B717" s="2" t="s">
        <v>181</v>
      </c>
      <c r="C717" s="3">
        <v>8.8398760939999992</v>
      </c>
      <c r="D717" s="3" t="str">
        <f t="shared" si="176"/>
        <v>No</v>
      </c>
      <c r="E717" s="2" t="b">
        <f t="shared" si="177"/>
        <v>0</v>
      </c>
      <c r="F717" s="2" t="str">
        <f t="shared" si="182"/>
        <v>No</v>
      </c>
      <c r="G717" s="2" t="b">
        <f t="shared" si="183"/>
        <v>0</v>
      </c>
    </row>
    <row r="718" spans="1:7" x14ac:dyDescent="0.2">
      <c r="A718" s="2" t="s">
        <v>809</v>
      </c>
      <c r="B718" s="2" t="s">
        <v>473</v>
      </c>
      <c r="C718" s="3"/>
      <c r="D718" s="3" t="str">
        <f t="shared" si="176"/>
        <v>No</v>
      </c>
      <c r="E718" s="2" t="b">
        <f t="shared" si="177"/>
        <v>1</v>
      </c>
      <c r="F718" s="2"/>
      <c r="G718" s="2"/>
    </row>
    <row r="719" spans="1:7" x14ac:dyDescent="0.2">
      <c r="A719" s="2" t="s">
        <v>810</v>
      </c>
      <c r="B719" s="2" t="s">
        <v>705</v>
      </c>
      <c r="C719" s="3">
        <v>24.537805760000001</v>
      </c>
      <c r="D719" s="3" t="str">
        <f t="shared" si="176"/>
        <v>No</v>
      </c>
      <c r="E719" s="2" t="b">
        <f t="shared" si="177"/>
        <v>0</v>
      </c>
      <c r="F719" s="2" t="str">
        <f t="shared" ref="F719:F726" si="184">IF(C719=0,"Yes","No")</f>
        <v>No</v>
      </c>
      <c r="G719" s="2" t="b">
        <f t="shared" ref="G719:G726" si="185">ISBLANK(B719)</f>
        <v>0</v>
      </c>
    </row>
    <row r="720" spans="1:7" x14ac:dyDescent="0.2">
      <c r="A720" s="2" t="s">
        <v>811</v>
      </c>
      <c r="B720" s="2" t="s">
        <v>812</v>
      </c>
      <c r="C720" s="3">
        <v>30.8278125</v>
      </c>
      <c r="D720" s="3" t="str">
        <f t="shared" si="176"/>
        <v>No</v>
      </c>
      <c r="E720" s="2" t="b">
        <f t="shared" si="177"/>
        <v>0</v>
      </c>
      <c r="F720" s="2" t="str">
        <f t="shared" si="184"/>
        <v>No</v>
      </c>
      <c r="G720" s="2" t="b">
        <f t="shared" si="185"/>
        <v>0</v>
      </c>
    </row>
    <row r="721" spans="1:7" x14ac:dyDescent="0.2">
      <c r="A721" s="2" t="s">
        <v>813</v>
      </c>
      <c r="B721" s="2" t="s">
        <v>55</v>
      </c>
      <c r="C721" s="3">
        <v>9.7200790589999997</v>
      </c>
      <c r="D721" s="3" t="str">
        <f t="shared" si="176"/>
        <v>No</v>
      </c>
      <c r="E721" s="2" t="b">
        <f t="shared" si="177"/>
        <v>0</v>
      </c>
      <c r="F721" s="2" t="str">
        <f t="shared" si="184"/>
        <v>No</v>
      </c>
      <c r="G721" s="2" t="b">
        <f t="shared" si="185"/>
        <v>0</v>
      </c>
    </row>
    <row r="722" spans="1:7" x14ac:dyDescent="0.2">
      <c r="A722" s="2" t="s">
        <v>814</v>
      </c>
      <c r="B722" s="2" t="s">
        <v>113</v>
      </c>
      <c r="C722" s="3">
        <v>11.67687744</v>
      </c>
      <c r="D722" s="3" t="str">
        <f t="shared" si="176"/>
        <v>No</v>
      </c>
      <c r="E722" s="2" t="b">
        <f t="shared" si="177"/>
        <v>0</v>
      </c>
      <c r="F722" s="2" t="str">
        <f t="shared" si="184"/>
        <v>No</v>
      </c>
      <c r="G722" s="2" t="b">
        <f t="shared" si="185"/>
        <v>0</v>
      </c>
    </row>
    <row r="723" spans="1:7" x14ac:dyDescent="0.2">
      <c r="A723" s="2" t="s">
        <v>815</v>
      </c>
      <c r="B723" s="2" t="s">
        <v>133</v>
      </c>
      <c r="C723" s="3">
        <v>33.878991290000002</v>
      </c>
      <c r="D723" s="3" t="str">
        <f t="shared" si="176"/>
        <v>No</v>
      </c>
      <c r="E723" s="2" t="b">
        <f t="shared" si="177"/>
        <v>0</v>
      </c>
      <c r="F723" s="2" t="str">
        <f t="shared" si="184"/>
        <v>No</v>
      </c>
      <c r="G723" s="2" t="b">
        <f t="shared" si="185"/>
        <v>0</v>
      </c>
    </row>
    <row r="724" spans="1:7" x14ac:dyDescent="0.2">
      <c r="A724" s="2" t="s">
        <v>816</v>
      </c>
      <c r="B724" s="2" t="s">
        <v>222</v>
      </c>
      <c r="C724" s="3">
        <v>47.474690320000001</v>
      </c>
      <c r="D724" s="3" t="str">
        <f t="shared" si="176"/>
        <v>No</v>
      </c>
      <c r="E724" s="2" t="b">
        <f t="shared" si="177"/>
        <v>0</v>
      </c>
      <c r="F724" s="2" t="str">
        <f t="shared" si="184"/>
        <v>No</v>
      </c>
      <c r="G724" s="2" t="b">
        <f t="shared" si="185"/>
        <v>0</v>
      </c>
    </row>
    <row r="725" spans="1:7" x14ac:dyDescent="0.2">
      <c r="A725" s="2" t="s">
        <v>817</v>
      </c>
      <c r="B725" s="2" t="s">
        <v>131</v>
      </c>
      <c r="C725" s="3">
        <v>-26.178638960000001</v>
      </c>
      <c r="D725" s="3" t="str">
        <f t="shared" si="176"/>
        <v>No</v>
      </c>
      <c r="E725" s="2" t="b">
        <f t="shared" si="177"/>
        <v>0</v>
      </c>
      <c r="F725" s="2" t="str">
        <f t="shared" si="184"/>
        <v>No</v>
      </c>
      <c r="G725" s="2" t="b">
        <f t="shared" si="185"/>
        <v>0</v>
      </c>
    </row>
    <row r="726" spans="1:7" x14ac:dyDescent="0.2">
      <c r="A726" s="2" t="s">
        <v>818</v>
      </c>
      <c r="B726" s="2" t="s">
        <v>337</v>
      </c>
      <c r="C726" s="3">
        <v>28.031157230000002</v>
      </c>
      <c r="D726" s="3" t="str">
        <f t="shared" si="176"/>
        <v>No</v>
      </c>
      <c r="E726" s="2" t="b">
        <f t="shared" si="177"/>
        <v>0</v>
      </c>
      <c r="F726" s="2" t="str">
        <f t="shared" si="184"/>
        <v>No</v>
      </c>
      <c r="G726" s="2" t="b">
        <f t="shared" si="185"/>
        <v>0</v>
      </c>
    </row>
    <row r="727" spans="1:7" x14ac:dyDescent="0.2">
      <c r="A727" s="2" t="s">
        <v>819</v>
      </c>
      <c r="B727" s="2" t="s">
        <v>51</v>
      </c>
      <c r="C727" s="3">
        <v>123.7135969</v>
      </c>
      <c r="D727" s="3" t="str">
        <f t="shared" si="176"/>
        <v>Yes</v>
      </c>
      <c r="E727" s="2" t="b">
        <f t="shared" si="177"/>
        <v>0</v>
      </c>
      <c r="F727" s="2"/>
      <c r="G727" s="2"/>
    </row>
    <row r="728" spans="1:7" x14ac:dyDescent="0.2">
      <c r="A728" s="2" t="s">
        <v>820</v>
      </c>
      <c r="B728" s="2" t="s">
        <v>169</v>
      </c>
      <c r="C728" s="3">
        <v>7.991848193</v>
      </c>
      <c r="D728" s="3" t="str">
        <f t="shared" si="176"/>
        <v>No</v>
      </c>
      <c r="E728" s="2" t="b">
        <f t="shared" si="177"/>
        <v>0</v>
      </c>
      <c r="F728" s="2" t="str">
        <f>IF(C728=0,"Yes","No")</f>
        <v>No</v>
      </c>
      <c r="G728" s="2" t="b">
        <f>ISBLANK(B728)</f>
        <v>0</v>
      </c>
    </row>
    <row r="729" spans="1:7" x14ac:dyDescent="0.2">
      <c r="A729" s="2" t="s">
        <v>821</v>
      </c>
      <c r="B729" s="2" t="s">
        <v>181</v>
      </c>
      <c r="C729" s="3">
        <v>235.888182</v>
      </c>
      <c r="D729" s="3" t="str">
        <f t="shared" si="176"/>
        <v>Yes</v>
      </c>
      <c r="E729" s="2" t="b">
        <f t="shared" si="177"/>
        <v>0</v>
      </c>
      <c r="F729" s="2"/>
      <c r="G729" s="2"/>
    </row>
    <row r="730" spans="1:7" x14ac:dyDescent="0.2">
      <c r="A730" s="2" t="s">
        <v>822</v>
      </c>
      <c r="B730" s="2" t="s">
        <v>123</v>
      </c>
      <c r="C730" s="3">
        <v>90.09375</v>
      </c>
      <c r="D730" s="3" t="str">
        <f t="shared" si="176"/>
        <v>Yes</v>
      </c>
      <c r="E730" s="2" t="b">
        <f t="shared" si="177"/>
        <v>0</v>
      </c>
      <c r="F730" s="2"/>
      <c r="G730" s="2"/>
    </row>
    <row r="731" spans="1:7" x14ac:dyDescent="0.2">
      <c r="A731" s="2" t="s">
        <v>823</v>
      </c>
      <c r="B731" s="2" t="s">
        <v>133</v>
      </c>
      <c r="C731" s="3">
        <v>11.81080603</v>
      </c>
      <c r="D731" s="3" t="str">
        <f t="shared" si="176"/>
        <v>No</v>
      </c>
      <c r="E731" s="2" t="b">
        <f t="shared" si="177"/>
        <v>0</v>
      </c>
      <c r="F731" s="2" t="str">
        <f t="shared" ref="F731:F753" si="186">IF(C731=0,"Yes","No")</f>
        <v>No</v>
      </c>
      <c r="G731" s="2" t="b">
        <f t="shared" ref="G731:G753" si="187">ISBLANK(B731)</f>
        <v>0</v>
      </c>
    </row>
    <row r="732" spans="1:7" x14ac:dyDescent="0.2">
      <c r="A732" s="2" t="s">
        <v>824</v>
      </c>
      <c r="B732" s="2" t="s">
        <v>113</v>
      </c>
      <c r="C732" s="3">
        <v>8.0098313680000004</v>
      </c>
      <c r="D732" s="3" t="str">
        <f t="shared" si="176"/>
        <v>No</v>
      </c>
      <c r="E732" s="2" t="b">
        <f t="shared" si="177"/>
        <v>0</v>
      </c>
      <c r="F732" s="2" t="str">
        <f t="shared" si="186"/>
        <v>No</v>
      </c>
      <c r="G732" s="2" t="b">
        <f t="shared" si="187"/>
        <v>0</v>
      </c>
    </row>
    <row r="733" spans="1:7" x14ac:dyDescent="0.2">
      <c r="A733" s="2" t="s">
        <v>825</v>
      </c>
      <c r="B733" s="2" t="s">
        <v>334</v>
      </c>
      <c r="C733" s="3">
        <v>5.3869476690000004</v>
      </c>
      <c r="D733" s="3" t="str">
        <f t="shared" si="176"/>
        <v>No</v>
      </c>
      <c r="E733" s="2" t="b">
        <f t="shared" si="177"/>
        <v>0</v>
      </c>
      <c r="F733" s="2" t="str">
        <f t="shared" si="186"/>
        <v>No</v>
      </c>
      <c r="G733" s="2" t="b">
        <f t="shared" si="187"/>
        <v>0</v>
      </c>
    </row>
    <row r="734" spans="1:7" x14ac:dyDescent="0.2">
      <c r="A734" s="2" t="s">
        <v>826</v>
      </c>
      <c r="B734" s="2" t="s">
        <v>46</v>
      </c>
      <c r="C734" s="3">
        <v>35.890034919999998</v>
      </c>
      <c r="D734" s="3" t="str">
        <f t="shared" si="176"/>
        <v>No</v>
      </c>
      <c r="E734" s="2" t="b">
        <f t="shared" si="177"/>
        <v>0</v>
      </c>
      <c r="F734" s="2" t="str">
        <f t="shared" si="186"/>
        <v>No</v>
      </c>
      <c r="G734" s="2" t="b">
        <f t="shared" si="187"/>
        <v>0</v>
      </c>
    </row>
    <row r="735" spans="1:7" x14ac:dyDescent="0.2">
      <c r="A735" s="2" t="s">
        <v>827</v>
      </c>
      <c r="B735" s="2" t="s">
        <v>41</v>
      </c>
      <c r="C735" s="3">
        <v>3.0864157849999998</v>
      </c>
      <c r="D735" s="3" t="str">
        <f t="shared" si="176"/>
        <v>No</v>
      </c>
      <c r="E735" s="2" t="b">
        <f t="shared" si="177"/>
        <v>0</v>
      </c>
      <c r="F735" s="2" t="str">
        <f t="shared" si="186"/>
        <v>No</v>
      </c>
      <c r="G735" s="2" t="b">
        <f t="shared" si="187"/>
        <v>0</v>
      </c>
    </row>
    <row r="736" spans="1:7" x14ac:dyDescent="0.2">
      <c r="A736" s="2" t="s">
        <v>828</v>
      </c>
      <c r="B736" s="2" t="s">
        <v>272</v>
      </c>
      <c r="C736" s="3">
        <v>37.356515420000001</v>
      </c>
      <c r="D736" s="3" t="str">
        <f t="shared" si="176"/>
        <v>No</v>
      </c>
      <c r="E736" s="2" t="b">
        <f t="shared" si="177"/>
        <v>0</v>
      </c>
      <c r="F736" s="2" t="str">
        <f t="shared" si="186"/>
        <v>No</v>
      </c>
      <c r="G736" s="2" t="b">
        <f t="shared" si="187"/>
        <v>0</v>
      </c>
    </row>
    <row r="737" spans="1:7" x14ac:dyDescent="0.2">
      <c r="A737" s="2" t="s">
        <v>829</v>
      </c>
      <c r="B737" s="2" t="s">
        <v>736</v>
      </c>
      <c r="C737" s="3">
        <v>-1.296970797</v>
      </c>
      <c r="D737" s="3" t="str">
        <f t="shared" ref="D737:D800" si="188">IF(AND(C737&lt;$B$20,C737&gt;$B$21),"No","Yes")</f>
        <v>No</v>
      </c>
      <c r="E737" s="2" t="b">
        <f t="shared" si="177"/>
        <v>0</v>
      </c>
      <c r="F737" s="2" t="str">
        <f t="shared" si="186"/>
        <v>No</v>
      </c>
      <c r="G737" s="2" t="b">
        <f t="shared" si="187"/>
        <v>0</v>
      </c>
    </row>
    <row r="738" spans="1:7" x14ac:dyDescent="0.2">
      <c r="A738" s="2" t="s">
        <v>830</v>
      </c>
      <c r="B738" s="2" t="s">
        <v>153</v>
      </c>
      <c r="C738" s="3">
        <v>17.830624319999998</v>
      </c>
      <c r="D738" s="3" t="str">
        <f t="shared" si="188"/>
        <v>No</v>
      </c>
      <c r="E738" s="2" t="b">
        <f t="shared" ref="E738:E801" si="189">ISBLANK(C738)</f>
        <v>0</v>
      </c>
      <c r="F738" s="2" t="str">
        <f t="shared" si="186"/>
        <v>No</v>
      </c>
      <c r="G738" s="2" t="b">
        <f t="shared" si="187"/>
        <v>0</v>
      </c>
    </row>
    <row r="739" spans="1:7" x14ac:dyDescent="0.2">
      <c r="A739" s="2" t="s">
        <v>831</v>
      </c>
      <c r="B739" s="2" t="s">
        <v>832</v>
      </c>
      <c r="C739" s="3">
        <v>-13.79387635</v>
      </c>
      <c r="D739" s="3" t="str">
        <f t="shared" si="188"/>
        <v>No</v>
      </c>
      <c r="E739" s="2" t="b">
        <f t="shared" si="189"/>
        <v>0</v>
      </c>
      <c r="F739" s="2" t="str">
        <f t="shared" si="186"/>
        <v>No</v>
      </c>
      <c r="G739" s="2" t="b">
        <f t="shared" si="187"/>
        <v>0</v>
      </c>
    </row>
    <row r="740" spans="1:7" x14ac:dyDescent="0.2">
      <c r="A740" s="2" t="s">
        <v>833</v>
      </c>
      <c r="B740" s="2" t="s">
        <v>113</v>
      </c>
      <c r="C740" s="3">
        <v>-5.0947249509999999</v>
      </c>
      <c r="D740" s="3" t="str">
        <f t="shared" si="188"/>
        <v>No</v>
      </c>
      <c r="E740" s="2" t="b">
        <f t="shared" si="189"/>
        <v>0</v>
      </c>
      <c r="F740" s="2" t="str">
        <f t="shared" si="186"/>
        <v>No</v>
      </c>
      <c r="G740" s="2" t="b">
        <f t="shared" si="187"/>
        <v>0</v>
      </c>
    </row>
    <row r="741" spans="1:7" x14ac:dyDescent="0.2">
      <c r="A741" s="2" t="s">
        <v>834</v>
      </c>
      <c r="B741" s="2" t="s">
        <v>164</v>
      </c>
      <c r="C741" s="3">
        <v>22.76385578</v>
      </c>
      <c r="D741" s="3" t="str">
        <f t="shared" si="188"/>
        <v>No</v>
      </c>
      <c r="E741" s="2" t="b">
        <f t="shared" si="189"/>
        <v>0</v>
      </c>
      <c r="F741" s="2" t="str">
        <f t="shared" si="186"/>
        <v>No</v>
      </c>
      <c r="G741" s="2" t="b">
        <f t="shared" si="187"/>
        <v>0</v>
      </c>
    </row>
    <row r="742" spans="1:7" x14ac:dyDescent="0.2">
      <c r="A742" s="2" t="s">
        <v>835</v>
      </c>
      <c r="B742" s="2" t="s">
        <v>135</v>
      </c>
      <c r="C742" s="3">
        <v>29.123334</v>
      </c>
      <c r="D742" s="3" t="str">
        <f t="shared" si="188"/>
        <v>No</v>
      </c>
      <c r="E742" s="2" t="b">
        <f t="shared" si="189"/>
        <v>0</v>
      </c>
      <c r="F742" s="2" t="str">
        <f t="shared" si="186"/>
        <v>No</v>
      </c>
      <c r="G742" s="2" t="b">
        <f t="shared" si="187"/>
        <v>0</v>
      </c>
    </row>
    <row r="743" spans="1:7" x14ac:dyDescent="0.2">
      <c r="A743" s="2" t="s">
        <v>836</v>
      </c>
      <c r="B743" s="2" t="s">
        <v>65</v>
      </c>
      <c r="C743" s="3">
        <v>9.8249976839999995</v>
      </c>
      <c r="D743" s="3" t="str">
        <f t="shared" si="188"/>
        <v>No</v>
      </c>
      <c r="E743" s="2" t="b">
        <f t="shared" si="189"/>
        <v>0</v>
      </c>
      <c r="F743" s="2" t="str">
        <f t="shared" si="186"/>
        <v>No</v>
      </c>
      <c r="G743" s="2" t="b">
        <f t="shared" si="187"/>
        <v>0</v>
      </c>
    </row>
    <row r="744" spans="1:7" x14ac:dyDescent="0.2">
      <c r="A744" s="2" t="s">
        <v>837</v>
      </c>
      <c r="B744" s="2" t="s">
        <v>32</v>
      </c>
      <c r="C744" s="3">
        <v>8.76252298</v>
      </c>
      <c r="D744" s="3" t="str">
        <f t="shared" si="188"/>
        <v>No</v>
      </c>
      <c r="E744" s="2" t="b">
        <f t="shared" si="189"/>
        <v>0</v>
      </c>
      <c r="F744" s="2" t="str">
        <f t="shared" si="186"/>
        <v>No</v>
      </c>
      <c r="G744" s="2" t="b">
        <f t="shared" si="187"/>
        <v>0</v>
      </c>
    </row>
    <row r="745" spans="1:7" x14ac:dyDescent="0.2">
      <c r="A745" s="2" t="s">
        <v>838</v>
      </c>
      <c r="B745" s="2" t="s">
        <v>96</v>
      </c>
      <c r="C745" s="3">
        <v>32.892033519999998</v>
      </c>
      <c r="D745" s="3" t="str">
        <f t="shared" si="188"/>
        <v>No</v>
      </c>
      <c r="E745" s="2" t="b">
        <f t="shared" si="189"/>
        <v>0</v>
      </c>
      <c r="F745" s="2" t="str">
        <f t="shared" si="186"/>
        <v>No</v>
      </c>
      <c r="G745" s="2" t="b">
        <f t="shared" si="187"/>
        <v>0</v>
      </c>
    </row>
    <row r="746" spans="1:7" x14ac:dyDescent="0.2">
      <c r="A746" s="2" t="s">
        <v>839</v>
      </c>
      <c r="B746" s="2" t="s">
        <v>133</v>
      </c>
      <c r="C746" s="3">
        <v>14.28495369</v>
      </c>
      <c r="D746" s="3" t="str">
        <f t="shared" si="188"/>
        <v>No</v>
      </c>
      <c r="E746" s="2" t="b">
        <f t="shared" si="189"/>
        <v>0</v>
      </c>
      <c r="F746" s="2" t="str">
        <f t="shared" si="186"/>
        <v>No</v>
      </c>
      <c r="G746" s="2" t="b">
        <f t="shared" si="187"/>
        <v>0</v>
      </c>
    </row>
    <row r="747" spans="1:7" x14ac:dyDescent="0.2">
      <c r="A747" s="2" t="s">
        <v>840</v>
      </c>
      <c r="B747" s="2" t="s">
        <v>584</v>
      </c>
      <c r="C747" s="3">
        <v>7.4993972150000001</v>
      </c>
      <c r="D747" s="3" t="str">
        <f t="shared" si="188"/>
        <v>No</v>
      </c>
      <c r="E747" s="2" t="b">
        <f t="shared" si="189"/>
        <v>0</v>
      </c>
      <c r="F747" s="2" t="str">
        <f t="shared" si="186"/>
        <v>No</v>
      </c>
      <c r="G747" s="2" t="b">
        <f t="shared" si="187"/>
        <v>0</v>
      </c>
    </row>
    <row r="748" spans="1:7" x14ac:dyDescent="0.2">
      <c r="A748" s="2" t="s">
        <v>841</v>
      </c>
      <c r="B748" s="2" t="s">
        <v>360</v>
      </c>
      <c r="C748" s="3">
        <v>11.31041198</v>
      </c>
      <c r="D748" s="3" t="str">
        <f t="shared" si="188"/>
        <v>No</v>
      </c>
      <c r="E748" s="2" t="b">
        <f t="shared" si="189"/>
        <v>0</v>
      </c>
      <c r="F748" s="2" t="str">
        <f t="shared" si="186"/>
        <v>No</v>
      </c>
      <c r="G748" s="2" t="b">
        <f t="shared" si="187"/>
        <v>0</v>
      </c>
    </row>
    <row r="749" spans="1:7" x14ac:dyDescent="0.2">
      <c r="A749" s="2" t="s">
        <v>842</v>
      </c>
      <c r="B749" s="2" t="s">
        <v>65</v>
      </c>
      <c r="C749" s="3">
        <v>1.0218623609999999</v>
      </c>
      <c r="D749" s="3" t="str">
        <f t="shared" si="188"/>
        <v>No</v>
      </c>
      <c r="E749" s="2" t="b">
        <f t="shared" si="189"/>
        <v>0</v>
      </c>
      <c r="F749" s="2" t="str">
        <f t="shared" si="186"/>
        <v>No</v>
      </c>
      <c r="G749" s="2" t="b">
        <f t="shared" si="187"/>
        <v>0</v>
      </c>
    </row>
    <row r="750" spans="1:7" x14ac:dyDescent="0.2">
      <c r="A750" s="2" t="s">
        <v>843</v>
      </c>
      <c r="B750" s="2" t="s">
        <v>131</v>
      </c>
      <c r="C750" s="3">
        <v>12.139499600000001</v>
      </c>
      <c r="D750" s="3" t="str">
        <f t="shared" si="188"/>
        <v>No</v>
      </c>
      <c r="E750" s="2" t="b">
        <f t="shared" si="189"/>
        <v>0</v>
      </c>
      <c r="F750" s="2" t="str">
        <f t="shared" si="186"/>
        <v>No</v>
      </c>
      <c r="G750" s="2" t="b">
        <f t="shared" si="187"/>
        <v>0</v>
      </c>
    </row>
    <row r="751" spans="1:7" x14ac:dyDescent="0.2">
      <c r="A751" s="2" t="s">
        <v>844</v>
      </c>
      <c r="B751" s="2" t="s">
        <v>272</v>
      </c>
      <c r="C751" s="3">
        <v>12.190178230000001</v>
      </c>
      <c r="D751" s="3" t="str">
        <f t="shared" si="188"/>
        <v>No</v>
      </c>
      <c r="E751" s="2" t="b">
        <f t="shared" si="189"/>
        <v>0</v>
      </c>
      <c r="F751" s="2" t="str">
        <f t="shared" si="186"/>
        <v>No</v>
      </c>
      <c r="G751" s="2" t="b">
        <f t="shared" si="187"/>
        <v>0</v>
      </c>
    </row>
    <row r="752" spans="1:7" x14ac:dyDescent="0.2">
      <c r="A752" s="2" t="s">
        <v>845</v>
      </c>
      <c r="B752" s="2"/>
      <c r="C752" s="3">
        <v>27.106851259999999</v>
      </c>
      <c r="D752" s="3" t="str">
        <f t="shared" si="188"/>
        <v>No</v>
      </c>
      <c r="E752" s="2" t="b">
        <f t="shared" si="189"/>
        <v>0</v>
      </c>
      <c r="F752" s="2" t="str">
        <f t="shared" si="186"/>
        <v>No</v>
      </c>
      <c r="G752" s="2" t="b">
        <f t="shared" si="187"/>
        <v>1</v>
      </c>
    </row>
    <row r="753" spans="1:7" x14ac:dyDescent="0.2">
      <c r="A753" s="2" t="s">
        <v>846</v>
      </c>
      <c r="B753" s="2" t="s">
        <v>377</v>
      </c>
      <c r="C753" s="3">
        <v>49.146410789999997</v>
      </c>
      <c r="D753" s="3" t="str">
        <f t="shared" si="188"/>
        <v>No</v>
      </c>
      <c r="E753" s="2" t="b">
        <f t="shared" si="189"/>
        <v>0</v>
      </c>
      <c r="F753" s="2" t="str">
        <f t="shared" si="186"/>
        <v>No</v>
      </c>
      <c r="G753" s="2" t="b">
        <f t="shared" si="187"/>
        <v>0</v>
      </c>
    </row>
    <row r="754" spans="1:7" x14ac:dyDescent="0.2">
      <c r="A754" s="2" t="s">
        <v>847</v>
      </c>
      <c r="B754" s="2" t="s">
        <v>247</v>
      </c>
      <c r="C754" s="3">
        <v>366.39086859999998</v>
      </c>
      <c r="D754" s="3" t="str">
        <f t="shared" si="188"/>
        <v>Yes</v>
      </c>
      <c r="E754" s="2" t="b">
        <f t="shared" si="189"/>
        <v>0</v>
      </c>
      <c r="F754" s="2"/>
      <c r="G754" s="2"/>
    </row>
    <row r="755" spans="1:7" x14ac:dyDescent="0.2">
      <c r="A755" s="2" t="s">
        <v>848</v>
      </c>
      <c r="B755" s="2" t="s">
        <v>849</v>
      </c>
      <c r="C755" s="3">
        <v>-7.391199587</v>
      </c>
      <c r="D755" s="3" t="str">
        <f t="shared" si="188"/>
        <v>No</v>
      </c>
      <c r="E755" s="2" t="b">
        <f t="shared" si="189"/>
        <v>0</v>
      </c>
      <c r="F755" s="2" t="str">
        <f t="shared" ref="F755:F764" si="190">IF(C755=0,"Yes","No")</f>
        <v>No</v>
      </c>
      <c r="G755" s="2" t="b">
        <f t="shared" ref="G755:G764" si="191">ISBLANK(B755)</f>
        <v>0</v>
      </c>
    </row>
    <row r="756" spans="1:7" x14ac:dyDescent="0.2">
      <c r="A756" s="2" t="s">
        <v>850</v>
      </c>
      <c r="B756" s="2" t="s">
        <v>849</v>
      </c>
      <c r="C756" s="3">
        <v>6.9919150950000004</v>
      </c>
      <c r="D756" s="3" t="str">
        <f t="shared" si="188"/>
        <v>No</v>
      </c>
      <c r="E756" s="2" t="b">
        <f t="shared" si="189"/>
        <v>0</v>
      </c>
      <c r="F756" s="2" t="str">
        <f t="shared" si="190"/>
        <v>No</v>
      </c>
      <c r="G756" s="2" t="b">
        <f t="shared" si="191"/>
        <v>0</v>
      </c>
    </row>
    <row r="757" spans="1:7" x14ac:dyDescent="0.2">
      <c r="A757" s="2" t="s">
        <v>851</v>
      </c>
      <c r="B757" s="2" t="s">
        <v>238</v>
      </c>
      <c r="C757" s="3">
        <v>12.98061043</v>
      </c>
      <c r="D757" s="3" t="str">
        <f t="shared" si="188"/>
        <v>No</v>
      </c>
      <c r="E757" s="2" t="b">
        <f t="shared" si="189"/>
        <v>0</v>
      </c>
      <c r="F757" s="2" t="str">
        <f t="shared" si="190"/>
        <v>No</v>
      </c>
      <c r="G757" s="2" t="b">
        <f t="shared" si="191"/>
        <v>0</v>
      </c>
    </row>
    <row r="758" spans="1:7" x14ac:dyDescent="0.2">
      <c r="A758" s="2" t="s">
        <v>852</v>
      </c>
      <c r="B758" s="2" t="s">
        <v>63</v>
      </c>
      <c r="C758" s="3">
        <v>-1.1382797760000001</v>
      </c>
      <c r="D758" s="3" t="str">
        <f t="shared" si="188"/>
        <v>No</v>
      </c>
      <c r="E758" s="2" t="b">
        <f t="shared" si="189"/>
        <v>0</v>
      </c>
      <c r="F758" s="2" t="str">
        <f t="shared" si="190"/>
        <v>No</v>
      </c>
      <c r="G758" s="2" t="b">
        <f t="shared" si="191"/>
        <v>0</v>
      </c>
    </row>
    <row r="759" spans="1:7" x14ac:dyDescent="0.2">
      <c r="A759" s="2" t="s">
        <v>853</v>
      </c>
      <c r="B759" s="2" t="s">
        <v>381</v>
      </c>
      <c r="C759" s="3">
        <v>23.660970880000001</v>
      </c>
      <c r="D759" s="3" t="str">
        <f t="shared" si="188"/>
        <v>No</v>
      </c>
      <c r="E759" s="2" t="b">
        <f t="shared" si="189"/>
        <v>0</v>
      </c>
      <c r="F759" s="2" t="str">
        <f t="shared" si="190"/>
        <v>No</v>
      </c>
      <c r="G759" s="2" t="b">
        <f t="shared" si="191"/>
        <v>0</v>
      </c>
    </row>
    <row r="760" spans="1:7" x14ac:dyDescent="0.2">
      <c r="A760" s="2" t="s">
        <v>854</v>
      </c>
      <c r="B760" s="2" t="s">
        <v>127</v>
      </c>
      <c r="C760" s="3">
        <v>38.371352829999999</v>
      </c>
      <c r="D760" s="3" t="str">
        <f t="shared" si="188"/>
        <v>No</v>
      </c>
      <c r="E760" s="2" t="b">
        <f t="shared" si="189"/>
        <v>0</v>
      </c>
      <c r="F760" s="2" t="str">
        <f t="shared" si="190"/>
        <v>No</v>
      </c>
      <c r="G760" s="2" t="b">
        <f t="shared" si="191"/>
        <v>0</v>
      </c>
    </row>
    <row r="761" spans="1:7" x14ac:dyDescent="0.2">
      <c r="A761" s="2" t="s">
        <v>855</v>
      </c>
      <c r="B761" s="2" t="s">
        <v>295</v>
      </c>
      <c r="C761" s="3">
        <v>22.544026639999998</v>
      </c>
      <c r="D761" s="3" t="str">
        <f t="shared" si="188"/>
        <v>No</v>
      </c>
      <c r="E761" s="2" t="b">
        <f t="shared" si="189"/>
        <v>0</v>
      </c>
      <c r="F761" s="2" t="str">
        <f t="shared" si="190"/>
        <v>No</v>
      </c>
      <c r="G761" s="2" t="b">
        <f t="shared" si="191"/>
        <v>0</v>
      </c>
    </row>
    <row r="762" spans="1:7" x14ac:dyDescent="0.2">
      <c r="A762" s="2" t="s">
        <v>856</v>
      </c>
      <c r="B762" s="2" t="s">
        <v>238</v>
      </c>
      <c r="C762" s="3">
        <v>32.774962989999999</v>
      </c>
      <c r="D762" s="3" t="str">
        <f t="shared" si="188"/>
        <v>No</v>
      </c>
      <c r="E762" s="2" t="b">
        <f t="shared" si="189"/>
        <v>0</v>
      </c>
      <c r="F762" s="2" t="str">
        <f t="shared" si="190"/>
        <v>No</v>
      </c>
      <c r="G762" s="2" t="b">
        <f t="shared" si="191"/>
        <v>0</v>
      </c>
    </row>
    <row r="763" spans="1:7" x14ac:dyDescent="0.2">
      <c r="A763" s="2" t="s">
        <v>857</v>
      </c>
      <c r="B763" s="2" t="s">
        <v>96</v>
      </c>
      <c r="C763" s="3">
        <v>15.06249577</v>
      </c>
      <c r="D763" s="3" t="str">
        <f t="shared" si="188"/>
        <v>No</v>
      </c>
      <c r="E763" s="2" t="b">
        <f t="shared" si="189"/>
        <v>0</v>
      </c>
      <c r="F763" s="2" t="str">
        <f t="shared" si="190"/>
        <v>No</v>
      </c>
      <c r="G763" s="2" t="b">
        <f t="shared" si="191"/>
        <v>0</v>
      </c>
    </row>
    <row r="764" spans="1:7" x14ac:dyDescent="0.2">
      <c r="A764" s="2" t="s">
        <v>858</v>
      </c>
      <c r="B764" s="2" t="s">
        <v>113</v>
      </c>
      <c r="C764" s="3">
        <v>42.235743159999998</v>
      </c>
      <c r="D764" s="3" t="str">
        <f t="shared" si="188"/>
        <v>No</v>
      </c>
      <c r="E764" s="2" t="b">
        <f t="shared" si="189"/>
        <v>0</v>
      </c>
      <c r="F764" s="2" t="str">
        <f t="shared" si="190"/>
        <v>No</v>
      </c>
      <c r="G764" s="2" t="b">
        <f t="shared" si="191"/>
        <v>0</v>
      </c>
    </row>
    <row r="765" spans="1:7" x14ac:dyDescent="0.2">
      <c r="A765" s="2" t="s">
        <v>859</v>
      </c>
      <c r="B765" s="2" t="s">
        <v>211</v>
      </c>
      <c r="C765" s="3">
        <v>136.32880689999999</v>
      </c>
      <c r="D765" s="3" t="str">
        <f t="shared" si="188"/>
        <v>Yes</v>
      </c>
      <c r="E765" s="2" t="b">
        <f t="shared" si="189"/>
        <v>0</v>
      </c>
      <c r="F765" s="2"/>
      <c r="G765" s="2"/>
    </row>
    <row r="766" spans="1:7" x14ac:dyDescent="0.2">
      <c r="A766" s="2" t="s">
        <v>860</v>
      </c>
      <c r="B766" s="2" t="s">
        <v>65</v>
      </c>
      <c r="C766" s="3">
        <v>19.79436858</v>
      </c>
      <c r="D766" s="3" t="str">
        <f t="shared" si="188"/>
        <v>No</v>
      </c>
      <c r="E766" s="2" t="b">
        <f t="shared" si="189"/>
        <v>0</v>
      </c>
      <c r="F766" s="2" t="str">
        <f t="shared" ref="F766:F777" si="192">IF(C766=0,"Yes","No")</f>
        <v>No</v>
      </c>
      <c r="G766" s="2" t="b">
        <f t="shared" ref="G766:G777" si="193">ISBLANK(B766)</f>
        <v>0</v>
      </c>
    </row>
    <row r="767" spans="1:7" x14ac:dyDescent="0.2">
      <c r="A767" s="2" t="s">
        <v>861</v>
      </c>
      <c r="B767" s="2" t="s">
        <v>862</v>
      </c>
      <c r="C767" s="3">
        <v>16.88028199</v>
      </c>
      <c r="D767" s="3" t="str">
        <f t="shared" si="188"/>
        <v>No</v>
      </c>
      <c r="E767" s="2" t="b">
        <f t="shared" si="189"/>
        <v>0</v>
      </c>
      <c r="F767" s="2" t="str">
        <f t="shared" si="192"/>
        <v>No</v>
      </c>
      <c r="G767" s="2" t="b">
        <f t="shared" si="193"/>
        <v>0</v>
      </c>
    </row>
    <row r="768" spans="1:7" x14ac:dyDescent="0.2">
      <c r="A768" s="2" t="s">
        <v>863</v>
      </c>
      <c r="B768" s="2" t="s">
        <v>231</v>
      </c>
      <c r="C768" s="3">
        <v>-1.182784761</v>
      </c>
      <c r="D768" s="3" t="str">
        <f t="shared" si="188"/>
        <v>No</v>
      </c>
      <c r="E768" s="2" t="b">
        <f t="shared" si="189"/>
        <v>0</v>
      </c>
      <c r="F768" s="2" t="str">
        <f t="shared" si="192"/>
        <v>No</v>
      </c>
      <c r="G768" s="2" t="b">
        <f t="shared" si="193"/>
        <v>0</v>
      </c>
    </row>
    <row r="769" spans="1:7" x14ac:dyDescent="0.2">
      <c r="A769" s="2" t="s">
        <v>864</v>
      </c>
      <c r="B769" s="2" t="s">
        <v>46</v>
      </c>
      <c r="C769" s="3">
        <v>22.56205349</v>
      </c>
      <c r="D769" s="3" t="str">
        <f t="shared" si="188"/>
        <v>No</v>
      </c>
      <c r="E769" s="2" t="b">
        <f t="shared" si="189"/>
        <v>0</v>
      </c>
      <c r="F769" s="2" t="str">
        <f t="shared" si="192"/>
        <v>No</v>
      </c>
      <c r="G769" s="2" t="b">
        <f t="shared" si="193"/>
        <v>0</v>
      </c>
    </row>
    <row r="770" spans="1:7" x14ac:dyDescent="0.2">
      <c r="A770" s="2" t="s">
        <v>865</v>
      </c>
      <c r="B770" s="2" t="s">
        <v>65</v>
      </c>
      <c r="C770" s="3">
        <v>10.460900219999999</v>
      </c>
      <c r="D770" s="3" t="str">
        <f t="shared" si="188"/>
        <v>No</v>
      </c>
      <c r="E770" s="2" t="b">
        <f t="shared" si="189"/>
        <v>0</v>
      </c>
      <c r="F770" s="2" t="str">
        <f t="shared" si="192"/>
        <v>No</v>
      </c>
      <c r="G770" s="2" t="b">
        <f t="shared" si="193"/>
        <v>0</v>
      </c>
    </row>
    <row r="771" spans="1:7" x14ac:dyDescent="0.2">
      <c r="A771" s="2" t="s">
        <v>866</v>
      </c>
      <c r="B771" s="2" t="s">
        <v>8</v>
      </c>
      <c r="C771" s="3">
        <v>49.930528189999997</v>
      </c>
      <c r="D771" s="3" t="str">
        <f t="shared" si="188"/>
        <v>No</v>
      </c>
      <c r="E771" s="2" t="b">
        <f t="shared" si="189"/>
        <v>0</v>
      </c>
      <c r="F771" s="2" t="str">
        <f t="shared" si="192"/>
        <v>No</v>
      </c>
      <c r="G771" s="2" t="b">
        <f t="shared" si="193"/>
        <v>0</v>
      </c>
    </row>
    <row r="772" spans="1:7" x14ac:dyDescent="0.2">
      <c r="A772" s="2" t="s">
        <v>867</v>
      </c>
      <c r="B772" s="2" t="s">
        <v>238</v>
      </c>
      <c r="C772" s="3">
        <v>25.893588959999999</v>
      </c>
      <c r="D772" s="3" t="str">
        <f t="shared" si="188"/>
        <v>No</v>
      </c>
      <c r="E772" s="2" t="b">
        <f t="shared" si="189"/>
        <v>0</v>
      </c>
      <c r="F772" s="2" t="str">
        <f t="shared" si="192"/>
        <v>No</v>
      </c>
      <c r="G772" s="2" t="b">
        <f t="shared" si="193"/>
        <v>0</v>
      </c>
    </row>
    <row r="773" spans="1:7" x14ac:dyDescent="0.2">
      <c r="A773" s="2" t="s">
        <v>868</v>
      </c>
      <c r="B773" s="2" t="s">
        <v>205</v>
      </c>
      <c r="C773" s="3">
        <v>6.0439865529999999</v>
      </c>
      <c r="D773" s="3" t="str">
        <f t="shared" si="188"/>
        <v>No</v>
      </c>
      <c r="E773" s="2" t="b">
        <f t="shared" si="189"/>
        <v>0</v>
      </c>
      <c r="F773" s="2" t="str">
        <f t="shared" si="192"/>
        <v>No</v>
      </c>
      <c r="G773" s="2" t="b">
        <f t="shared" si="193"/>
        <v>0</v>
      </c>
    </row>
    <row r="774" spans="1:7" x14ac:dyDescent="0.2">
      <c r="A774" s="2" t="s">
        <v>869</v>
      </c>
      <c r="B774" s="2" t="s">
        <v>94</v>
      </c>
      <c r="C774" s="3">
        <v>-1.419926166</v>
      </c>
      <c r="D774" s="3" t="str">
        <f t="shared" si="188"/>
        <v>No</v>
      </c>
      <c r="E774" s="2" t="b">
        <f t="shared" si="189"/>
        <v>0</v>
      </c>
      <c r="F774" s="2" t="str">
        <f t="shared" si="192"/>
        <v>No</v>
      </c>
      <c r="G774" s="2" t="b">
        <f t="shared" si="193"/>
        <v>0</v>
      </c>
    </row>
    <row r="775" spans="1:7" x14ac:dyDescent="0.2">
      <c r="A775" s="2" t="s">
        <v>870</v>
      </c>
      <c r="B775" s="2" t="s">
        <v>478</v>
      </c>
      <c r="C775" s="3">
        <v>32.505024630000001</v>
      </c>
      <c r="D775" s="3" t="str">
        <f t="shared" si="188"/>
        <v>No</v>
      </c>
      <c r="E775" s="2" t="b">
        <f t="shared" si="189"/>
        <v>0</v>
      </c>
      <c r="F775" s="2" t="str">
        <f t="shared" si="192"/>
        <v>No</v>
      </c>
      <c r="G775" s="2" t="b">
        <f t="shared" si="193"/>
        <v>0</v>
      </c>
    </row>
    <row r="776" spans="1:7" x14ac:dyDescent="0.2">
      <c r="A776" s="2" t="s">
        <v>871</v>
      </c>
      <c r="B776" s="2" t="s">
        <v>96</v>
      </c>
      <c r="C776" s="3">
        <v>77.342465919999995</v>
      </c>
      <c r="D776" s="3" t="str">
        <f t="shared" si="188"/>
        <v>No</v>
      </c>
      <c r="E776" s="2" t="b">
        <f t="shared" si="189"/>
        <v>0</v>
      </c>
      <c r="F776" s="2" t="str">
        <f t="shared" si="192"/>
        <v>No</v>
      </c>
      <c r="G776" s="2" t="b">
        <f t="shared" si="193"/>
        <v>0</v>
      </c>
    </row>
    <row r="777" spans="1:7" x14ac:dyDescent="0.2">
      <c r="A777" s="2" t="s">
        <v>872</v>
      </c>
      <c r="B777" s="2" t="s">
        <v>88</v>
      </c>
      <c r="C777" s="3">
        <v>12.22470633</v>
      </c>
      <c r="D777" s="3" t="str">
        <f t="shared" si="188"/>
        <v>No</v>
      </c>
      <c r="E777" s="2" t="b">
        <f t="shared" si="189"/>
        <v>0</v>
      </c>
      <c r="F777" s="2" t="str">
        <f t="shared" si="192"/>
        <v>No</v>
      </c>
      <c r="G777" s="2" t="b">
        <f t="shared" si="193"/>
        <v>0</v>
      </c>
    </row>
    <row r="778" spans="1:7" x14ac:dyDescent="0.2">
      <c r="A778" s="2" t="s">
        <v>873</v>
      </c>
      <c r="B778" s="2" t="s">
        <v>65</v>
      </c>
      <c r="C778" s="3">
        <v>161.6563807</v>
      </c>
      <c r="D778" s="3" t="str">
        <f t="shared" si="188"/>
        <v>Yes</v>
      </c>
      <c r="E778" s="2" t="b">
        <f t="shared" si="189"/>
        <v>0</v>
      </c>
      <c r="F778" s="2"/>
      <c r="G778" s="2"/>
    </row>
    <row r="779" spans="1:7" x14ac:dyDescent="0.2">
      <c r="A779" s="2" t="s">
        <v>874</v>
      </c>
      <c r="B779" s="2" t="s">
        <v>8</v>
      </c>
      <c r="C779" s="3">
        <v>4.0611358329999998</v>
      </c>
      <c r="D779" s="3" t="str">
        <f t="shared" si="188"/>
        <v>No</v>
      </c>
      <c r="E779" s="2" t="b">
        <f t="shared" si="189"/>
        <v>0</v>
      </c>
      <c r="F779" s="2" t="str">
        <f t="shared" ref="F779:F782" si="194">IF(C779=0,"Yes","No")</f>
        <v>No</v>
      </c>
      <c r="G779" s="2" t="b">
        <f t="shared" ref="G779:G782" si="195">ISBLANK(B779)</f>
        <v>0</v>
      </c>
    </row>
    <row r="780" spans="1:7" x14ac:dyDescent="0.2">
      <c r="A780" s="2" t="s">
        <v>875</v>
      </c>
      <c r="B780" s="2" t="s">
        <v>247</v>
      </c>
      <c r="C780" s="3">
        <v>12.28764593</v>
      </c>
      <c r="D780" s="3" t="str">
        <f t="shared" si="188"/>
        <v>No</v>
      </c>
      <c r="E780" s="2" t="b">
        <f t="shared" si="189"/>
        <v>0</v>
      </c>
      <c r="F780" s="2" t="str">
        <f t="shared" si="194"/>
        <v>No</v>
      </c>
      <c r="G780" s="2" t="b">
        <f t="shared" si="195"/>
        <v>0</v>
      </c>
    </row>
    <row r="781" spans="1:7" x14ac:dyDescent="0.2">
      <c r="A781" s="2" t="s">
        <v>876</v>
      </c>
      <c r="B781" s="2" t="s">
        <v>247</v>
      </c>
      <c r="C781" s="3">
        <v>9.737224973</v>
      </c>
      <c r="D781" s="3" t="str">
        <f t="shared" si="188"/>
        <v>No</v>
      </c>
      <c r="E781" s="2" t="b">
        <f t="shared" si="189"/>
        <v>0</v>
      </c>
      <c r="F781" s="2" t="str">
        <f t="shared" si="194"/>
        <v>No</v>
      </c>
      <c r="G781" s="2" t="b">
        <f t="shared" si="195"/>
        <v>0</v>
      </c>
    </row>
    <row r="782" spans="1:7" x14ac:dyDescent="0.2">
      <c r="A782" s="2" t="s">
        <v>877</v>
      </c>
      <c r="B782" s="2" t="s">
        <v>153</v>
      </c>
      <c r="C782" s="3">
        <v>-4.8005297389999999</v>
      </c>
      <c r="D782" s="3" t="str">
        <f t="shared" si="188"/>
        <v>No</v>
      </c>
      <c r="E782" s="2" t="b">
        <f t="shared" si="189"/>
        <v>0</v>
      </c>
      <c r="F782" s="2" t="str">
        <f t="shared" si="194"/>
        <v>No</v>
      </c>
      <c r="G782" s="2" t="b">
        <f t="shared" si="195"/>
        <v>0</v>
      </c>
    </row>
    <row r="783" spans="1:7" x14ac:dyDescent="0.2">
      <c r="A783" s="2" t="s">
        <v>878</v>
      </c>
      <c r="B783" s="2" t="s">
        <v>158</v>
      </c>
      <c r="C783" s="3">
        <v>91.410106900000002</v>
      </c>
      <c r="D783" s="3" t="str">
        <f t="shared" si="188"/>
        <v>Yes</v>
      </c>
      <c r="E783" s="2" t="b">
        <f t="shared" si="189"/>
        <v>0</v>
      </c>
      <c r="F783" s="2"/>
      <c r="G783" s="2"/>
    </row>
    <row r="784" spans="1:7" x14ac:dyDescent="0.2">
      <c r="A784" s="2" t="s">
        <v>879</v>
      </c>
      <c r="B784" s="2" t="s">
        <v>410</v>
      </c>
      <c r="C784" s="3">
        <v>13.14422386</v>
      </c>
      <c r="D784" s="3" t="str">
        <f t="shared" si="188"/>
        <v>No</v>
      </c>
      <c r="E784" s="2" t="b">
        <f t="shared" si="189"/>
        <v>0</v>
      </c>
      <c r="F784" s="2" t="str">
        <f t="shared" ref="F784:F788" si="196">IF(C784=0,"Yes","No")</f>
        <v>No</v>
      </c>
      <c r="G784" s="2" t="b">
        <f t="shared" ref="G784:G788" si="197">ISBLANK(B784)</f>
        <v>0</v>
      </c>
    </row>
    <row r="785" spans="1:7" x14ac:dyDescent="0.2">
      <c r="A785" s="2" t="s">
        <v>880</v>
      </c>
      <c r="B785" s="2" t="s">
        <v>205</v>
      </c>
      <c r="C785" s="3">
        <v>40.59647545</v>
      </c>
      <c r="D785" s="3" t="str">
        <f t="shared" si="188"/>
        <v>No</v>
      </c>
      <c r="E785" s="2" t="b">
        <f t="shared" si="189"/>
        <v>0</v>
      </c>
      <c r="F785" s="2" t="str">
        <f t="shared" si="196"/>
        <v>No</v>
      </c>
      <c r="G785" s="2" t="b">
        <f t="shared" si="197"/>
        <v>0</v>
      </c>
    </row>
    <row r="786" spans="1:7" x14ac:dyDescent="0.2">
      <c r="A786" s="2" t="s">
        <v>881</v>
      </c>
      <c r="B786" s="2" t="s">
        <v>35</v>
      </c>
      <c r="C786" s="3">
        <v>10.13542232</v>
      </c>
      <c r="D786" s="3" t="str">
        <f t="shared" si="188"/>
        <v>No</v>
      </c>
      <c r="E786" s="2" t="b">
        <f t="shared" si="189"/>
        <v>0</v>
      </c>
      <c r="F786" s="2" t="str">
        <f t="shared" si="196"/>
        <v>No</v>
      </c>
      <c r="G786" s="2" t="b">
        <f t="shared" si="197"/>
        <v>0</v>
      </c>
    </row>
    <row r="787" spans="1:7" x14ac:dyDescent="0.2">
      <c r="A787" s="2" t="s">
        <v>882</v>
      </c>
      <c r="B787" s="2" t="s">
        <v>23</v>
      </c>
      <c r="C787" s="3">
        <v>-9.3903674919999993</v>
      </c>
      <c r="D787" s="3" t="str">
        <f t="shared" si="188"/>
        <v>No</v>
      </c>
      <c r="E787" s="2" t="b">
        <f t="shared" si="189"/>
        <v>0</v>
      </c>
      <c r="F787" s="2" t="str">
        <f t="shared" si="196"/>
        <v>No</v>
      </c>
      <c r="G787" s="2" t="b">
        <f t="shared" si="197"/>
        <v>0</v>
      </c>
    </row>
    <row r="788" spans="1:7" x14ac:dyDescent="0.2">
      <c r="A788" s="2" t="s">
        <v>883</v>
      </c>
      <c r="B788" s="2" t="s">
        <v>247</v>
      </c>
      <c r="C788" s="3">
        <v>34.25884198</v>
      </c>
      <c r="D788" s="3" t="str">
        <f t="shared" si="188"/>
        <v>No</v>
      </c>
      <c r="E788" s="2" t="b">
        <f t="shared" si="189"/>
        <v>0</v>
      </c>
      <c r="F788" s="2" t="str">
        <f t="shared" si="196"/>
        <v>No</v>
      </c>
      <c r="G788" s="2" t="b">
        <f t="shared" si="197"/>
        <v>0</v>
      </c>
    </row>
    <row r="789" spans="1:7" x14ac:dyDescent="0.2">
      <c r="A789" s="2" t="s">
        <v>884</v>
      </c>
      <c r="B789" s="2"/>
      <c r="C789" s="3">
        <v>114.69117799999999</v>
      </c>
      <c r="D789" s="3" t="str">
        <f t="shared" si="188"/>
        <v>Yes</v>
      </c>
      <c r="E789" s="2" t="b">
        <f t="shared" si="189"/>
        <v>0</v>
      </c>
      <c r="F789" s="2"/>
      <c r="G789" s="2"/>
    </row>
    <row r="790" spans="1:7" x14ac:dyDescent="0.2">
      <c r="A790" s="2" t="s">
        <v>885</v>
      </c>
      <c r="B790" s="2" t="s">
        <v>238</v>
      </c>
      <c r="C790" s="3">
        <v>56.574263889999997</v>
      </c>
      <c r="D790" s="3" t="str">
        <f t="shared" si="188"/>
        <v>No</v>
      </c>
      <c r="E790" s="2" t="b">
        <f t="shared" si="189"/>
        <v>0</v>
      </c>
      <c r="F790" s="2" t="str">
        <f t="shared" ref="F790:F792" si="198">IF(C790=0,"Yes","No")</f>
        <v>No</v>
      </c>
      <c r="G790" s="2" t="b">
        <f t="shared" ref="G790:G792" si="199">ISBLANK(B790)</f>
        <v>0</v>
      </c>
    </row>
    <row r="791" spans="1:7" x14ac:dyDescent="0.2">
      <c r="A791" s="2" t="s">
        <v>886</v>
      </c>
      <c r="B791" s="2" t="s">
        <v>222</v>
      </c>
      <c r="C791" s="3">
        <v>36.156810190000002</v>
      </c>
      <c r="D791" s="3" t="str">
        <f t="shared" si="188"/>
        <v>No</v>
      </c>
      <c r="E791" s="2" t="b">
        <f t="shared" si="189"/>
        <v>0</v>
      </c>
      <c r="F791" s="2" t="str">
        <f t="shared" si="198"/>
        <v>No</v>
      </c>
      <c r="G791" s="2" t="b">
        <f t="shared" si="199"/>
        <v>0</v>
      </c>
    </row>
    <row r="792" spans="1:7" x14ac:dyDescent="0.2">
      <c r="A792" s="2" t="s">
        <v>887</v>
      </c>
      <c r="B792" s="2" t="s">
        <v>181</v>
      </c>
      <c r="C792" s="3">
        <v>76.838527040000002</v>
      </c>
      <c r="D792" s="3" t="str">
        <f t="shared" si="188"/>
        <v>No</v>
      </c>
      <c r="E792" s="2" t="b">
        <f t="shared" si="189"/>
        <v>0</v>
      </c>
      <c r="F792" s="2" t="str">
        <f t="shared" si="198"/>
        <v>No</v>
      </c>
      <c r="G792" s="2" t="b">
        <f t="shared" si="199"/>
        <v>0</v>
      </c>
    </row>
    <row r="793" spans="1:7" x14ac:dyDescent="0.2">
      <c r="A793" s="2" t="s">
        <v>888</v>
      </c>
      <c r="B793" s="2" t="s">
        <v>618</v>
      </c>
      <c r="C793" s="3"/>
      <c r="D793" s="3" t="str">
        <f t="shared" si="188"/>
        <v>No</v>
      </c>
      <c r="E793" s="2" t="b">
        <f t="shared" si="189"/>
        <v>1</v>
      </c>
      <c r="F793" s="2"/>
      <c r="G793" s="2"/>
    </row>
    <row r="794" spans="1:7" x14ac:dyDescent="0.2">
      <c r="A794" s="2" t="s">
        <v>889</v>
      </c>
      <c r="B794" s="2"/>
      <c r="C794" s="3">
        <v>34.971425519999997</v>
      </c>
      <c r="D794" s="3" t="str">
        <f t="shared" si="188"/>
        <v>No</v>
      </c>
      <c r="E794" s="2" t="b">
        <f t="shared" si="189"/>
        <v>0</v>
      </c>
      <c r="F794" s="2" t="str">
        <f t="shared" ref="F794:F799" si="200">IF(C794=0,"Yes","No")</f>
        <v>No</v>
      </c>
      <c r="G794" s="2" t="b">
        <f t="shared" ref="G794:G799" si="201">ISBLANK(B794)</f>
        <v>1</v>
      </c>
    </row>
    <row r="795" spans="1:7" x14ac:dyDescent="0.2">
      <c r="A795" s="2" t="s">
        <v>890</v>
      </c>
      <c r="B795" s="2" t="s">
        <v>41</v>
      </c>
      <c r="C795" s="3">
        <v>4.7231430950000002</v>
      </c>
      <c r="D795" s="3" t="str">
        <f t="shared" si="188"/>
        <v>No</v>
      </c>
      <c r="E795" s="2" t="b">
        <f t="shared" si="189"/>
        <v>0</v>
      </c>
      <c r="F795" s="2" t="str">
        <f t="shared" si="200"/>
        <v>No</v>
      </c>
      <c r="G795" s="2" t="b">
        <f t="shared" si="201"/>
        <v>0</v>
      </c>
    </row>
    <row r="796" spans="1:7" x14ac:dyDescent="0.2">
      <c r="A796" s="2" t="s">
        <v>891</v>
      </c>
      <c r="B796" s="2" t="s">
        <v>133</v>
      </c>
      <c r="C796" s="3">
        <v>60.980371849999997</v>
      </c>
      <c r="D796" s="3" t="str">
        <f t="shared" si="188"/>
        <v>No</v>
      </c>
      <c r="E796" s="2" t="b">
        <f t="shared" si="189"/>
        <v>0</v>
      </c>
      <c r="F796" s="2" t="str">
        <f t="shared" si="200"/>
        <v>No</v>
      </c>
      <c r="G796" s="2" t="b">
        <f t="shared" si="201"/>
        <v>0</v>
      </c>
    </row>
    <row r="797" spans="1:7" x14ac:dyDescent="0.2">
      <c r="A797" s="2" t="s">
        <v>892</v>
      </c>
      <c r="B797" s="2" t="s">
        <v>94</v>
      </c>
      <c r="C797" s="3">
        <v>21.363955090000001</v>
      </c>
      <c r="D797" s="3" t="str">
        <f t="shared" si="188"/>
        <v>No</v>
      </c>
      <c r="E797" s="2" t="b">
        <f t="shared" si="189"/>
        <v>0</v>
      </c>
      <c r="F797" s="2" t="str">
        <f t="shared" si="200"/>
        <v>No</v>
      </c>
      <c r="G797" s="2" t="b">
        <f t="shared" si="201"/>
        <v>0</v>
      </c>
    </row>
    <row r="798" spans="1:7" x14ac:dyDescent="0.2">
      <c r="A798" s="2" t="s">
        <v>893</v>
      </c>
      <c r="B798" s="2" t="s">
        <v>894</v>
      </c>
      <c r="C798" s="3">
        <v>14.14888886</v>
      </c>
      <c r="D798" s="3" t="str">
        <f t="shared" si="188"/>
        <v>No</v>
      </c>
      <c r="E798" s="2" t="b">
        <f t="shared" si="189"/>
        <v>0</v>
      </c>
      <c r="F798" s="2" t="str">
        <f t="shared" si="200"/>
        <v>No</v>
      </c>
      <c r="G798" s="2" t="b">
        <f t="shared" si="201"/>
        <v>0</v>
      </c>
    </row>
    <row r="799" spans="1:7" x14ac:dyDescent="0.2">
      <c r="A799" s="2" t="s">
        <v>895</v>
      </c>
      <c r="B799" s="2" t="s">
        <v>96</v>
      </c>
      <c r="C799" s="3">
        <v>24.340177400000002</v>
      </c>
      <c r="D799" s="3" t="str">
        <f t="shared" si="188"/>
        <v>No</v>
      </c>
      <c r="E799" s="2" t="b">
        <f t="shared" si="189"/>
        <v>0</v>
      </c>
      <c r="F799" s="2" t="str">
        <f t="shared" si="200"/>
        <v>No</v>
      </c>
      <c r="G799" s="2" t="b">
        <f t="shared" si="201"/>
        <v>0</v>
      </c>
    </row>
    <row r="800" spans="1:7" x14ac:dyDescent="0.2">
      <c r="A800" s="2" t="s">
        <v>896</v>
      </c>
      <c r="B800" s="2" t="s">
        <v>292</v>
      </c>
      <c r="C800" s="3"/>
      <c r="D800" s="3" t="str">
        <f t="shared" si="188"/>
        <v>No</v>
      </c>
      <c r="E800" s="2" t="b">
        <f t="shared" si="189"/>
        <v>1</v>
      </c>
      <c r="F800" s="2"/>
      <c r="G800" s="2"/>
    </row>
    <row r="801" spans="1:7" x14ac:dyDescent="0.2">
      <c r="A801" s="2" t="s">
        <v>897</v>
      </c>
      <c r="B801" s="2" t="s">
        <v>295</v>
      </c>
      <c r="C801" s="3">
        <v>17.932141080000001</v>
      </c>
      <c r="D801" s="3" t="str">
        <f t="shared" ref="D801:D864" si="202">IF(AND(C801&lt;$B$20,C801&gt;$B$21),"No","Yes")</f>
        <v>No</v>
      </c>
      <c r="E801" s="2" t="b">
        <f t="shared" si="189"/>
        <v>0</v>
      </c>
      <c r="F801" s="2" t="str">
        <f t="shared" ref="F801:F810" si="203">IF(C801=0,"Yes","No")</f>
        <v>No</v>
      </c>
      <c r="G801" s="2" t="b">
        <f t="shared" ref="G801:G810" si="204">ISBLANK(B801)</f>
        <v>0</v>
      </c>
    </row>
    <row r="802" spans="1:7" x14ac:dyDescent="0.2">
      <c r="A802" s="2" t="s">
        <v>898</v>
      </c>
      <c r="B802" s="2" t="s">
        <v>6</v>
      </c>
      <c r="C802" s="3">
        <v>12.42585244</v>
      </c>
      <c r="D802" s="3" t="str">
        <f t="shared" si="202"/>
        <v>No</v>
      </c>
      <c r="E802" s="2" t="b">
        <f t="shared" ref="E802:E865" si="205">ISBLANK(C802)</f>
        <v>0</v>
      </c>
      <c r="F802" s="2" t="str">
        <f t="shared" si="203"/>
        <v>No</v>
      </c>
      <c r="G802" s="2" t="b">
        <f t="shared" si="204"/>
        <v>0</v>
      </c>
    </row>
    <row r="803" spans="1:7" x14ac:dyDescent="0.2">
      <c r="A803" s="2" t="s">
        <v>899</v>
      </c>
      <c r="B803" s="2" t="s">
        <v>77</v>
      </c>
      <c r="C803" s="3">
        <v>18.58042803</v>
      </c>
      <c r="D803" s="3" t="str">
        <f t="shared" si="202"/>
        <v>No</v>
      </c>
      <c r="E803" s="2" t="b">
        <f t="shared" si="205"/>
        <v>0</v>
      </c>
      <c r="F803" s="2" t="str">
        <f t="shared" si="203"/>
        <v>No</v>
      </c>
      <c r="G803" s="2" t="b">
        <f t="shared" si="204"/>
        <v>0</v>
      </c>
    </row>
    <row r="804" spans="1:7" x14ac:dyDescent="0.2">
      <c r="A804" s="2" t="s">
        <v>900</v>
      </c>
      <c r="B804" s="2" t="s">
        <v>720</v>
      </c>
      <c r="C804" s="3">
        <v>51.207694830000001</v>
      </c>
      <c r="D804" s="3" t="str">
        <f t="shared" si="202"/>
        <v>No</v>
      </c>
      <c r="E804" s="2" t="b">
        <f t="shared" si="205"/>
        <v>0</v>
      </c>
      <c r="F804" s="2" t="str">
        <f t="shared" si="203"/>
        <v>No</v>
      </c>
      <c r="G804" s="2" t="b">
        <f t="shared" si="204"/>
        <v>0</v>
      </c>
    </row>
    <row r="805" spans="1:7" x14ac:dyDescent="0.2">
      <c r="A805" s="2" t="s">
        <v>901</v>
      </c>
      <c r="B805" s="2" t="s">
        <v>189</v>
      </c>
      <c r="C805" s="3">
        <v>49.239914310000003</v>
      </c>
      <c r="D805" s="3" t="str">
        <f t="shared" si="202"/>
        <v>No</v>
      </c>
      <c r="E805" s="2" t="b">
        <f t="shared" si="205"/>
        <v>0</v>
      </c>
      <c r="F805" s="2" t="str">
        <f t="shared" si="203"/>
        <v>No</v>
      </c>
      <c r="G805" s="2" t="b">
        <f t="shared" si="204"/>
        <v>0</v>
      </c>
    </row>
    <row r="806" spans="1:7" x14ac:dyDescent="0.2">
      <c r="A806" s="2" t="s">
        <v>902</v>
      </c>
      <c r="B806" s="2" t="s">
        <v>41</v>
      </c>
      <c r="C806" s="3">
        <v>9.3851396299999994</v>
      </c>
      <c r="D806" s="3" t="str">
        <f t="shared" si="202"/>
        <v>No</v>
      </c>
      <c r="E806" s="2" t="b">
        <f t="shared" si="205"/>
        <v>0</v>
      </c>
      <c r="F806" s="2" t="str">
        <f t="shared" si="203"/>
        <v>No</v>
      </c>
      <c r="G806" s="2" t="b">
        <f t="shared" si="204"/>
        <v>0</v>
      </c>
    </row>
    <row r="807" spans="1:7" x14ac:dyDescent="0.2">
      <c r="A807" s="2" t="s">
        <v>903</v>
      </c>
      <c r="B807" s="2" t="s">
        <v>247</v>
      </c>
      <c r="C807" s="3">
        <v>5.5052252910000004</v>
      </c>
      <c r="D807" s="3" t="str">
        <f t="shared" si="202"/>
        <v>No</v>
      </c>
      <c r="E807" s="2" t="b">
        <f t="shared" si="205"/>
        <v>0</v>
      </c>
      <c r="F807" s="2" t="str">
        <f t="shared" si="203"/>
        <v>No</v>
      </c>
      <c r="G807" s="2" t="b">
        <f t="shared" si="204"/>
        <v>0</v>
      </c>
    </row>
    <row r="808" spans="1:7" x14ac:dyDescent="0.2">
      <c r="A808" s="2" t="s">
        <v>904</v>
      </c>
      <c r="B808" s="2" t="s">
        <v>222</v>
      </c>
      <c r="C808" s="3">
        <v>7.2708445460000002</v>
      </c>
      <c r="D808" s="3" t="str">
        <f t="shared" si="202"/>
        <v>No</v>
      </c>
      <c r="E808" s="2" t="b">
        <f t="shared" si="205"/>
        <v>0</v>
      </c>
      <c r="F808" s="2" t="str">
        <f t="shared" si="203"/>
        <v>No</v>
      </c>
      <c r="G808" s="2" t="b">
        <f t="shared" si="204"/>
        <v>0</v>
      </c>
    </row>
    <row r="809" spans="1:7" x14ac:dyDescent="0.2">
      <c r="A809" s="2" t="s">
        <v>905</v>
      </c>
      <c r="B809" s="2" t="s">
        <v>158</v>
      </c>
      <c r="C809" s="3">
        <v>50.353828139999997</v>
      </c>
      <c r="D809" s="3" t="str">
        <f t="shared" si="202"/>
        <v>No</v>
      </c>
      <c r="E809" s="2" t="b">
        <f t="shared" si="205"/>
        <v>0</v>
      </c>
      <c r="F809" s="2" t="str">
        <f t="shared" si="203"/>
        <v>No</v>
      </c>
      <c r="G809" s="2" t="b">
        <f t="shared" si="204"/>
        <v>0</v>
      </c>
    </row>
    <row r="810" spans="1:7" x14ac:dyDescent="0.2">
      <c r="A810" s="2" t="s">
        <v>906</v>
      </c>
      <c r="B810" s="2" t="s">
        <v>137</v>
      </c>
      <c r="C810" s="3">
        <v>35.728453080000001</v>
      </c>
      <c r="D810" s="3" t="str">
        <f t="shared" si="202"/>
        <v>No</v>
      </c>
      <c r="E810" s="2" t="b">
        <f t="shared" si="205"/>
        <v>0</v>
      </c>
      <c r="F810" s="2" t="str">
        <f t="shared" si="203"/>
        <v>No</v>
      </c>
      <c r="G810" s="2" t="b">
        <f t="shared" si="204"/>
        <v>0</v>
      </c>
    </row>
    <row r="811" spans="1:7" x14ac:dyDescent="0.2">
      <c r="A811" s="2" t="s">
        <v>907</v>
      </c>
      <c r="B811" s="2" t="s">
        <v>27</v>
      </c>
      <c r="C811" s="3">
        <v>-81.847406770000006</v>
      </c>
      <c r="D811" s="3" t="str">
        <f t="shared" si="202"/>
        <v>Yes</v>
      </c>
      <c r="E811" s="2" t="b">
        <f t="shared" si="205"/>
        <v>0</v>
      </c>
      <c r="F811" s="2"/>
      <c r="G811" s="2"/>
    </row>
    <row r="812" spans="1:7" x14ac:dyDescent="0.2">
      <c r="A812" s="2" t="s">
        <v>908</v>
      </c>
      <c r="B812" s="2" t="s">
        <v>46</v>
      </c>
      <c r="C812" s="3">
        <v>18.771911509999999</v>
      </c>
      <c r="D812" s="3" t="str">
        <f t="shared" si="202"/>
        <v>No</v>
      </c>
      <c r="E812" s="2" t="b">
        <f t="shared" si="205"/>
        <v>0</v>
      </c>
      <c r="F812" s="2" t="str">
        <f>IF(C812=0,"Yes","No")</f>
        <v>No</v>
      </c>
      <c r="G812" s="2" t="b">
        <f>ISBLANK(B812)</f>
        <v>0</v>
      </c>
    </row>
    <row r="813" spans="1:7" x14ac:dyDescent="0.2">
      <c r="A813" s="2" t="s">
        <v>909</v>
      </c>
      <c r="B813" s="2"/>
      <c r="C813" s="3">
        <v>1331.2604899999999</v>
      </c>
      <c r="D813" s="3" t="str">
        <f t="shared" si="202"/>
        <v>Yes</v>
      </c>
      <c r="E813" s="2" t="b">
        <f t="shared" si="205"/>
        <v>0</v>
      </c>
      <c r="F813" s="2"/>
      <c r="G813" s="2"/>
    </row>
    <row r="814" spans="1:7" x14ac:dyDescent="0.2">
      <c r="A814" s="2" t="s">
        <v>910</v>
      </c>
      <c r="B814" s="2" t="s">
        <v>46</v>
      </c>
      <c r="C814" s="3">
        <v>10.16710685</v>
      </c>
      <c r="D814" s="3" t="str">
        <f t="shared" si="202"/>
        <v>No</v>
      </c>
      <c r="E814" s="2" t="b">
        <f t="shared" si="205"/>
        <v>0</v>
      </c>
      <c r="F814" s="2" t="str">
        <f t="shared" ref="F814:F815" si="206">IF(C814=0,"Yes","No")</f>
        <v>No</v>
      </c>
      <c r="G814" s="2" t="b">
        <f t="shared" ref="G814:G815" si="207">ISBLANK(B814)</f>
        <v>0</v>
      </c>
    </row>
    <row r="815" spans="1:7" x14ac:dyDescent="0.2">
      <c r="A815" s="2" t="s">
        <v>911</v>
      </c>
      <c r="B815" s="2" t="s">
        <v>41</v>
      </c>
      <c r="C815" s="3">
        <v>11.33862529</v>
      </c>
      <c r="D815" s="3" t="str">
        <f t="shared" si="202"/>
        <v>No</v>
      </c>
      <c r="E815" s="2" t="b">
        <f t="shared" si="205"/>
        <v>0</v>
      </c>
      <c r="F815" s="2" t="str">
        <f t="shared" si="206"/>
        <v>No</v>
      </c>
      <c r="G815" s="2" t="b">
        <f t="shared" si="207"/>
        <v>0</v>
      </c>
    </row>
    <row r="816" spans="1:7" x14ac:dyDescent="0.2">
      <c r="A816" s="2" t="s">
        <v>912</v>
      </c>
      <c r="B816" s="2" t="s">
        <v>618</v>
      </c>
      <c r="C816" s="3"/>
      <c r="D816" s="3" t="str">
        <f t="shared" si="202"/>
        <v>No</v>
      </c>
      <c r="E816" s="2" t="b">
        <f t="shared" si="205"/>
        <v>1</v>
      </c>
      <c r="F816" s="2"/>
      <c r="G816" s="2"/>
    </row>
    <row r="817" spans="1:7" x14ac:dyDescent="0.2">
      <c r="A817" s="2" t="s">
        <v>913</v>
      </c>
      <c r="B817" s="2" t="s">
        <v>618</v>
      </c>
      <c r="C817" s="3"/>
      <c r="D817" s="3" t="str">
        <f t="shared" si="202"/>
        <v>No</v>
      </c>
      <c r="E817" s="2" t="b">
        <f t="shared" si="205"/>
        <v>1</v>
      </c>
      <c r="F817" s="2"/>
      <c r="G817" s="2"/>
    </row>
    <row r="818" spans="1:7" x14ac:dyDescent="0.2">
      <c r="A818" s="2" t="s">
        <v>914</v>
      </c>
      <c r="B818" s="2" t="s">
        <v>135</v>
      </c>
      <c r="C818" s="3">
        <v>9.3079115960000003</v>
      </c>
      <c r="D818" s="3" t="str">
        <f t="shared" si="202"/>
        <v>No</v>
      </c>
      <c r="E818" s="2" t="b">
        <f t="shared" si="205"/>
        <v>0</v>
      </c>
      <c r="F818" s="2" t="str">
        <f t="shared" ref="F818:F819" si="208">IF(C818=0,"Yes","No")</f>
        <v>No</v>
      </c>
      <c r="G818" s="2" t="b">
        <f t="shared" ref="G818:G819" si="209">ISBLANK(B818)</f>
        <v>0</v>
      </c>
    </row>
    <row r="819" spans="1:7" x14ac:dyDescent="0.2">
      <c r="A819" s="2" t="s">
        <v>915</v>
      </c>
      <c r="B819" s="2" t="s">
        <v>247</v>
      </c>
      <c r="C819" s="3">
        <v>16.50351032</v>
      </c>
      <c r="D819" s="3" t="str">
        <f t="shared" si="202"/>
        <v>No</v>
      </c>
      <c r="E819" s="2" t="b">
        <f t="shared" si="205"/>
        <v>0</v>
      </c>
      <c r="F819" s="2" t="str">
        <f t="shared" si="208"/>
        <v>No</v>
      </c>
      <c r="G819" s="2" t="b">
        <f t="shared" si="209"/>
        <v>0</v>
      </c>
    </row>
    <row r="820" spans="1:7" x14ac:dyDescent="0.2">
      <c r="A820" s="2" t="s">
        <v>916</v>
      </c>
      <c r="B820" s="2" t="s">
        <v>84</v>
      </c>
      <c r="C820" s="3">
        <v>103.7240742</v>
      </c>
      <c r="D820" s="3" t="str">
        <f t="shared" si="202"/>
        <v>Yes</v>
      </c>
      <c r="E820" s="2" t="b">
        <f t="shared" si="205"/>
        <v>0</v>
      </c>
      <c r="F820" s="2"/>
      <c r="G820" s="2"/>
    </row>
    <row r="821" spans="1:7" x14ac:dyDescent="0.2">
      <c r="A821" s="2" t="s">
        <v>917</v>
      </c>
      <c r="B821" s="2" t="s">
        <v>113</v>
      </c>
      <c r="C821" s="3">
        <v>6.9388204480000004</v>
      </c>
      <c r="D821" s="3" t="str">
        <f t="shared" si="202"/>
        <v>No</v>
      </c>
      <c r="E821" s="2" t="b">
        <f t="shared" si="205"/>
        <v>0</v>
      </c>
      <c r="F821" s="2" t="str">
        <f t="shared" ref="F821:F853" si="210">IF(C821=0,"Yes","No")</f>
        <v>No</v>
      </c>
      <c r="G821" s="2" t="b">
        <f t="shared" ref="G821:G853" si="211">ISBLANK(B821)</f>
        <v>0</v>
      </c>
    </row>
    <row r="822" spans="1:7" x14ac:dyDescent="0.2">
      <c r="A822" s="2" t="s">
        <v>918</v>
      </c>
      <c r="B822" s="2" t="s">
        <v>238</v>
      </c>
      <c r="C822" s="3">
        <v>7.6032104169999997</v>
      </c>
      <c r="D822" s="3" t="str">
        <f t="shared" si="202"/>
        <v>No</v>
      </c>
      <c r="E822" s="2" t="b">
        <f t="shared" si="205"/>
        <v>0</v>
      </c>
      <c r="F822" s="2" t="str">
        <f t="shared" si="210"/>
        <v>No</v>
      </c>
      <c r="G822" s="2" t="b">
        <f t="shared" si="211"/>
        <v>0</v>
      </c>
    </row>
    <row r="823" spans="1:7" x14ac:dyDescent="0.2">
      <c r="A823" s="2" t="s">
        <v>919</v>
      </c>
      <c r="B823" s="2" t="s">
        <v>247</v>
      </c>
      <c r="C823" s="3">
        <v>7.6323289550000002</v>
      </c>
      <c r="D823" s="3" t="str">
        <f t="shared" si="202"/>
        <v>No</v>
      </c>
      <c r="E823" s="2" t="b">
        <f t="shared" si="205"/>
        <v>0</v>
      </c>
      <c r="F823" s="2" t="str">
        <f t="shared" si="210"/>
        <v>No</v>
      </c>
      <c r="G823" s="2" t="b">
        <f t="shared" si="211"/>
        <v>0</v>
      </c>
    </row>
    <row r="824" spans="1:7" x14ac:dyDescent="0.2">
      <c r="A824" s="2" t="s">
        <v>920</v>
      </c>
      <c r="B824" s="2" t="s">
        <v>222</v>
      </c>
      <c r="C824" s="3">
        <v>30.429507879999999</v>
      </c>
      <c r="D824" s="3" t="str">
        <f t="shared" si="202"/>
        <v>No</v>
      </c>
      <c r="E824" s="2" t="b">
        <f t="shared" si="205"/>
        <v>0</v>
      </c>
      <c r="F824" s="2" t="str">
        <f t="shared" si="210"/>
        <v>No</v>
      </c>
      <c r="G824" s="2" t="b">
        <f t="shared" si="211"/>
        <v>0</v>
      </c>
    </row>
    <row r="825" spans="1:7" x14ac:dyDescent="0.2">
      <c r="A825" s="2" t="s">
        <v>921</v>
      </c>
      <c r="B825" s="2" t="s">
        <v>247</v>
      </c>
      <c r="C825" s="3">
        <v>15.004840939999999</v>
      </c>
      <c r="D825" s="3" t="str">
        <f t="shared" si="202"/>
        <v>No</v>
      </c>
      <c r="E825" s="2" t="b">
        <f t="shared" si="205"/>
        <v>0</v>
      </c>
      <c r="F825" s="2" t="str">
        <f t="shared" si="210"/>
        <v>No</v>
      </c>
      <c r="G825" s="2" t="b">
        <f t="shared" si="211"/>
        <v>0</v>
      </c>
    </row>
    <row r="826" spans="1:7" x14ac:dyDescent="0.2">
      <c r="A826" s="2" t="s">
        <v>922</v>
      </c>
      <c r="B826" s="2" t="s">
        <v>127</v>
      </c>
      <c r="C826" s="3">
        <v>49.267553730000003</v>
      </c>
      <c r="D826" s="3" t="str">
        <f t="shared" si="202"/>
        <v>No</v>
      </c>
      <c r="E826" s="2" t="b">
        <f t="shared" si="205"/>
        <v>0</v>
      </c>
      <c r="F826" s="2" t="str">
        <f t="shared" si="210"/>
        <v>No</v>
      </c>
      <c r="G826" s="2" t="b">
        <f t="shared" si="211"/>
        <v>0</v>
      </c>
    </row>
    <row r="827" spans="1:7" x14ac:dyDescent="0.2">
      <c r="A827" s="2" t="s">
        <v>923</v>
      </c>
      <c r="B827" s="2" t="s">
        <v>133</v>
      </c>
      <c r="C827" s="3">
        <v>49.644570989999998</v>
      </c>
      <c r="D827" s="3" t="str">
        <f t="shared" si="202"/>
        <v>No</v>
      </c>
      <c r="E827" s="2" t="b">
        <f t="shared" si="205"/>
        <v>0</v>
      </c>
      <c r="F827" s="2" t="str">
        <f t="shared" si="210"/>
        <v>No</v>
      </c>
      <c r="G827" s="2" t="b">
        <f t="shared" si="211"/>
        <v>0</v>
      </c>
    </row>
    <row r="828" spans="1:7" x14ac:dyDescent="0.2">
      <c r="A828" s="2" t="s">
        <v>924</v>
      </c>
      <c r="B828" s="2" t="s">
        <v>139</v>
      </c>
      <c r="C828" s="3">
        <v>-1.241214912</v>
      </c>
      <c r="D828" s="3" t="str">
        <f t="shared" si="202"/>
        <v>No</v>
      </c>
      <c r="E828" s="2" t="b">
        <f t="shared" si="205"/>
        <v>0</v>
      </c>
      <c r="F828" s="2" t="str">
        <f t="shared" si="210"/>
        <v>No</v>
      </c>
      <c r="G828" s="2" t="b">
        <f t="shared" si="211"/>
        <v>0</v>
      </c>
    </row>
    <row r="829" spans="1:7" x14ac:dyDescent="0.2">
      <c r="A829" s="2" t="s">
        <v>925</v>
      </c>
      <c r="B829" s="2" t="s">
        <v>211</v>
      </c>
      <c r="C829" s="3">
        <v>32.379701420000004</v>
      </c>
      <c r="D829" s="3" t="str">
        <f t="shared" si="202"/>
        <v>No</v>
      </c>
      <c r="E829" s="2" t="b">
        <f t="shared" si="205"/>
        <v>0</v>
      </c>
      <c r="F829" s="2" t="str">
        <f t="shared" si="210"/>
        <v>No</v>
      </c>
      <c r="G829" s="2" t="b">
        <f t="shared" si="211"/>
        <v>0</v>
      </c>
    </row>
    <row r="830" spans="1:7" x14ac:dyDescent="0.2">
      <c r="A830" s="2" t="s">
        <v>926</v>
      </c>
      <c r="B830" s="2" t="s">
        <v>133</v>
      </c>
      <c r="C830" s="3">
        <v>42.828652570000003</v>
      </c>
      <c r="D830" s="3" t="str">
        <f t="shared" si="202"/>
        <v>No</v>
      </c>
      <c r="E830" s="2" t="b">
        <f t="shared" si="205"/>
        <v>0</v>
      </c>
      <c r="F830" s="2" t="str">
        <f t="shared" si="210"/>
        <v>No</v>
      </c>
      <c r="G830" s="2" t="b">
        <f t="shared" si="211"/>
        <v>0</v>
      </c>
    </row>
    <row r="831" spans="1:7" x14ac:dyDescent="0.2">
      <c r="A831" s="2" t="s">
        <v>927</v>
      </c>
      <c r="B831" s="2" t="s">
        <v>65</v>
      </c>
      <c r="C831" s="3">
        <v>14.67744931</v>
      </c>
      <c r="D831" s="3" t="str">
        <f t="shared" si="202"/>
        <v>No</v>
      </c>
      <c r="E831" s="2" t="b">
        <f t="shared" si="205"/>
        <v>0</v>
      </c>
      <c r="F831" s="2" t="str">
        <f t="shared" si="210"/>
        <v>No</v>
      </c>
      <c r="G831" s="2" t="b">
        <f t="shared" si="211"/>
        <v>0</v>
      </c>
    </row>
    <row r="832" spans="1:7" x14ac:dyDescent="0.2">
      <c r="A832" s="2" t="s">
        <v>928</v>
      </c>
      <c r="B832" s="2" t="s">
        <v>148</v>
      </c>
      <c r="C832" s="3">
        <v>26.43690638</v>
      </c>
      <c r="D832" s="3" t="str">
        <f t="shared" si="202"/>
        <v>No</v>
      </c>
      <c r="E832" s="2" t="b">
        <f t="shared" si="205"/>
        <v>0</v>
      </c>
      <c r="F832" s="2" t="str">
        <f t="shared" si="210"/>
        <v>No</v>
      </c>
      <c r="G832" s="2" t="b">
        <f t="shared" si="211"/>
        <v>0</v>
      </c>
    </row>
    <row r="833" spans="1:7" x14ac:dyDescent="0.2">
      <c r="A833" s="2" t="s">
        <v>929</v>
      </c>
      <c r="B833" s="2" t="s">
        <v>410</v>
      </c>
      <c r="C833" s="3">
        <v>-6.7558657320000002</v>
      </c>
      <c r="D833" s="3" t="str">
        <f t="shared" si="202"/>
        <v>No</v>
      </c>
      <c r="E833" s="2" t="b">
        <f t="shared" si="205"/>
        <v>0</v>
      </c>
      <c r="F833" s="2" t="str">
        <f t="shared" si="210"/>
        <v>No</v>
      </c>
      <c r="G833" s="2" t="b">
        <f t="shared" si="211"/>
        <v>0</v>
      </c>
    </row>
    <row r="834" spans="1:7" x14ac:dyDescent="0.2">
      <c r="A834" s="2" t="s">
        <v>930</v>
      </c>
      <c r="B834" s="2" t="s">
        <v>222</v>
      </c>
      <c r="C834" s="3">
        <v>12.12584169</v>
      </c>
      <c r="D834" s="3" t="str">
        <f t="shared" si="202"/>
        <v>No</v>
      </c>
      <c r="E834" s="2" t="b">
        <f t="shared" si="205"/>
        <v>0</v>
      </c>
      <c r="F834" s="2" t="str">
        <f t="shared" si="210"/>
        <v>No</v>
      </c>
      <c r="G834" s="2" t="b">
        <f t="shared" si="211"/>
        <v>0</v>
      </c>
    </row>
    <row r="835" spans="1:7" x14ac:dyDescent="0.2">
      <c r="A835" s="2" t="s">
        <v>931</v>
      </c>
      <c r="B835" s="2" t="s">
        <v>736</v>
      </c>
      <c r="C835" s="3">
        <v>8.9724855780000006</v>
      </c>
      <c r="D835" s="3" t="str">
        <f t="shared" si="202"/>
        <v>No</v>
      </c>
      <c r="E835" s="2" t="b">
        <f t="shared" si="205"/>
        <v>0</v>
      </c>
      <c r="F835" s="2" t="str">
        <f t="shared" si="210"/>
        <v>No</v>
      </c>
      <c r="G835" s="2" t="b">
        <f t="shared" si="211"/>
        <v>0</v>
      </c>
    </row>
    <row r="836" spans="1:7" x14ac:dyDescent="0.2">
      <c r="A836" s="2" t="s">
        <v>932</v>
      </c>
      <c r="B836" s="2" t="s">
        <v>222</v>
      </c>
      <c r="C836" s="3">
        <v>33.334779230000002</v>
      </c>
      <c r="D836" s="3" t="str">
        <f t="shared" si="202"/>
        <v>No</v>
      </c>
      <c r="E836" s="2" t="b">
        <f t="shared" si="205"/>
        <v>0</v>
      </c>
      <c r="F836" s="2" t="str">
        <f t="shared" si="210"/>
        <v>No</v>
      </c>
      <c r="G836" s="2" t="b">
        <f t="shared" si="211"/>
        <v>0</v>
      </c>
    </row>
    <row r="837" spans="1:7" x14ac:dyDescent="0.2">
      <c r="A837" s="2" t="s">
        <v>933</v>
      </c>
      <c r="B837" s="2" t="s">
        <v>46</v>
      </c>
      <c r="C837" s="3">
        <v>20.527054119999999</v>
      </c>
      <c r="D837" s="3" t="str">
        <f t="shared" si="202"/>
        <v>No</v>
      </c>
      <c r="E837" s="2" t="b">
        <f t="shared" si="205"/>
        <v>0</v>
      </c>
      <c r="F837" s="2" t="str">
        <f t="shared" si="210"/>
        <v>No</v>
      </c>
      <c r="G837" s="2" t="b">
        <f t="shared" si="211"/>
        <v>0</v>
      </c>
    </row>
    <row r="838" spans="1:7" x14ac:dyDescent="0.2">
      <c r="A838" s="2" t="s">
        <v>934</v>
      </c>
      <c r="B838" s="2" t="s">
        <v>222</v>
      </c>
      <c r="C838" s="3">
        <v>25.987158780000001</v>
      </c>
      <c r="D838" s="3" t="str">
        <f t="shared" si="202"/>
        <v>No</v>
      </c>
      <c r="E838" s="2" t="b">
        <f t="shared" si="205"/>
        <v>0</v>
      </c>
      <c r="F838" s="2" t="str">
        <f t="shared" si="210"/>
        <v>No</v>
      </c>
      <c r="G838" s="2" t="b">
        <f t="shared" si="211"/>
        <v>0</v>
      </c>
    </row>
    <row r="839" spans="1:7" x14ac:dyDescent="0.2">
      <c r="A839" s="2" t="s">
        <v>935</v>
      </c>
      <c r="B839" s="2" t="s">
        <v>410</v>
      </c>
      <c r="C839" s="3">
        <v>12.199941040000001</v>
      </c>
      <c r="D839" s="3" t="str">
        <f t="shared" si="202"/>
        <v>No</v>
      </c>
      <c r="E839" s="2" t="b">
        <f t="shared" si="205"/>
        <v>0</v>
      </c>
      <c r="F839" s="2" t="str">
        <f t="shared" si="210"/>
        <v>No</v>
      </c>
      <c r="G839" s="2" t="b">
        <f t="shared" si="211"/>
        <v>0</v>
      </c>
    </row>
    <row r="840" spans="1:7" x14ac:dyDescent="0.2">
      <c r="A840" s="2" t="s">
        <v>936</v>
      </c>
      <c r="B840" s="2" t="s">
        <v>222</v>
      </c>
      <c r="C840" s="3">
        <v>7.617838796</v>
      </c>
      <c r="D840" s="3" t="str">
        <f t="shared" si="202"/>
        <v>No</v>
      </c>
      <c r="E840" s="2" t="b">
        <f t="shared" si="205"/>
        <v>0</v>
      </c>
      <c r="F840" s="2" t="str">
        <f t="shared" si="210"/>
        <v>No</v>
      </c>
      <c r="G840" s="2" t="b">
        <f t="shared" si="211"/>
        <v>0</v>
      </c>
    </row>
    <row r="841" spans="1:7" x14ac:dyDescent="0.2">
      <c r="A841" s="2" t="s">
        <v>937</v>
      </c>
      <c r="B841" s="2" t="s">
        <v>46</v>
      </c>
      <c r="C841" s="3">
        <v>53.054620389999997</v>
      </c>
      <c r="D841" s="3" t="str">
        <f t="shared" si="202"/>
        <v>No</v>
      </c>
      <c r="E841" s="2" t="b">
        <f t="shared" si="205"/>
        <v>0</v>
      </c>
      <c r="F841" s="2" t="str">
        <f t="shared" si="210"/>
        <v>No</v>
      </c>
      <c r="G841" s="2" t="b">
        <f t="shared" si="211"/>
        <v>0</v>
      </c>
    </row>
    <row r="842" spans="1:7" x14ac:dyDescent="0.2">
      <c r="A842" s="2" t="s">
        <v>938</v>
      </c>
      <c r="B842" s="2" t="s">
        <v>77</v>
      </c>
      <c r="C842" s="3">
        <v>21.53850233</v>
      </c>
      <c r="D842" s="3" t="str">
        <f t="shared" si="202"/>
        <v>No</v>
      </c>
      <c r="E842" s="2" t="b">
        <f t="shared" si="205"/>
        <v>0</v>
      </c>
      <c r="F842" s="2" t="str">
        <f t="shared" si="210"/>
        <v>No</v>
      </c>
      <c r="G842" s="2" t="b">
        <f t="shared" si="211"/>
        <v>0</v>
      </c>
    </row>
    <row r="843" spans="1:7" x14ac:dyDescent="0.2">
      <c r="A843" s="2" t="s">
        <v>939</v>
      </c>
      <c r="B843" s="2" t="s">
        <v>205</v>
      </c>
      <c r="C843" s="3">
        <v>50.93162701</v>
      </c>
      <c r="D843" s="3" t="str">
        <f t="shared" si="202"/>
        <v>No</v>
      </c>
      <c r="E843" s="2" t="b">
        <f t="shared" si="205"/>
        <v>0</v>
      </c>
      <c r="F843" s="2" t="str">
        <f t="shared" si="210"/>
        <v>No</v>
      </c>
      <c r="G843" s="2" t="b">
        <f t="shared" si="211"/>
        <v>0</v>
      </c>
    </row>
    <row r="844" spans="1:7" x14ac:dyDescent="0.2">
      <c r="A844" s="2" t="s">
        <v>940</v>
      </c>
      <c r="B844" s="2" t="s">
        <v>222</v>
      </c>
      <c r="C844" s="3">
        <v>4.5787928789999999</v>
      </c>
      <c r="D844" s="3" t="str">
        <f t="shared" si="202"/>
        <v>No</v>
      </c>
      <c r="E844" s="2" t="b">
        <f t="shared" si="205"/>
        <v>0</v>
      </c>
      <c r="F844" s="2" t="str">
        <f t="shared" si="210"/>
        <v>No</v>
      </c>
      <c r="G844" s="2" t="b">
        <f t="shared" si="211"/>
        <v>0</v>
      </c>
    </row>
    <row r="845" spans="1:7" x14ac:dyDescent="0.2">
      <c r="A845" s="2" t="s">
        <v>941</v>
      </c>
      <c r="B845" s="2" t="s">
        <v>65</v>
      </c>
      <c r="C845" s="3">
        <v>9.8311424610000007</v>
      </c>
      <c r="D845" s="3" t="str">
        <f t="shared" si="202"/>
        <v>No</v>
      </c>
      <c r="E845" s="2" t="b">
        <f t="shared" si="205"/>
        <v>0</v>
      </c>
      <c r="F845" s="2" t="str">
        <f t="shared" si="210"/>
        <v>No</v>
      </c>
      <c r="G845" s="2" t="b">
        <f t="shared" si="211"/>
        <v>0</v>
      </c>
    </row>
    <row r="846" spans="1:7" x14ac:dyDescent="0.2">
      <c r="A846" s="2" t="s">
        <v>942</v>
      </c>
      <c r="B846" s="2" t="s">
        <v>49</v>
      </c>
      <c r="C846" s="3">
        <v>74.519890700000005</v>
      </c>
      <c r="D846" s="3" t="str">
        <f t="shared" si="202"/>
        <v>No</v>
      </c>
      <c r="E846" s="2" t="b">
        <f t="shared" si="205"/>
        <v>0</v>
      </c>
      <c r="F846" s="2" t="str">
        <f t="shared" si="210"/>
        <v>No</v>
      </c>
      <c r="G846" s="2" t="b">
        <f t="shared" si="211"/>
        <v>0</v>
      </c>
    </row>
    <row r="847" spans="1:7" x14ac:dyDescent="0.2">
      <c r="A847" s="2" t="s">
        <v>943</v>
      </c>
      <c r="B847" s="2" t="s">
        <v>351</v>
      </c>
      <c r="C847" s="3">
        <v>32.219353480000002</v>
      </c>
      <c r="D847" s="3" t="str">
        <f t="shared" si="202"/>
        <v>No</v>
      </c>
      <c r="E847" s="2" t="b">
        <f t="shared" si="205"/>
        <v>0</v>
      </c>
      <c r="F847" s="2" t="str">
        <f t="shared" si="210"/>
        <v>No</v>
      </c>
      <c r="G847" s="2" t="b">
        <f t="shared" si="211"/>
        <v>0</v>
      </c>
    </row>
    <row r="848" spans="1:7" x14ac:dyDescent="0.2">
      <c r="A848" s="2" t="s">
        <v>944</v>
      </c>
      <c r="B848" s="2" t="s">
        <v>65</v>
      </c>
      <c r="C848" s="3">
        <v>7.9775543469999999</v>
      </c>
      <c r="D848" s="3" t="str">
        <f t="shared" si="202"/>
        <v>No</v>
      </c>
      <c r="E848" s="2" t="b">
        <f t="shared" si="205"/>
        <v>0</v>
      </c>
      <c r="F848" s="2" t="str">
        <f t="shared" si="210"/>
        <v>No</v>
      </c>
      <c r="G848" s="2" t="b">
        <f t="shared" si="211"/>
        <v>0</v>
      </c>
    </row>
    <row r="849" spans="1:7" x14ac:dyDescent="0.2">
      <c r="A849" s="2" t="s">
        <v>945</v>
      </c>
      <c r="B849" s="2" t="s">
        <v>145</v>
      </c>
      <c r="C849" s="3">
        <v>30.34439244</v>
      </c>
      <c r="D849" s="3" t="str">
        <f t="shared" si="202"/>
        <v>No</v>
      </c>
      <c r="E849" s="2" t="b">
        <f t="shared" si="205"/>
        <v>0</v>
      </c>
      <c r="F849" s="2" t="str">
        <f t="shared" si="210"/>
        <v>No</v>
      </c>
      <c r="G849" s="2" t="b">
        <f t="shared" si="211"/>
        <v>0</v>
      </c>
    </row>
    <row r="850" spans="1:7" x14ac:dyDescent="0.2">
      <c r="A850" s="2" t="s">
        <v>946</v>
      </c>
      <c r="B850" s="2" t="s">
        <v>736</v>
      </c>
      <c r="C850" s="3">
        <v>9.7912934380000003</v>
      </c>
      <c r="D850" s="3" t="str">
        <f t="shared" si="202"/>
        <v>No</v>
      </c>
      <c r="E850" s="2" t="b">
        <f t="shared" si="205"/>
        <v>0</v>
      </c>
      <c r="F850" s="2" t="str">
        <f t="shared" si="210"/>
        <v>No</v>
      </c>
      <c r="G850" s="2" t="b">
        <f t="shared" si="211"/>
        <v>0</v>
      </c>
    </row>
    <row r="851" spans="1:7" x14ac:dyDescent="0.2">
      <c r="A851" s="2" t="s">
        <v>947</v>
      </c>
      <c r="B851" s="2" t="s">
        <v>131</v>
      </c>
      <c r="C851" s="3">
        <v>10.65779451</v>
      </c>
      <c r="D851" s="3" t="str">
        <f t="shared" si="202"/>
        <v>No</v>
      </c>
      <c r="E851" s="2" t="b">
        <f t="shared" si="205"/>
        <v>0</v>
      </c>
      <c r="F851" s="2" t="str">
        <f t="shared" si="210"/>
        <v>No</v>
      </c>
      <c r="G851" s="2" t="b">
        <f t="shared" si="211"/>
        <v>0</v>
      </c>
    </row>
    <row r="852" spans="1:7" x14ac:dyDescent="0.2">
      <c r="A852" s="2" t="s">
        <v>948</v>
      </c>
      <c r="B852" s="2" t="s">
        <v>113</v>
      </c>
      <c r="C852" s="3">
        <v>18.173470930000001</v>
      </c>
      <c r="D852" s="3" t="str">
        <f t="shared" si="202"/>
        <v>No</v>
      </c>
      <c r="E852" s="2" t="b">
        <f t="shared" si="205"/>
        <v>0</v>
      </c>
      <c r="F852" s="2" t="str">
        <f t="shared" si="210"/>
        <v>No</v>
      </c>
      <c r="G852" s="2" t="b">
        <f t="shared" si="211"/>
        <v>0</v>
      </c>
    </row>
    <row r="853" spans="1:7" x14ac:dyDescent="0.2">
      <c r="A853" s="2" t="s">
        <v>949</v>
      </c>
      <c r="B853" s="2" t="s">
        <v>65</v>
      </c>
      <c r="C853" s="3">
        <v>0.72021703999999998</v>
      </c>
      <c r="D853" s="3" t="str">
        <f t="shared" si="202"/>
        <v>No</v>
      </c>
      <c r="E853" s="2" t="b">
        <f t="shared" si="205"/>
        <v>0</v>
      </c>
      <c r="F853" s="2" t="str">
        <f t="shared" si="210"/>
        <v>No</v>
      </c>
      <c r="G853" s="2" t="b">
        <f t="shared" si="211"/>
        <v>0</v>
      </c>
    </row>
    <row r="854" spans="1:7" x14ac:dyDescent="0.2">
      <c r="A854" s="2" t="s">
        <v>950</v>
      </c>
      <c r="B854" s="2" t="s">
        <v>292</v>
      </c>
      <c r="C854" s="3"/>
      <c r="D854" s="3" t="str">
        <f t="shared" si="202"/>
        <v>No</v>
      </c>
      <c r="E854" s="2" t="b">
        <f t="shared" si="205"/>
        <v>1</v>
      </c>
      <c r="F854" s="2"/>
      <c r="G854" s="2"/>
    </row>
    <row r="855" spans="1:7" x14ac:dyDescent="0.2">
      <c r="A855" s="2" t="s">
        <v>951</v>
      </c>
      <c r="B855" s="2" t="s">
        <v>158</v>
      </c>
      <c r="C855" s="3">
        <v>13.60082321</v>
      </c>
      <c r="D855" s="3" t="str">
        <f t="shared" si="202"/>
        <v>No</v>
      </c>
      <c r="E855" s="2" t="b">
        <f t="shared" si="205"/>
        <v>0</v>
      </c>
      <c r="F855" s="2" t="str">
        <f t="shared" ref="F855:F858" si="212">IF(C855=0,"Yes","No")</f>
        <v>No</v>
      </c>
      <c r="G855" s="2" t="b">
        <f t="shared" ref="G855:G858" si="213">ISBLANK(B855)</f>
        <v>0</v>
      </c>
    </row>
    <row r="856" spans="1:7" x14ac:dyDescent="0.2">
      <c r="A856" s="2" t="s">
        <v>952</v>
      </c>
      <c r="B856" s="2" t="s">
        <v>181</v>
      </c>
      <c r="C856" s="3">
        <v>35.117521269999997</v>
      </c>
      <c r="D856" s="3" t="str">
        <f t="shared" si="202"/>
        <v>No</v>
      </c>
      <c r="E856" s="2" t="b">
        <f t="shared" si="205"/>
        <v>0</v>
      </c>
      <c r="F856" s="2" t="str">
        <f t="shared" si="212"/>
        <v>No</v>
      </c>
      <c r="G856" s="2" t="b">
        <f t="shared" si="213"/>
        <v>0</v>
      </c>
    </row>
    <row r="857" spans="1:7" x14ac:dyDescent="0.2">
      <c r="A857" s="2" t="s">
        <v>953</v>
      </c>
      <c r="B857" s="2" t="s">
        <v>55</v>
      </c>
      <c r="C857" s="3">
        <v>13.336466789999999</v>
      </c>
      <c r="D857" s="3" t="str">
        <f t="shared" si="202"/>
        <v>No</v>
      </c>
      <c r="E857" s="2" t="b">
        <f t="shared" si="205"/>
        <v>0</v>
      </c>
      <c r="F857" s="2" t="str">
        <f t="shared" si="212"/>
        <v>No</v>
      </c>
      <c r="G857" s="2" t="b">
        <f t="shared" si="213"/>
        <v>0</v>
      </c>
    </row>
    <row r="858" spans="1:7" x14ac:dyDescent="0.2">
      <c r="A858" s="2" t="s">
        <v>954</v>
      </c>
      <c r="B858" s="2" t="s">
        <v>53</v>
      </c>
      <c r="C858" s="3">
        <v>29.51574106</v>
      </c>
      <c r="D858" s="3" t="str">
        <f t="shared" si="202"/>
        <v>No</v>
      </c>
      <c r="E858" s="2" t="b">
        <f t="shared" si="205"/>
        <v>0</v>
      </c>
      <c r="F858" s="2" t="str">
        <f t="shared" si="212"/>
        <v>No</v>
      </c>
      <c r="G858" s="2" t="b">
        <f t="shared" si="213"/>
        <v>0</v>
      </c>
    </row>
    <row r="859" spans="1:7" x14ac:dyDescent="0.2">
      <c r="A859" s="2" t="s">
        <v>955</v>
      </c>
      <c r="B859" s="2" t="s">
        <v>69</v>
      </c>
      <c r="C859" s="3">
        <v>-116.4343923</v>
      </c>
      <c r="D859" s="3" t="str">
        <f t="shared" si="202"/>
        <v>Yes</v>
      </c>
      <c r="E859" s="2" t="b">
        <f t="shared" si="205"/>
        <v>0</v>
      </c>
      <c r="F859" s="2"/>
      <c r="G859" s="2"/>
    </row>
    <row r="860" spans="1:7" x14ac:dyDescent="0.2">
      <c r="A860" s="2" t="s">
        <v>956</v>
      </c>
      <c r="B860" s="2" t="s">
        <v>23</v>
      </c>
      <c r="C860" s="3">
        <v>-8.7760833139999992</v>
      </c>
      <c r="D860" s="3" t="str">
        <f t="shared" si="202"/>
        <v>No</v>
      </c>
      <c r="E860" s="2" t="b">
        <f t="shared" si="205"/>
        <v>0</v>
      </c>
      <c r="F860" s="2" t="str">
        <f t="shared" ref="F860:F861" si="214">IF(C860=0,"Yes","No")</f>
        <v>No</v>
      </c>
      <c r="G860" s="2" t="b">
        <f t="shared" ref="G860:G861" si="215">ISBLANK(B860)</f>
        <v>0</v>
      </c>
    </row>
    <row r="861" spans="1:7" x14ac:dyDescent="0.2">
      <c r="A861" s="2" t="s">
        <v>957</v>
      </c>
      <c r="B861" s="2" t="s">
        <v>133</v>
      </c>
      <c r="C861" s="3">
        <v>18.723609740000001</v>
      </c>
      <c r="D861" s="3" t="str">
        <f t="shared" si="202"/>
        <v>No</v>
      </c>
      <c r="E861" s="2" t="b">
        <f t="shared" si="205"/>
        <v>0</v>
      </c>
      <c r="F861" s="2" t="str">
        <f t="shared" si="214"/>
        <v>No</v>
      </c>
      <c r="G861" s="2" t="b">
        <f t="shared" si="215"/>
        <v>0</v>
      </c>
    </row>
    <row r="862" spans="1:7" x14ac:dyDescent="0.2">
      <c r="A862" s="2" t="s">
        <v>958</v>
      </c>
      <c r="B862" s="2" t="s">
        <v>184</v>
      </c>
      <c r="C862" s="3">
        <v>188.79131910000001</v>
      </c>
      <c r="D862" s="3" t="str">
        <f t="shared" si="202"/>
        <v>Yes</v>
      </c>
      <c r="E862" s="2" t="b">
        <f t="shared" si="205"/>
        <v>0</v>
      </c>
      <c r="F862" s="2"/>
      <c r="G862" s="2"/>
    </row>
    <row r="863" spans="1:7" x14ac:dyDescent="0.2">
      <c r="A863" s="2" t="s">
        <v>959</v>
      </c>
      <c r="B863" s="2" t="s">
        <v>8</v>
      </c>
      <c r="C863" s="3">
        <v>37.353699560000003</v>
      </c>
      <c r="D863" s="3" t="str">
        <f t="shared" si="202"/>
        <v>No</v>
      </c>
      <c r="E863" s="2" t="b">
        <f t="shared" si="205"/>
        <v>0</v>
      </c>
      <c r="F863" s="2" t="str">
        <f t="shared" ref="F863:F865" si="216">IF(C863=0,"Yes","No")</f>
        <v>No</v>
      </c>
      <c r="G863" s="2" t="b">
        <f t="shared" ref="G863:G865" si="217">ISBLANK(B863)</f>
        <v>0</v>
      </c>
    </row>
    <row r="864" spans="1:7" x14ac:dyDescent="0.2">
      <c r="A864" s="2" t="s">
        <v>960</v>
      </c>
      <c r="B864" s="2" t="s">
        <v>158</v>
      </c>
      <c r="C864" s="3">
        <v>20.502718680000001</v>
      </c>
      <c r="D864" s="3" t="str">
        <f t="shared" si="202"/>
        <v>No</v>
      </c>
      <c r="E864" s="2" t="b">
        <f t="shared" si="205"/>
        <v>0</v>
      </c>
      <c r="F864" s="2" t="str">
        <f t="shared" si="216"/>
        <v>No</v>
      </c>
      <c r="G864" s="2" t="b">
        <f t="shared" si="217"/>
        <v>0</v>
      </c>
    </row>
    <row r="865" spans="1:7" x14ac:dyDescent="0.2">
      <c r="A865" s="2" t="s">
        <v>961</v>
      </c>
      <c r="B865" s="2" t="s">
        <v>247</v>
      </c>
      <c r="C865" s="3">
        <v>5.1812548639999996</v>
      </c>
      <c r="D865" s="3" t="str">
        <f t="shared" ref="D865:D928" si="218">IF(AND(C865&lt;$B$20,C865&gt;$B$21),"No","Yes")</f>
        <v>No</v>
      </c>
      <c r="E865" s="2" t="b">
        <f t="shared" si="205"/>
        <v>0</v>
      </c>
      <c r="F865" s="2" t="str">
        <f t="shared" si="216"/>
        <v>No</v>
      </c>
      <c r="G865" s="2" t="b">
        <f t="shared" si="217"/>
        <v>0</v>
      </c>
    </row>
    <row r="866" spans="1:7" x14ac:dyDescent="0.2">
      <c r="A866" s="2" t="s">
        <v>962</v>
      </c>
      <c r="B866" s="2" t="s">
        <v>82</v>
      </c>
      <c r="C866" s="3">
        <v>191.44795859999999</v>
      </c>
      <c r="D866" s="3" t="str">
        <f t="shared" si="218"/>
        <v>Yes</v>
      </c>
      <c r="E866" s="2" t="b">
        <f t="shared" ref="E866:E929" si="219">ISBLANK(C866)</f>
        <v>0</v>
      </c>
      <c r="F866" s="2"/>
      <c r="G866" s="2"/>
    </row>
    <row r="867" spans="1:7" x14ac:dyDescent="0.2">
      <c r="A867" s="2" t="s">
        <v>962</v>
      </c>
      <c r="B867" s="2"/>
      <c r="C867" s="3"/>
      <c r="D867" s="3" t="str">
        <f t="shared" si="218"/>
        <v>No</v>
      </c>
      <c r="E867" s="2" t="b">
        <f t="shared" si="219"/>
        <v>1</v>
      </c>
      <c r="F867" s="2"/>
      <c r="G867" s="2"/>
    </row>
    <row r="868" spans="1:7" x14ac:dyDescent="0.2">
      <c r="A868" s="2" t="s">
        <v>963</v>
      </c>
      <c r="B868" s="2" t="s">
        <v>65</v>
      </c>
      <c r="C868" s="3">
        <v>29.420544660000001</v>
      </c>
      <c r="D868" s="3" t="str">
        <f t="shared" si="218"/>
        <v>No</v>
      </c>
      <c r="E868" s="2" t="b">
        <f t="shared" si="219"/>
        <v>0</v>
      </c>
      <c r="F868" s="2" t="str">
        <f t="shared" ref="F868:F875" si="220">IF(C868=0,"Yes","No")</f>
        <v>No</v>
      </c>
      <c r="G868" s="2" t="b">
        <f t="shared" ref="G868:G875" si="221">ISBLANK(B868)</f>
        <v>0</v>
      </c>
    </row>
    <row r="869" spans="1:7" x14ac:dyDescent="0.2">
      <c r="A869" s="2" t="s">
        <v>964</v>
      </c>
      <c r="B869" s="2" t="s">
        <v>965</v>
      </c>
      <c r="C869" s="3">
        <v>12.23441442</v>
      </c>
      <c r="D869" s="3" t="str">
        <f t="shared" si="218"/>
        <v>No</v>
      </c>
      <c r="E869" s="2" t="b">
        <f t="shared" si="219"/>
        <v>0</v>
      </c>
      <c r="F869" s="2" t="str">
        <f t="shared" si="220"/>
        <v>No</v>
      </c>
      <c r="G869" s="2" t="b">
        <f t="shared" si="221"/>
        <v>0</v>
      </c>
    </row>
    <row r="870" spans="1:7" x14ac:dyDescent="0.2">
      <c r="A870" s="2" t="s">
        <v>966</v>
      </c>
      <c r="B870" s="2" t="s">
        <v>222</v>
      </c>
      <c r="C870" s="3">
        <v>30.83059591</v>
      </c>
      <c r="D870" s="3" t="str">
        <f t="shared" si="218"/>
        <v>No</v>
      </c>
      <c r="E870" s="2" t="b">
        <f t="shared" si="219"/>
        <v>0</v>
      </c>
      <c r="F870" s="2" t="str">
        <f t="shared" si="220"/>
        <v>No</v>
      </c>
      <c r="G870" s="2" t="b">
        <f t="shared" si="221"/>
        <v>0</v>
      </c>
    </row>
    <row r="871" spans="1:7" x14ac:dyDescent="0.2">
      <c r="A871" s="2" t="s">
        <v>967</v>
      </c>
      <c r="B871" s="2" t="s">
        <v>96</v>
      </c>
      <c r="C871" s="3">
        <v>-10.02037685</v>
      </c>
      <c r="D871" s="3" t="str">
        <f t="shared" si="218"/>
        <v>No</v>
      </c>
      <c r="E871" s="2" t="b">
        <f t="shared" si="219"/>
        <v>0</v>
      </c>
      <c r="F871" s="2" t="str">
        <f t="shared" si="220"/>
        <v>No</v>
      </c>
      <c r="G871" s="2" t="b">
        <f t="shared" si="221"/>
        <v>0</v>
      </c>
    </row>
    <row r="872" spans="1:7" x14ac:dyDescent="0.2">
      <c r="A872" s="2" t="s">
        <v>968</v>
      </c>
      <c r="B872" s="2" t="s">
        <v>145</v>
      </c>
      <c r="C872" s="3">
        <v>75.553014599999997</v>
      </c>
      <c r="D872" s="3" t="str">
        <f t="shared" si="218"/>
        <v>No</v>
      </c>
      <c r="E872" s="2" t="b">
        <f t="shared" si="219"/>
        <v>0</v>
      </c>
      <c r="F872" s="2" t="str">
        <f t="shared" si="220"/>
        <v>No</v>
      </c>
      <c r="G872" s="2" t="b">
        <f t="shared" si="221"/>
        <v>0</v>
      </c>
    </row>
    <row r="873" spans="1:7" x14ac:dyDescent="0.2">
      <c r="A873" s="2" t="s">
        <v>969</v>
      </c>
      <c r="B873" s="2" t="s">
        <v>222</v>
      </c>
      <c r="C873" s="3">
        <v>20.120279230000001</v>
      </c>
      <c r="D873" s="3" t="str">
        <f t="shared" si="218"/>
        <v>No</v>
      </c>
      <c r="E873" s="2" t="b">
        <f t="shared" si="219"/>
        <v>0</v>
      </c>
      <c r="F873" s="2" t="str">
        <f t="shared" si="220"/>
        <v>No</v>
      </c>
      <c r="G873" s="2" t="b">
        <f t="shared" si="221"/>
        <v>0</v>
      </c>
    </row>
    <row r="874" spans="1:7" x14ac:dyDescent="0.2">
      <c r="A874" s="2" t="s">
        <v>970</v>
      </c>
      <c r="B874" s="2" t="s">
        <v>96</v>
      </c>
      <c r="C874" s="3">
        <v>31.630086210000002</v>
      </c>
      <c r="D874" s="3" t="str">
        <f t="shared" si="218"/>
        <v>No</v>
      </c>
      <c r="E874" s="2" t="b">
        <f t="shared" si="219"/>
        <v>0</v>
      </c>
      <c r="F874" s="2" t="str">
        <f t="shared" si="220"/>
        <v>No</v>
      </c>
      <c r="G874" s="2" t="b">
        <f t="shared" si="221"/>
        <v>0</v>
      </c>
    </row>
    <row r="875" spans="1:7" x14ac:dyDescent="0.2">
      <c r="A875" s="2" t="s">
        <v>971</v>
      </c>
      <c r="B875" s="2" t="s">
        <v>264</v>
      </c>
      <c r="C875" s="3">
        <v>8.7295469739999998</v>
      </c>
      <c r="D875" s="3" t="str">
        <f t="shared" si="218"/>
        <v>No</v>
      </c>
      <c r="E875" s="2" t="b">
        <f t="shared" si="219"/>
        <v>0</v>
      </c>
      <c r="F875" s="2" t="str">
        <f t="shared" si="220"/>
        <v>No</v>
      </c>
      <c r="G875" s="2" t="b">
        <f t="shared" si="221"/>
        <v>0</v>
      </c>
    </row>
    <row r="876" spans="1:7" x14ac:dyDescent="0.2">
      <c r="A876" s="2" t="s">
        <v>972</v>
      </c>
      <c r="B876" s="2" t="s">
        <v>181</v>
      </c>
      <c r="C876" s="3">
        <v>543.44955930000003</v>
      </c>
      <c r="D876" s="3" t="str">
        <f t="shared" si="218"/>
        <v>Yes</v>
      </c>
      <c r="E876" s="2" t="b">
        <f t="shared" si="219"/>
        <v>0</v>
      </c>
      <c r="F876" s="2"/>
      <c r="G876" s="2"/>
    </row>
    <row r="877" spans="1:7" x14ac:dyDescent="0.2">
      <c r="A877" s="2" t="s">
        <v>973</v>
      </c>
      <c r="B877" s="2" t="s">
        <v>55</v>
      </c>
      <c r="C877" s="3">
        <v>20.164478930000001</v>
      </c>
      <c r="D877" s="3" t="str">
        <f t="shared" si="218"/>
        <v>No</v>
      </c>
      <c r="E877" s="2" t="b">
        <f t="shared" si="219"/>
        <v>0</v>
      </c>
      <c r="F877" s="2" t="str">
        <f t="shared" ref="F877:F879" si="222">IF(C877=0,"Yes","No")</f>
        <v>No</v>
      </c>
      <c r="G877" s="2" t="b">
        <f t="shared" ref="G877:G879" si="223">ISBLANK(B877)</f>
        <v>0</v>
      </c>
    </row>
    <row r="878" spans="1:7" x14ac:dyDescent="0.2">
      <c r="A878" s="2" t="s">
        <v>974</v>
      </c>
      <c r="B878" s="2" t="s">
        <v>209</v>
      </c>
      <c r="C878" s="3">
        <v>18.40142625</v>
      </c>
      <c r="D878" s="3" t="str">
        <f t="shared" si="218"/>
        <v>No</v>
      </c>
      <c r="E878" s="2" t="b">
        <f t="shared" si="219"/>
        <v>0</v>
      </c>
      <c r="F878" s="2" t="str">
        <f t="shared" si="222"/>
        <v>No</v>
      </c>
      <c r="G878" s="2" t="b">
        <f t="shared" si="223"/>
        <v>0</v>
      </c>
    </row>
    <row r="879" spans="1:7" x14ac:dyDescent="0.2">
      <c r="A879" s="2" t="s">
        <v>975</v>
      </c>
      <c r="B879" s="2" t="s">
        <v>687</v>
      </c>
      <c r="C879" s="3">
        <v>24.300295269999999</v>
      </c>
      <c r="D879" s="3" t="str">
        <f t="shared" si="218"/>
        <v>No</v>
      </c>
      <c r="E879" s="2" t="b">
        <f t="shared" si="219"/>
        <v>0</v>
      </c>
      <c r="F879" s="2" t="str">
        <f t="shared" si="222"/>
        <v>No</v>
      </c>
      <c r="G879" s="2" t="b">
        <f t="shared" si="223"/>
        <v>0</v>
      </c>
    </row>
    <row r="880" spans="1:7" x14ac:dyDescent="0.2">
      <c r="A880" s="2" t="s">
        <v>976</v>
      </c>
      <c r="B880" s="2" t="s">
        <v>127</v>
      </c>
      <c r="C880" s="3">
        <v>785.36002499999995</v>
      </c>
      <c r="D880" s="3" t="str">
        <f t="shared" si="218"/>
        <v>Yes</v>
      </c>
      <c r="E880" s="2" t="b">
        <f t="shared" si="219"/>
        <v>0</v>
      </c>
      <c r="F880" s="2"/>
      <c r="G880" s="2"/>
    </row>
    <row r="881" spans="1:7" x14ac:dyDescent="0.2">
      <c r="A881" s="2" t="s">
        <v>977</v>
      </c>
      <c r="B881" s="2" t="s">
        <v>169</v>
      </c>
      <c r="C881" s="3">
        <v>9.6023535350000007</v>
      </c>
      <c r="D881" s="3" t="str">
        <f t="shared" si="218"/>
        <v>No</v>
      </c>
      <c r="E881" s="2" t="b">
        <f t="shared" si="219"/>
        <v>0</v>
      </c>
      <c r="F881" s="2" t="str">
        <f t="shared" ref="F881:F898" si="224">IF(C881=0,"Yes","No")</f>
        <v>No</v>
      </c>
      <c r="G881" s="2" t="b">
        <f t="shared" ref="G881:G898" si="225">ISBLANK(B881)</f>
        <v>0</v>
      </c>
    </row>
    <row r="882" spans="1:7" x14ac:dyDescent="0.2">
      <c r="A882" s="2" t="s">
        <v>978</v>
      </c>
      <c r="B882" s="2" t="s">
        <v>131</v>
      </c>
      <c r="C882" s="3">
        <v>21.337904730000002</v>
      </c>
      <c r="D882" s="3" t="str">
        <f t="shared" si="218"/>
        <v>No</v>
      </c>
      <c r="E882" s="2" t="b">
        <f t="shared" si="219"/>
        <v>0</v>
      </c>
      <c r="F882" s="2" t="str">
        <f t="shared" si="224"/>
        <v>No</v>
      </c>
      <c r="G882" s="2" t="b">
        <f t="shared" si="225"/>
        <v>0</v>
      </c>
    </row>
    <row r="883" spans="1:7" x14ac:dyDescent="0.2">
      <c r="A883" s="2" t="s">
        <v>979</v>
      </c>
      <c r="B883" s="2" t="s">
        <v>77</v>
      </c>
      <c r="C883" s="3">
        <v>18.729730929999999</v>
      </c>
      <c r="D883" s="3" t="str">
        <f t="shared" si="218"/>
        <v>No</v>
      </c>
      <c r="E883" s="2" t="b">
        <f t="shared" si="219"/>
        <v>0</v>
      </c>
      <c r="F883" s="2" t="str">
        <f t="shared" si="224"/>
        <v>No</v>
      </c>
      <c r="G883" s="2" t="b">
        <f t="shared" si="225"/>
        <v>0</v>
      </c>
    </row>
    <row r="884" spans="1:7" x14ac:dyDescent="0.2">
      <c r="A884" s="2" t="s">
        <v>980</v>
      </c>
      <c r="B884" s="2" t="s">
        <v>148</v>
      </c>
      <c r="C884" s="3">
        <v>14.90514447</v>
      </c>
      <c r="D884" s="3" t="str">
        <f t="shared" si="218"/>
        <v>No</v>
      </c>
      <c r="E884" s="2" t="b">
        <f t="shared" si="219"/>
        <v>0</v>
      </c>
      <c r="F884" s="2" t="str">
        <f t="shared" si="224"/>
        <v>No</v>
      </c>
      <c r="G884" s="2" t="b">
        <f t="shared" si="225"/>
        <v>0</v>
      </c>
    </row>
    <row r="885" spans="1:7" x14ac:dyDescent="0.2">
      <c r="A885" s="2" t="s">
        <v>981</v>
      </c>
      <c r="B885" s="2" t="s">
        <v>247</v>
      </c>
      <c r="C885" s="3">
        <v>9.2676657250000005</v>
      </c>
      <c r="D885" s="3" t="str">
        <f t="shared" si="218"/>
        <v>No</v>
      </c>
      <c r="E885" s="2" t="b">
        <f t="shared" si="219"/>
        <v>0</v>
      </c>
      <c r="F885" s="2" t="str">
        <f t="shared" si="224"/>
        <v>No</v>
      </c>
      <c r="G885" s="2" t="b">
        <f t="shared" si="225"/>
        <v>0</v>
      </c>
    </row>
    <row r="886" spans="1:7" x14ac:dyDescent="0.2">
      <c r="A886" s="2" t="s">
        <v>982</v>
      </c>
      <c r="B886" s="2" t="s">
        <v>133</v>
      </c>
      <c r="C886" s="3">
        <v>27.56459916</v>
      </c>
      <c r="D886" s="3" t="str">
        <f t="shared" si="218"/>
        <v>No</v>
      </c>
      <c r="E886" s="2" t="b">
        <f t="shared" si="219"/>
        <v>0</v>
      </c>
      <c r="F886" s="2" t="str">
        <f t="shared" si="224"/>
        <v>No</v>
      </c>
      <c r="G886" s="2" t="b">
        <f t="shared" si="225"/>
        <v>0</v>
      </c>
    </row>
    <row r="887" spans="1:7" x14ac:dyDescent="0.2">
      <c r="A887" s="2" t="s">
        <v>983</v>
      </c>
      <c r="B887" s="2" t="s">
        <v>131</v>
      </c>
      <c r="C887" s="3">
        <v>14.28009293</v>
      </c>
      <c r="D887" s="3" t="str">
        <f t="shared" si="218"/>
        <v>No</v>
      </c>
      <c r="E887" s="2" t="b">
        <f t="shared" si="219"/>
        <v>0</v>
      </c>
      <c r="F887" s="2" t="str">
        <f t="shared" si="224"/>
        <v>No</v>
      </c>
      <c r="G887" s="2" t="b">
        <f t="shared" si="225"/>
        <v>0</v>
      </c>
    </row>
    <row r="888" spans="1:7" x14ac:dyDescent="0.2">
      <c r="A888" s="2" t="s">
        <v>984</v>
      </c>
      <c r="B888" s="2" t="s">
        <v>113</v>
      </c>
      <c r="C888" s="3">
        <v>3.046436913</v>
      </c>
      <c r="D888" s="3" t="str">
        <f t="shared" si="218"/>
        <v>No</v>
      </c>
      <c r="E888" s="2" t="b">
        <f t="shared" si="219"/>
        <v>0</v>
      </c>
      <c r="F888" s="2" t="str">
        <f t="shared" si="224"/>
        <v>No</v>
      </c>
      <c r="G888" s="2" t="b">
        <f t="shared" si="225"/>
        <v>0</v>
      </c>
    </row>
    <row r="889" spans="1:7" x14ac:dyDescent="0.2">
      <c r="A889" s="2" t="s">
        <v>985</v>
      </c>
      <c r="B889" s="2" t="s">
        <v>181</v>
      </c>
      <c r="C889" s="3">
        <v>12.444616679999999</v>
      </c>
      <c r="D889" s="3" t="str">
        <f t="shared" si="218"/>
        <v>No</v>
      </c>
      <c r="E889" s="2" t="b">
        <f t="shared" si="219"/>
        <v>0</v>
      </c>
      <c r="F889" s="2" t="str">
        <f t="shared" si="224"/>
        <v>No</v>
      </c>
      <c r="G889" s="2" t="b">
        <f t="shared" si="225"/>
        <v>0</v>
      </c>
    </row>
    <row r="890" spans="1:7" x14ac:dyDescent="0.2">
      <c r="A890" s="2" t="s">
        <v>986</v>
      </c>
      <c r="B890" s="2" t="s">
        <v>133</v>
      </c>
      <c r="C890" s="3">
        <v>28.300001720000001</v>
      </c>
      <c r="D890" s="3" t="str">
        <f t="shared" si="218"/>
        <v>No</v>
      </c>
      <c r="E890" s="2" t="b">
        <f t="shared" si="219"/>
        <v>0</v>
      </c>
      <c r="F890" s="2" t="str">
        <f t="shared" si="224"/>
        <v>No</v>
      </c>
      <c r="G890" s="2" t="b">
        <f t="shared" si="225"/>
        <v>0</v>
      </c>
    </row>
    <row r="891" spans="1:7" x14ac:dyDescent="0.2">
      <c r="A891" s="2" t="s">
        <v>987</v>
      </c>
      <c r="B891" s="2" t="s">
        <v>238</v>
      </c>
      <c r="C891" s="3">
        <v>20.426999080000002</v>
      </c>
      <c r="D891" s="3" t="str">
        <f t="shared" si="218"/>
        <v>No</v>
      </c>
      <c r="E891" s="2" t="b">
        <f t="shared" si="219"/>
        <v>0</v>
      </c>
      <c r="F891" s="2" t="str">
        <f t="shared" si="224"/>
        <v>No</v>
      </c>
      <c r="G891" s="2" t="b">
        <f t="shared" si="225"/>
        <v>0</v>
      </c>
    </row>
    <row r="892" spans="1:7" x14ac:dyDescent="0.2">
      <c r="A892" s="2" t="s">
        <v>988</v>
      </c>
      <c r="B892" s="2" t="s">
        <v>65</v>
      </c>
      <c r="C892" s="3">
        <v>2.9910682529999999</v>
      </c>
      <c r="D892" s="3" t="str">
        <f t="shared" si="218"/>
        <v>No</v>
      </c>
      <c r="E892" s="2" t="b">
        <f t="shared" si="219"/>
        <v>0</v>
      </c>
      <c r="F892" s="2" t="str">
        <f t="shared" si="224"/>
        <v>No</v>
      </c>
      <c r="G892" s="2" t="b">
        <f t="shared" si="225"/>
        <v>0</v>
      </c>
    </row>
    <row r="893" spans="1:7" x14ac:dyDescent="0.2">
      <c r="A893" s="2" t="s">
        <v>989</v>
      </c>
      <c r="B893" s="2" t="s">
        <v>862</v>
      </c>
      <c r="C893" s="3">
        <v>6.8144561689999996</v>
      </c>
      <c r="D893" s="3" t="str">
        <f t="shared" si="218"/>
        <v>No</v>
      </c>
      <c r="E893" s="2" t="b">
        <f t="shared" si="219"/>
        <v>0</v>
      </c>
      <c r="F893" s="2" t="str">
        <f t="shared" si="224"/>
        <v>No</v>
      </c>
      <c r="G893" s="2" t="b">
        <f t="shared" si="225"/>
        <v>0</v>
      </c>
    </row>
    <row r="894" spans="1:7" x14ac:dyDescent="0.2">
      <c r="A894" s="2" t="s">
        <v>990</v>
      </c>
      <c r="B894" s="2" t="s">
        <v>41</v>
      </c>
      <c r="C894" s="3">
        <v>24.771734890000001</v>
      </c>
      <c r="D894" s="3" t="str">
        <f t="shared" si="218"/>
        <v>No</v>
      </c>
      <c r="E894" s="2" t="b">
        <f t="shared" si="219"/>
        <v>0</v>
      </c>
      <c r="F894" s="2" t="str">
        <f t="shared" si="224"/>
        <v>No</v>
      </c>
      <c r="G894" s="2" t="b">
        <f t="shared" si="225"/>
        <v>0</v>
      </c>
    </row>
    <row r="895" spans="1:7" x14ac:dyDescent="0.2">
      <c r="A895" s="2" t="s">
        <v>991</v>
      </c>
      <c r="B895" s="2" t="s">
        <v>133</v>
      </c>
      <c r="C895" s="3">
        <v>19.707049820000002</v>
      </c>
      <c r="D895" s="3" t="str">
        <f t="shared" si="218"/>
        <v>No</v>
      </c>
      <c r="E895" s="2" t="b">
        <f t="shared" si="219"/>
        <v>0</v>
      </c>
      <c r="F895" s="2" t="str">
        <f t="shared" si="224"/>
        <v>No</v>
      </c>
      <c r="G895" s="2" t="b">
        <f t="shared" si="225"/>
        <v>0</v>
      </c>
    </row>
    <row r="896" spans="1:7" x14ac:dyDescent="0.2">
      <c r="A896" s="2" t="s">
        <v>992</v>
      </c>
      <c r="B896" s="2" t="s">
        <v>133</v>
      </c>
      <c r="C896" s="3">
        <v>9.1852379539999998</v>
      </c>
      <c r="D896" s="3" t="str">
        <f t="shared" si="218"/>
        <v>No</v>
      </c>
      <c r="E896" s="2" t="b">
        <f t="shared" si="219"/>
        <v>0</v>
      </c>
      <c r="F896" s="2" t="str">
        <f t="shared" si="224"/>
        <v>No</v>
      </c>
      <c r="G896" s="2" t="b">
        <f t="shared" si="225"/>
        <v>0</v>
      </c>
    </row>
    <row r="897" spans="1:7" x14ac:dyDescent="0.2">
      <c r="A897" s="2" t="s">
        <v>993</v>
      </c>
      <c r="B897" s="2" t="s">
        <v>49</v>
      </c>
      <c r="C897" s="3">
        <v>14.261604630000001</v>
      </c>
      <c r="D897" s="3" t="str">
        <f t="shared" si="218"/>
        <v>No</v>
      </c>
      <c r="E897" s="2" t="b">
        <f t="shared" si="219"/>
        <v>0</v>
      </c>
      <c r="F897" s="2" t="str">
        <f t="shared" si="224"/>
        <v>No</v>
      </c>
      <c r="G897" s="2" t="b">
        <f t="shared" si="225"/>
        <v>0</v>
      </c>
    </row>
    <row r="898" spans="1:7" x14ac:dyDescent="0.2">
      <c r="A898" s="2" t="s">
        <v>994</v>
      </c>
      <c r="B898" s="2" t="s">
        <v>247</v>
      </c>
      <c r="C898" s="3">
        <v>5.7544771280000004</v>
      </c>
      <c r="D898" s="3" t="str">
        <f t="shared" si="218"/>
        <v>No</v>
      </c>
      <c r="E898" s="2" t="b">
        <f t="shared" si="219"/>
        <v>0</v>
      </c>
      <c r="F898" s="2" t="str">
        <f t="shared" si="224"/>
        <v>No</v>
      </c>
      <c r="G898" s="2" t="b">
        <f t="shared" si="225"/>
        <v>0</v>
      </c>
    </row>
    <row r="899" spans="1:7" x14ac:dyDescent="0.2">
      <c r="A899" s="2" t="s">
        <v>995</v>
      </c>
      <c r="B899" s="2" t="s">
        <v>46</v>
      </c>
      <c r="C899" s="3">
        <v>-400.9931454</v>
      </c>
      <c r="D899" s="3" t="str">
        <f t="shared" si="218"/>
        <v>Yes</v>
      </c>
      <c r="E899" s="2" t="b">
        <f t="shared" si="219"/>
        <v>0</v>
      </c>
      <c r="F899" s="2"/>
      <c r="G899" s="2"/>
    </row>
    <row r="900" spans="1:7" x14ac:dyDescent="0.2">
      <c r="A900" s="2" t="s">
        <v>996</v>
      </c>
      <c r="B900" s="2" t="s">
        <v>606</v>
      </c>
      <c r="C900" s="3">
        <v>7.7018300829999999</v>
      </c>
      <c r="D900" s="3" t="str">
        <f t="shared" si="218"/>
        <v>No</v>
      </c>
      <c r="E900" s="2" t="b">
        <f t="shared" si="219"/>
        <v>0</v>
      </c>
      <c r="F900" s="2" t="str">
        <f>IF(C900=0,"Yes","No")</f>
        <v>No</v>
      </c>
      <c r="G900" s="2" t="b">
        <f>ISBLANK(B900)</f>
        <v>0</v>
      </c>
    </row>
    <row r="901" spans="1:7" x14ac:dyDescent="0.2">
      <c r="A901" s="2" t="s">
        <v>997</v>
      </c>
      <c r="B901" s="2" t="s">
        <v>720</v>
      </c>
      <c r="C901" s="3">
        <v>92.444320149999996</v>
      </c>
      <c r="D901" s="3" t="str">
        <f t="shared" si="218"/>
        <v>Yes</v>
      </c>
      <c r="E901" s="2" t="b">
        <f t="shared" si="219"/>
        <v>0</v>
      </c>
      <c r="F901" s="2"/>
      <c r="G901" s="2"/>
    </row>
    <row r="902" spans="1:7" x14ac:dyDescent="0.2">
      <c r="A902" s="2" t="s">
        <v>998</v>
      </c>
      <c r="B902" s="2" t="s">
        <v>209</v>
      </c>
      <c r="C902" s="3">
        <v>177.8002395</v>
      </c>
      <c r="D902" s="3" t="str">
        <f t="shared" si="218"/>
        <v>Yes</v>
      </c>
      <c r="E902" s="2" t="b">
        <f t="shared" si="219"/>
        <v>0</v>
      </c>
      <c r="F902" s="2"/>
      <c r="G902" s="2"/>
    </row>
    <row r="903" spans="1:7" x14ac:dyDescent="0.2">
      <c r="A903" s="2" t="s">
        <v>999</v>
      </c>
      <c r="B903" s="2">
        <v>0</v>
      </c>
      <c r="C903" s="3">
        <v>5483.0028979999997</v>
      </c>
      <c r="D903" s="3" t="str">
        <f t="shared" si="218"/>
        <v>Yes</v>
      </c>
      <c r="E903" s="2" t="b">
        <f t="shared" si="219"/>
        <v>0</v>
      </c>
      <c r="F903" s="2"/>
      <c r="G903" s="2"/>
    </row>
    <row r="904" spans="1:7" x14ac:dyDescent="0.2">
      <c r="A904" s="2" t="s">
        <v>1000</v>
      </c>
      <c r="B904" s="2" t="s">
        <v>6</v>
      </c>
      <c r="C904" s="3">
        <v>-34.383723199999999</v>
      </c>
      <c r="D904" s="3" t="str">
        <f t="shared" si="218"/>
        <v>No</v>
      </c>
      <c r="E904" s="2" t="b">
        <f t="shared" si="219"/>
        <v>0</v>
      </c>
      <c r="F904" s="2" t="str">
        <f t="shared" ref="F904:F910" si="226">IF(C904=0,"Yes","No")</f>
        <v>No</v>
      </c>
      <c r="G904" s="2" t="b">
        <f t="shared" ref="G904:G910" si="227">ISBLANK(B904)</f>
        <v>0</v>
      </c>
    </row>
    <row r="905" spans="1:7" x14ac:dyDescent="0.2">
      <c r="A905" s="2" t="s">
        <v>1001</v>
      </c>
      <c r="B905" s="2" t="s">
        <v>41</v>
      </c>
      <c r="C905" s="3">
        <v>11.81910137</v>
      </c>
      <c r="D905" s="3" t="str">
        <f t="shared" si="218"/>
        <v>No</v>
      </c>
      <c r="E905" s="2" t="b">
        <f t="shared" si="219"/>
        <v>0</v>
      </c>
      <c r="F905" s="2" t="str">
        <f t="shared" si="226"/>
        <v>No</v>
      </c>
      <c r="G905" s="2" t="b">
        <f t="shared" si="227"/>
        <v>0</v>
      </c>
    </row>
    <row r="906" spans="1:7" x14ac:dyDescent="0.2">
      <c r="A906" s="2" t="s">
        <v>1002</v>
      </c>
      <c r="B906" s="2" t="s">
        <v>238</v>
      </c>
      <c r="C906" s="3">
        <v>54.339859619999999</v>
      </c>
      <c r="D906" s="3" t="str">
        <f t="shared" si="218"/>
        <v>No</v>
      </c>
      <c r="E906" s="2" t="b">
        <f t="shared" si="219"/>
        <v>0</v>
      </c>
      <c r="F906" s="2" t="str">
        <f t="shared" si="226"/>
        <v>No</v>
      </c>
      <c r="G906" s="2" t="b">
        <f t="shared" si="227"/>
        <v>0</v>
      </c>
    </row>
    <row r="907" spans="1:7" x14ac:dyDescent="0.2">
      <c r="A907" s="2" t="s">
        <v>1003</v>
      </c>
      <c r="B907" s="2" t="s">
        <v>153</v>
      </c>
      <c r="C907" s="3">
        <v>20.805083639999999</v>
      </c>
      <c r="D907" s="3" t="str">
        <f t="shared" si="218"/>
        <v>No</v>
      </c>
      <c r="E907" s="2" t="b">
        <f t="shared" si="219"/>
        <v>0</v>
      </c>
      <c r="F907" s="2" t="str">
        <f t="shared" si="226"/>
        <v>No</v>
      </c>
      <c r="G907" s="2" t="b">
        <f t="shared" si="227"/>
        <v>0</v>
      </c>
    </row>
    <row r="908" spans="1:7" x14ac:dyDescent="0.2">
      <c r="A908" s="2" t="s">
        <v>1004</v>
      </c>
      <c r="B908" s="2" t="s">
        <v>46</v>
      </c>
      <c r="C908" s="3">
        <v>-25.005489350000001</v>
      </c>
      <c r="D908" s="3" t="str">
        <f t="shared" si="218"/>
        <v>No</v>
      </c>
      <c r="E908" s="2" t="b">
        <f t="shared" si="219"/>
        <v>0</v>
      </c>
      <c r="F908" s="2" t="str">
        <f t="shared" si="226"/>
        <v>No</v>
      </c>
      <c r="G908" s="2" t="b">
        <f t="shared" si="227"/>
        <v>0</v>
      </c>
    </row>
    <row r="909" spans="1:7" x14ac:dyDescent="0.2">
      <c r="A909" s="2" t="s">
        <v>1005</v>
      </c>
      <c r="B909" s="2" t="s">
        <v>181</v>
      </c>
      <c r="C909" s="3">
        <v>11.05563723</v>
      </c>
      <c r="D909" s="3" t="str">
        <f t="shared" si="218"/>
        <v>No</v>
      </c>
      <c r="E909" s="2" t="b">
        <f t="shared" si="219"/>
        <v>0</v>
      </c>
      <c r="F909" s="2" t="str">
        <f t="shared" si="226"/>
        <v>No</v>
      </c>
      <c r="G909" s="2" t="b">
        <f t="shared" si="227"/>
        <v>0</v>
      </c>
    </row>
    <row r="910" spans="1:7" x14ac:dyDescent="0.2">
      <c r="A910" s="2" t="s">
        <v>1006</v>
      </c>
      <c r="B910" s="2" t="s">
        <v>131</v>
      </c>
      <c r="C910" s="3">
        <v>25.39133292</v>
      </c>
      <c r="D910" s="3" t="str">
        <f t="shared" si="218"/>
        <v>No</v>
      </c>
      <c r="E910" s="2" t="b">
        <f t="shared" si="219"/>
        <v>0</v>
      </c>
      <c r="F910" s="2" t="str">
        <f t="shared" si="226"/>
        <v>No</v>
      </c>
      <c r="G910" s="2" t="b">
        <f t="shared" si="227"/>
        <v>0</v>
      </c>
    </row>
    <row r="911" spans="1:7" x14ac:dyDescent="0.2">
      <c r="A911" s="2" t="s">
        <v>1007</v>
      </c>
      <c r="B911" s="2" t="s">
        <v>582</v>
      </c>
      <c r="C911" s="3">
        <v>118.4586745</v>
      </c>
      <c r="D911" s="3" t="str">
        <f t="shared" si="218"/>
        <v>Yes</v>
      </c>
      <c r="E911" s="2" t="b">
        <f t="shared" si="219"/>
        <v>0</v>
      </c>
      <c r="F911" s="2"/>
      <c r="G911" s="2"/>
    </row>
    <row r="912" spans="1:7" x14ac:dyDescent="0.2">
      <c r="A912" s="2" t="s">
        <v>1008</v>
      </c>
      <c r="B912" s="2" t="s">
        <v>433</v>
      </c>
      <c r="C912" s="3">
        <v>19.8063267</v>
      </c>
      <c r="D912" s="3" t="str">
        <f t="shared" si="218"/>
        <v>No</v>
      </c>
      <c r="E912" s="2" t="b">
        <f t="shared" si="219"/>
        <v>0</v>
      </c>
      <c r="F912" s="2" t="str">
        <f t="shared" ref="F912:F929" si="228">IF(C912=0,"Yes","No")</f>
        <v>No</v>
      </c>
      <c r="G912" s="2" t="b">
        <f t="shared" ref="G912:G929" si="229">ISBLANK(B912)</f>
        <v>0</v>
      </c>
    </row>
    <row r="913" spans="1:7" x14ac:dyDescent="0.2">
      <c r="A913" s="2" t="s">
        <v>1009</v>
      </c>
      <c r="B913" s="2" t="s">
        <v>862</v>
      </c>
      <c r="C913" s="3">
        <v>10.12048156</v>
      </c>
      <c r="D913" s="3" t="str">
        <f t="shared" si="218"/>
        <v>No</v>
      </c>
      <c r="E913" s="2" t="b">
        <f t="shared" si="219"/>
        <v>0</v>
      </c>
      <c r="F913" s="2" t="str">
        <f t="shared" si="228"/>
        <v>No</v>
      </c>
      <c r="G913" s="2" t="b">
        <f t="shared" si="229"/>
        <v>0</v>
      </c>
    </row>
    <row r="914" spans="1:7" x14ac:dyDescent="0.2">
      <c r="A914" s="2" t="s">
        <v>1010</v>
      </c>
      <c r="B914" s="2" t="s">
        <v>55</v>
      </c>
      <c r="C914" s="3">
        <v>7.6375583269999998</v>
      </c>
      <c r="D914" s="3" t="str">
        <f t="shared" si="218"/>
        <v>No</v>
      </c>
      <c r="E914" s="2" t="b">
        <f t="shared" si="219"/>
        <v>0</v>
      </c>
      <c r="F914" s="2" t="str">
        <f t="shared" si="228"/>
        <v>No</v>
      </c>
      <c r="G914" s="2" t="b">
        <f t="shared" si="229"/>
        <v>0</v>
      </c>
    </row>
    <row r="915" spans="1:7" x14ac:dyDescent="0.2">
      <c r="A915" s="2" t="s">
        <v>1011</v>
      </c>
      <c r="B915" s="2" t="s">
        <v>41</v>
      </c>
      <c r="C915" s="3">
        <v>10.20387274</v>
      </c>
      <c r="D915" s="3" t="str">
        <f t="shared" si="218"/>
        <v>No</v>
      </c>
      <c r="E915" s="2" t="b">
        <f t="shared" si="219"/>
        <v>0</v>
      </c>
      <c r="F915" s="2" t="str">
        <f t="shared" si="228"/>
        <v>No</v>
      </c>
      <c r="G915" s="2" t="b">
        <f t="shared" si="229"/>
        <v>0</v>
      </c>
    </row>
    <row r="916" spans="1:7" x14ac:dyDescent="0.2">
      <c r="A916" s="2" t="s">
        <v>1012</v>
      </c>
      <c r="B916" s="2" t="s">
        <v>145</v>
      </c>
      <c r="C916" s="3">
        <v>43.705543409999997</v>
      </c>
      <c r="D916" s="3" t="str">
        <f t="shared" si="218"/>
        <v>No</v>
      </c>
      <c r="E916" s="2" t="b">
        <f t="shared" si="219"/>
        <v>0</v>
      </c>
      <c r="F916" s="2" t="str">
        <f t="shared" si="228"/>
        <v>No</v>
      </c>
      <c r="G916" s="2" t="b">
        <f t="shared" si="229"/>
        <v>0</v>
      </c>
    </row>
    <row r="917" spans="1:7" x14ac:dyDescent="0.2">
      <c r="A917" s="2" t="s">
        <v>1013</v>
      </c>
      <c r="B917" s="2" t="s">
        <v>39</v>
      </c>
      <c r="C917" s="3">
        <v>-15.562730820000001</v>
      </c>
      <c r="D917" s="3" t="str">
        <f t="shared" si="218"/>
        <v>No</v>
      </c>
      <c r="E917" s="2" t="b">
        <f t="shared" si="219"/>
        <v>0</v>
      </c>
      <c r="F917" s="2" t="str">
        <f t="shared" si="228"/>
        <v>No</v>
      </c>
      <c r="G917" s="2" t="b">
        <f t="shared" si="229"/>
        <v>0</v>
      </c>
    </row>
    <row r="918" spans="1:7" x14ac:dyDescent="0.2">
      <c r="A918" s="2" t="s">
        <v>1014</v>
      </c>
      <c r="B918" s="2" t="s">
        <v>133</v>
      </c>
      <c r="C918" s="3">
        <v>25.693638230000001</v>
      </c>
      <c r="D918" s="3" t="str">
        <f t="shared" si="218"/>
        <v>No</v>
      </c>
      <c r="E918" s="2" t="b">
        <f t="shared" si="219"/>
        <v>0</v>
      </c>
      <c r="F918" s="2" t="str">
        <f t="shared" si="228"/>
        <v>No</v>
      </c>
      <c r="G918" s="2" t="b">
        <f t="shared" si="229"/>
        <v>0</v>
      </c>
    </row>
    <row r="919" spans="1:7" x14ac:dyDescent="0.2">
      <c r="A919" s="2" t="s">
        <v>1015</v>
      </c>
      <c r="B919" s="2" t="s">
        <v>145</v>
      </c>
      <c r="C919" s="3">
        <v>33.439137770000002</v>
      </c>
      <c r="D919" s="3" t="str">
        <f t="shared" si="218"/>
        <v>No</v>
      </c>
      <c r="E919" s="2" t="b">
        <f t="shared" si="219"/>
        <v>0</v>
      </c>
      <c r="F919" s="2" t="str">
        <f t="shared" si="228"/>
        <v>No</v>
      </c>
      <c r="G919" s="2" t="b">
        <f t="shared" si="229"/>
        <v>0</v>
      </c>
    </row>
    <row r="920" spans="1:7" x14ac:dyDescent="0.2">
      <c r="A920" s="2" t="s">
        <v>1016</v>
      </c>
      <c r="B920" s="2" t="s">
        <v>133</v>
      </c>
      <c r="C920" s="3">
        <v>25.61750906</v>
      </c>
      <c r="D920" s="3" t="str">
        <f t="shared" si="218"/>
        <v>No</v>
      </c>
      <c r="E920" s="2" t="b">
        <f t="shared" si="219"/>
        <v>0</v>
      </c>
      <c r="F920" s="2" t="str">
        <f t="shared" si="228"/>
        <v>No</v>
      </c>
      <c r="G920" s="2" t="b">
        <f t="shared" si="229"/>
        <v>0</v>
      </c>
    </row>
    <row r="921" spans="1:7" x14ac:dyDescent="0.2">
      <c r="A921" s="2" t="s">
        <v>1017</v>
      </c>
      <c r="B921" s="2" t="s">
        <v>253</v>
      </c>
      <c r="C921" s="3">
        <v>18.600632770000001</v>
      </c>
      <c r="D921" s="3" t="str">
        <f t="shared" si="218"/>
        <v>No</v>
      </c>
      <c r="E921" s="2" t="b">
        <f t="shared" si="219"/>
        <v>0</v>
      </c>
      <c r="F921" s="2" t="str">
        <f t="shared" si="228"/>
        <v>No</v>
      </c>
      <c r="G921" s="2" t="b">
        <f t="shared" si="229"/>
        <v>0</v>
      </c>
    </row>
    <row r="922" spans="1:7" x14ac:dyDescent="0.2">
      <c r="A922" s="2" t="s">
        <v>1018</v>
      </c>
      <c r="B922" s="2" t="s">
        <v>606</v>
      </c>
      <c r="C922" s="3">
        <v>3.5989022739999998</v>
      </c>
      <c r="D922" s="3" t="str">
        <f t="shared" si="218"/>
        <v>No</v>
      </c>
      <c r="E922" s="2" t="b">
        <f t="shared" si="219"/>
        <v>0</v>
      </c>
      <c r="F922" s="2" t="str">
        <f t="shared" si="228"/>
        <v>No</v>
      </c>
      <c r="G922" s="2" t="b">
        <f t="shared" si="229"/>
        <v>0</v>
      </c>
    </row>
    <row r="923" spans="1:7" x14ac:dyDescent="0.2">
      <c r="A923" s="2" t="s">
        <v>1019</v>
      </c>
      <c r="B923" s="2" t="s">
        <v>49</v>
      </c>
      <c r="C923" s="3">
        <v>35.918304280000001</v>
      </c>
      <c r="D923" s="3" t="str">
        <f t="shared" si="218"/>
        <v>No</v>
      </c>
      <c r="E923" s="2" t="b">
        <f t="shared" si="219"/>
        <v>0</v>
      </c>
      <c r="F923" s="2" t="str">
        <f t="shared" si="228"/>
        <v>No</v>
      </c>
      <c r="G923" s="2" t="b">
        <f t="shared" si="229"/>
        <v>0</v>
      </c>
    </row>
    <row r="924" spans="1:7" x14ac:dyDescent="0.2">
      <c r="A924" s="2" t="s">
        <v>1020</v>
      </c>
      <c r="B924" s="2" t="s">
        <v>53</v>
      </c>
      <c r="C924" s="3">
        <v>30.821852289999999</v>
      </c>
      <c r="D924" s="3" t="str">
        <f t="shared" si="218"/>
        <v>No</v>
      </c>
      <c r="E924" s="2" t="b">
        <f t="shared" si="219"/>
        <v>0</v>
      </c>
      <c r="F924" s="2" t="str">
        <f t="shared" si="228"/>
        <v>No</v>
      </c>
      <c r="G924" s="2" t="b">
        <f t="shared" si="229"/>
        <v>0</v>
      </c>
    </row>
    <row r="925" spans="1:7" x14ac:dyDescent="0.2">
      <c r="A925" s="2" t="s">
        <v>1021</v>
      </c>
      <c r="B925" s="2" t="s">
        <v>145</v>
      </c>
      <c r="C925" s="3">
        <v>25.535866439999999</v>
      </c>
      <c r="D925" s="3" t="str">
        <f t="shared" si="218"/>
        <v>No</v>
      </c>
      <c r="E925" s="2" t="b">
        <f t="shared" si="219"/>
        <v>0</v>
      </c>
      <c r="F925" s="2" t="str">
        <f t="shared" si="228"/>
        <v>No</v>
      </c>
      <c r="G925" s="2" t="b">
        <f t="shared" si="229"/>
        <v>0</v>
      </c>
    </row>
    <row r="926" spans="1:7" x14ac:dyDescent="0.2">
      <c r="A926" s="2" t="s">
        <v>1022</v>
      </c>
      <c r="B926" s="2" t="s">
        <v>20</v>
      </c>
      <c r="C926" s="3">
        <v>-0.52880773800000003</v>
      </c>
      <c r="D926" s="3" t="str">
        <f t="shared" si="218"/>
        <v>No</v>
      </c>
      <c r="E926" s="2" t="b">
        <f t="shared" si="219"/>
        <v>0</v>
      </c>
      <c r="F926" s="2" t="str">
        <f t="shared" si="228"/>
        <v>No</v>
      </c>
      <c r="G926" s="2" t="b">
        <f t="shared" si="229"/>
        <v>0</v>
      </c>
    </row>
    <row r="927" spans="1:7" x14ac:dyDescent="0.2">
      <c r="A927" s="2" t="s">
        <v>1023</v>
      </c>
      <c r="B927" s="2" t="s">
        <v>65</v>
      </c>
      <c r="C927" s="3">
        <v>27.45416041</v>
      </c>
      <c r="D927" s="3" t="str">
        <f t="shared" si="218"/>
        <v>No</v>
      </c>
      <c r="E927" s="2" t="b">
        <f t="shared" si="219"/>
        <v>0</v>
      </c>
      <c r="F927" s="2" t="str">
        <f t="shared" si="228"/>
        <v>No</v>
      </c>
      <c r="G927" s="2" t="b">
        <f t="shared" si="229"/>
        <v>0</v>
      </c>
    </row>
    <row r="928" spans="1:7" x14ac:dyDescent="0.2">
      <c r="A928" s="2" t="s">
        <v>1024</v>
      </c>
      <c r="B928" s="2" t="s">
        <v>113</v>
      </c>
      <c r="C928" s="3">
        <v>3.3471250320000001</v>
      </c>
      <c r="D928" s="3" t="str">
        <f t="shared" si="218"/>
        <v>No</v>
      </c>
      <c r="E928" s="2" t="b">
        <f t="shared" si="219"/>
        <v>0</v>
      </c>
      <c r="F928" s="2" t="str">
        <f t="shared" si="228"/>
        <v>No</v>
      </c>
      <c r="G928" s="2" t="b">
        <f t="shared" si="229"/>
        <v>0</v>
      </c>
    </row>
    <row r="929" spans="1:7" x14ac:dyDescent="0.2">
      <c r="A929" s="2" t="s">
        <v>1025</v>
      </c>
      <c r="B929" s="2" t="s">
        <v>351</v>
      </c>
      <c r="C929" s="3">
        <v>8.1629434950000004</v>
      </c>
      <c r="D929" s="3" t="str">
        <f t="shared" ref="D929:D992" si="230">IF(AND(C929&lt;$B$20,C929&gt;$B$21),"No","Yes")</f>
        <v>No</v>
      </c>
      <c r="E929" s="2" t="b">
        <f t="shared" si="219"/>
        <v>0</v>
      </c>
      <c r="F929" s="2" t="str">
        <f t="shared" si="228"/>
        <v>No</v>
      </c>
      <c r="G929" s="2" t="b">
        <f t="shared" si="229"/>
        <v>0</v>
      </c>
    </row>
    <row r="930" spans="1:7" x14ac:dyDescent="0.2">
      <c r="A930" s="2" t="s">
        <v>695</v>
      </c>
      <c r="B930" s="2"/>
      <c r="C930" s="3"/>
      <c r="D930" s="3" t="str">
        <f t="shared" si="230"/>
        <v>No</v>
      </c>
      <c r="E930" s="2" t="b">
        <f t="shared" ref="E930:E993" si="231">ISBLANK(C930)</f>
        <v>1</v>
      </c>
      <c r="F930" s="2"/>
      <c r="G930" s="2"/>
    </row>
    <row r="931" spans="1:7" x14ac:dyDescent="0.2">
      <c r="A931" s="2" t="s">
        <v>1026</v>
      </c>
      <c r="B931" s="2" t="s">
        <v>65</v>
      </c>
      <c r="C931" s="3">
        <v>5.5668155769999998</v>
      </c>
      <c r="D931" s="3" t="str">
        <f t="shared" si="230"/>
        <v>No</v>
      </c>
      <c r="E931" s="2" t="b">
        <f t="shared" si="231"/>
        <v>0</v>
      </c>
      <c r="F931" s="2" t="str">
        <f t="shared" ref="F931:F932" si="232">IF(C931=0,"Yes","No")</f>
        <v>No</v>
      </c>
      <c r="G931" s="2" t="b">
        <f t="shared" ref="G931:G932" si="233">ISBLANK(B931)</f>
        <v>0</v>
      </c>
    </row>
    <row r="932" spans="1:7" x14ac:dyDescent="0.2">
      <c r="A932" s="2" t="s">
        <v>1027</v>
      </c>
      <c r="B932" s="2" t="s">
        <v>53</v>
      </c>
      <c r="C932" s="3">
        <v>14.050098589999999</v>
      </c>
      <c r="D932" s="3" t="str">
        <f t="shared" si="230"/>
        <v>No</v>
      </c>
      <c r="E932" s="2" t="b">
        <f t="shared" si="231"/>
        <v>0</v>
      </c>
      <c r="F932" s="2" t="str">
        <f t="shared" si="232"/>
        <v>No</v>
      </c>
      <c r="G932" s="2" t="b">
        <f t="shared" si="233"/>
        <v>0</v>
      </c>
    </row>
    <row r="933" spans="1:7" x14ac:dyDescent="0.2">
      <c r="A933" s="2" t="s">
        <v>1028</v>
      </c>
      <c r="B933" s="2" t="s">
        <v>292</v>
      </c>
      <c r="C933" s="3"/>
      <c r="D933" s="3" t="str">
        <f t="shared" si="230"/>
        <v>No</v>
      </c>
      <c r="E933" s="2" t="b">
        <f t="shared" si="231"/>
        <v>1</v>
      </c>
      <c r="F933" s="2"/>
      <c r="G933" s="2"/>
    </row>
    <row r="934" spans="1:7" x14ac:dyDescent="0.2">
      <c r="A934" s="2" t="s">
        <v>1029</v>
      </c>
      <c r="B934" s="2" t="s">
        <v>46</v>
      </c>
      <c r="C934" s="3">
        <v>21.243408909999999</v>
      </c>
      <c r="D934" s="3" t="str">
        <f t="shared" si="230"/>
        <v>No</v>
      </c>
      <c r="E934" s="2" t="b">
        <f t="shared" si="231"/>
        <v>0</v>
      </c>
      <c r="F934" s="2" t="str">
        <f t="shared" ref="F934:F942" si="234">IF(C934=0,"Yes","No")</f>
        <v>No</v>
      </c>
      <c r="G934" s="2" t="b">
        <f t="shared" ref="G934:G942" si="235">ISBLANK(B934)</f>
        <v>0</v>
      </c>
    </row>
    <row r="935" spans="1:7" x14ac:dyDescent="0.2">
      <c r="A935" s="2" t="s">
        <v>1030</v>
      </c>
      <c r="B935" s="2" t="s">
        <v>351</v>
      </c>
      <c r="C935" s="3">
        <v>6.9784652579999999</v>
      </c>
      <c r="D935" s="3" t="str">
        <f t="shared" si="230"/>
        <v>No</v>
      </c>
      <c r="E935" s="2" t="b">
        <f t="shared" si="231"/>
        <v>0</v>
      </c>
      <c r="F935" s="2" t="str">
        <f t="shared" si="234"/>
        <v>No</v>
      </c>
      <c r="G935" s="2" t="b">
        <f t="shared" si="235"/>
        <v>0</v>
      </c>
    </row>
    <row r="936" spans="1:7" x14ac:dyDescent="0.2">
      <c r="A936" s="2" t="s">
        <v>1031</v>
      </c>
      <c r="B936" s="2" t="s">
        <v>584</v>
      </c>
      <c r="C936" s="3">
        <v>9.6514851680000007</v>
      </c>
      <c r="D936" s="3" t="str">
        <f t="shared" si="230"/>
        <v>No</v>
      </c>
      <c r="E936" s="2" t="b">
        <f t="shared" si="231"/>
        <v>0</v>
      </c>
      <c r="F936" s="2" t="str">
        <f t="shared" si="234"/>
        <v>No</v>
      </c>
      <c r="G936" s="2" t="b">
        <f t="shared" si="235"/>
        <v>0</v>
      </c>
    </row>
    <row r="937" spans="1:7" x14ac:dyDescent="0.2">
      <c r="A937" s="2" t="s">
        <v>1032</v>
      </c>
      <c r="B937" s="2" t="s">
        <v>49</v>
      </c>
      <c r="C937" s="3">
        <v>12.709296439999999</v>
      </c>
      <c r="D937" s="3" t="str">
        <f t="shared" si="230"/>
        <v>No</v>
      </c>
      <c r="E937" s="2" t="b">
        <f t="shared" si="231"/>
        <v>0</v>
      </c>
      <c r="F937" s="2" t="str">
        <f t="shared" si="234"/>
        <v>No</v>
      </c>
      <c r="G937" s="2" t="b">
        <f t="shared" si="235"/>
        <v>0</v>
      </c>
    </row>
    <row r="938" spans="1:7" x14ac:dyDescent="0.2">
      <c r="A938" s="2" t="s">
        <v>1033</v>
      </c>
      <c r="B938" s="2" t="s">
        <v>113</v>
      </c>
      <c r="C938" s="3">
        <v>21.693919990000001</v>
      </c>
      <c r="D938" s="3" t="str">
        <f t="shared" si="230"/>
        <v>No</v>
      </c>
      <c r="E938" s="2" t="b">
        <f t="shared" si="231"/>
        <v>0</v>
      </c>
      <c r="F938" s="2" t="str">
        <f t="shared" si="234"/>
        <v>No</v>
      </c>
      <c r="G938" s="2" t="b">
        <f t="shared" si="235"/>
        <v>0</v>
      </c>
    </row>
    <row r="939" spans="1:7" x14ac:dyDescent="0.2">
      <c r="A939" s="2" t="s">
        <v>1034</v>
      </c>
      <c r="B939" s="2" t="s">
        <v>113</v>
      </c>
      <c r="C939" s="3">
        <v>4.0706279319999998</v>
      </c>
      <c r="D939" s="3" t="str">
        <f t="shared" si="230"/>
        <v>No</v>
      </c>
      <c r="E939" s="2" t="b">
        <f t="shared" si="231"/>
        <v>0</v>
      </c>
      <c r="F939" s="2" t="str">
        <f t="shared" si="234"/>
        <v>No</v>
      </c>
      <c r="G939" s="2" t="b">
        <f t="shared" si="235"/>
        <v>0</v>
      </c>
    </row>
    <row r="940" spans="1:7" x14ac:dyDescent="0.2">
      <c r="A940" s="2" t="s">
        <v>1035</v>
      </c>
      <c r="B940" s="2" t="s">
        <v>247</v>
      </c>
      <c r="C940" s="3">
        <v>7.5386217049999997</v>
      </c>
      <c r="D940" s="3" t="str">
        <f t="shared" si="230"/>
        <v>No</v>
      </c>
      <c r="E940" s="2" t="b">
        <f t="shared" si="231"/>
        <v>0</v>
      </c>
      <c r="F940" s="2" t="str">
        <f t="shared" si="234"/>
        <v>No</v>
      </c>
      <c r="G940" s="2" t="b">
        <f t="shared" si="235"/>
        <v>0</v>
      </c>
    </row>
    <row r="941" spans="1:7" x14ac:dyDescent="0.2">
      <c r="A941" s="2" t="s">
        <v>1036</v>
      </c>
      <c r="B941" s="2" t="s">
        <v>543</v>
      </c>
      <c r="C941" s="3">
        <v>-22.671618469999999</v>
      </c>
      <c r="D941" s="3" t="str">
        <f t="shared" si="230"/>
        <v>No</v>
      </c>
      <c r="E941" s="2" t="b">
        <f t="shared" si="231"/>
        <v>0</v>
      </c>
      <c r="F941" s="2" t="str">
        <f t="shared" si="234"/>
        <v>No</v>
      </c>
      <c r="G941" s="2" t="b">
        <f t="shared" si="235"/>
        <v>0</v>
      </c>
    </row>
    <row r="942" spans="1:7" x14ac:dyDescent="0.2">
      <c r="A942" s="2" t="s">
        <v>1037</v>
      </c>
      <c r="B942" s="2" t="s">
        <v>41</v>
      </c>
      <c r="C942" s="3">
        <v>72.829675170000002</v>
      </c>
      <c r="D942" s="3" t="str">
        <f t="shared" si="230"/>
        <v>No</v>
      </c>
      <c r="E942" s="2" t="b">
        <f t="shared" si="231"/>
        <v>0</v>
      </c>
      <c r="F942" s="2" t="str">
        <f t="shared" si="234"/>
        <v>No</v>
      </c>
      <c r="G942" s="2" t="b">
        <f t="shared" si="235"/>
        <v>0</v>
      </c>
    </row>
    <row r="943" spans="1:7" x14ac:dyDescent="0.2">
      <c r="A943" s="2" t="s">
        <v>1038</v>
      </c>
      <c r="B943" s="2" t="s">
        <v>96</v>
      </c>
      <c r="C943" s="3">
        <v>-188.05744329999999</v>
      </c>
      <c r="D943" s="3" t="str">
        <f t="shared" si="230"/>
        <v>Yes</v>
      </c>
      <c r="E943" s="2" t="b">
        <f t="shared" si="231"/>
        <v>0</v>
      </c>
      <c r="F943" s="2"/>
      <c r="G943" s="2"/>
    </row>
    <row r="944" spans="1:7" x14ac:dyDescent="0.2">
      <c r="A944" s="2" t="s">
        <v>1039</v>
      </c>
      <c r="B944" s="2" t="s">
        <v>133</v>
      </c>
      <c r="C944" s="3">
        <v>13.83217969</v>
      </c>
      <c r="D944" s="3" t="str">
        <f t="shared" si="230"/>
        <v>No</v>
      </c>
      <c r="E944" s="2" t="b">
        <f t="shared" si="231"/>
        <v>0</v>
      </c>
      <c r="F944" s="2" t="str">
        <f>IF(C944=0,"Yes","No")</f>
        <v>No</v>
      </c>
      <c r="G944" s="2" t="b">
        <f>ISBLANK(B944)</f>
        <v>0</v>
      </c>
    </row>
    <row r="945" spans="1:7" x14ac:dyDescent="0.2">
      <c r="A945" s="2" t="s">
        <v>1040</v>
      </c>
      <c r="B945" s="2" t="s">
        <v>591</v>
      </c>
      <c r="C945" s="3">
        <v>-139.01182729999999</v>
      </c>
      <c r="D945" s="3" t="str">
        <f t="shared" si="230"/>
        <v>Yes</v>
      </c>
      <c r="E945" s="2" t="b">
        <f t="shared" si="231"/>
        <v>0</v>
      </c>
      <c r="F945" s="2"/>
      <c r="G945" s="2"/>
    </row>
    <row r="946" spans="1:7" x14ac:dyDescent="0.2">
      <c r="A946" s="2" t="s">
        <v>1041</v>
      </c>
      <c r="B946" s="2" t="s">
        <v>272</v>
      </c>
      <c r="C946" s="3">
        <v>29.329978300000001</v>
      </c>
      <c r="D946" s="3" t="str">
        <f t="shared" si="230"/>
        <v>No</v>
      </c>
      <c r="E946" s="2" t="b">
        <f t="shared" si="231"/>
        <v>0</v>
      </c>
      <c r="F946" s="2" t="str">
        <f t="shared" ref="F946:F948" si="236">IF(C946=0,"Yes","No")</f>
        <v>No</v>
      </c>
      <c r="G946" s="2" t="b">
        <f t="shared" ref="G946:G948" si="237">ISBLANK(B946)</f>
        <v>0</v>
      </c>
    </row>
    <row r="947" spans="1:7" x14ac:dyDescent="0.2">
      <c r="A947" s="2" t="s">
        <v>1042</v>
      </c>
      <c r="B947" s="2" t="s">
        <v>65</v>
      </c>
      <c r="C947" s="3">
        <v>11.30409131</v>
      </c>
      <c r="D947" s="3" t="str">
        <f t="shared" si="230"/>
        <v>No</v>
      </c>
      <c r="E947" s="2" t="b">
        <f t="shared" si="231"/>
        <v>0</v>
      </c>
      <c r="F947" s="2" t="str">
        <f t="shared" si="236"/>
        <v>No</v>
      </c>
      <c r="G947" s="2" t="b">
        <f t="shared" si="237"/>
        <v>0</v>
      </c>
    </row>
    <row r="948" spans="1:7" x14ac:dyDescent="0.2">
      <c r="A948" s="2" t="s">
        <v>1043</v>
      </c>
      <c r="B948" s="2" t="s">
        <v>164</v>
      </c>
      <c r="C948" s="3">
        <v>30.134111539999999</v>
      </c>
      <c r="D948" s="3" t="str">
        <f t="shared" si="230"/>
        <v>No</v>
      </c>
      <c r="E948" s="2" t="b">
        <f t="shared" si="231"/>
        <v>0</v>
      </c>
      <c r="F948" s="2" t="str">
        <f t="shared" si="236"/>
        <v>No</v>
      </c>
      <c r="G948" s="2" t="b">
        <f t="shared" si="237"/>
        <v>0</v>
      </c>
    </row>
    <row r="949" spans="1:7" x14ac:dyDescent="0.2">
      <c r="A949" s="2" t="s">
        <v>1044</v>
      </c>
      <c r="B949" s="2" t="s">
        <v>606</v>
      </c>
      <c r="C949" s="3">
        <v>-57.531803840000002</v>
      </c>
      <c r="D949" s="3" t="str">
        <f t="shared" si="230"/>
        <v>Yes</v>
      </c>
      <c r="E949" s="2" t="b">
        <f t="shared" si="231"/>
        <v>0</v>
      </c>
      <c r="F949" s="2"/>
      <c r="G949" s="2"/>
    </row>
    <row r="950" spans="1:7" x14ac:dyDescent="0.2">
      <c r="A950" s="2" t="s">
        <v>1045</v>
      </c>
      <c r="B950" s="2" t="s">
        <v>164</v>
      </c>
      <c r="C950" s="3">
        <v>-16.861884140000001</v>
      </c>
      <c r="D950" s="3" t="str">
        <f t="shared" si="230"/>
        <v>No</v>
      </c>
      <c r="E950" s="2" t="b">
        <f t="shared" si="231"/>
        <v>0</v>
      </c>
      <c r="F950" s="2" t="str">
        <f t="shared" ref="F950:F954" si="238">IF(C950=0,"Yes","No")</f>
        <v>No</v>
      </c>
      <c r="G950" s="2" t="b">
        <f t="shared" ref="G950:G954" si="239">ISBLANK(B950)</f>
        <v>0</v>
      </c>
    </row>
    <row r="951" spans="1:7" x14ac:dyDescent="0.2">
      <c r="A951" s="2" t="s">
        <v>1046</v>
      </c>
      <c r="B951" s="2" t="s">
        <v>49</v>
      </c>
      <c r="C951" s="3">
        <v>13.788846469999999</v>
      </c>
      <c r="D951" s="3" t="str">
        <f t="shared" si="230"/>
        <v>No</v>
      </c>
      <c r="E951" s="2" t="b">
        <f t="shared" si="231"/>
        <v>0</v>
      </c>
      <c r="F951" s="2" t="str">
        <f t="shared" si="238"/>
        <v>No</v>
      </c>
      <c r="G951" s="2" t="b">
        <f t="shared" si="239"/>
        <v>0</v>
      </c>
    </row>
    <row r="952" spans="1:7" x14ac:dyDescent="0.2">
      <c r="A952" s="2" t="s">
        <v>1047</v>
      </c>
      <c r="B952" s="2" t="s">
        <v>145</v>
      </c>
      <c r="C952" s="3">
        <v>14.07823872</v>
      </c>
      <c r="D952" s="3" t="str">
        <f t="shared" si="230"/>
        <v>No</v>
      </c>
      <c r="E952" s="2" t="b">
        <f t="shared" si="231"/>
        <v>0</v>
      </c>
      <c r="F952" s="2" t="str">
        <f t="shared" si="238"/>
        <v>No</v>
      </c>
      <c r="G952" s="2" t="b">
        <f t="shared" si="239"/>
        <v>0</v>
      </c>
    </row>
    <row r="953" spans="1:7" x14ac:dyDescent="0.2">
      <c r="A953" s="2" t="s">
        <v>1048</v>
      </c>
      <c r="B953" s="2" t="s">
        <v>113</v>
      </c>
      <c r="C953" s="3">
        <v>9.1813520420000003</v>
      </c>
      <c r="D953" s="3" t="str">
        <f t="shared" si="230"/>
        <v>No</v>
      </c>
      <c r="E953" s="2" t="b">
        <f t="shared" si="231"/>
        <v>0</v>
      </c>
      <c r="F953" s="2" t="str">
        <f t="shared" si="238"/>
        <v>No</v>
      </c>
      <c r="G953" s="2" t="b">
        <f t="shared" si="239"/>
        <v>0</v>
      </c>
    </row>
    <row r="954" spans="1:7" x14ac:dyDescent="0.2">
      <c r="A954" s="2" t="s">
        <v>1049</v>
      </c>
      <c r="B954" s="2" t="s">
        <v>63</v>
      </c>
      <c r="C954" s="3">
        <v>7.5312161209999999</v>
      </c>
      <c r="D954" s="3" t="str">
        <f t="shared" si="230"/>
        <v>No</v>
      </c>
      <c r="E954" s="2" t="b">
        <f t="shared" si="231"/>
        <v>0</v>
      </c>
      <c r="F954" s="2" t="str">
        <f t="shared" si="238"/>
        <v>No</v>
      </c>
      <c r="G954" s="2" t="b">
        <f t="shared" si="239"/>
        <v>0</v>
      </c>
    </row>
    <row r="955" spans="1:7" x14ac:dyDescent="0.2">
      <c r="A955" s="2" t="s">
        <v>1050</v>
      </c>
      <c r="B955" s="2" t="s">
        <v>584</v>
      </c>
      <c r="C955" s="3">
        <v>89.243975489999997</v>
      </c>
      <c r="D955" s="3" t="str">
        <f t="shared" si="230"/>
        <v>Yes</v>
      </c>
      <c r="E955" s="2" t="b">
        <f t="shared" si="231"/>
        <v>0</v>
      </c>
      <c r="F955" s="2"/>
      <c r="G955" s="2"/>
    </row>
    <row r="956" spans="1:7" x14ac:dyDescent="0.2">
      <c r="A956" s="2" t="s">
        <v>1051</v>
      </c>
      <c r="B956" s="2" t="s">
        <v>478</v>
      </c>
      <c r="C956" s="3">
        <v>-100.5372514</v>
      </c>
      <c r="D956" s="3" t="str">
        <f t="shared" si="230"/>
        <v>Yes</v>
      </c>
      <c r="E956" s="2" t="b">
        <f t="shared" si="231"/>
        <v>0</v>
      </c>
      <c r="F956" s="2"/>
      <c r="G956" s="2"/>
    </row>
    <row r="957" spans="1:7" x14ac:dyDescent="0.2">
      <c r="A957" s="2" t="s">
        <v>1052</v>
      </c>
      <c r="B957" s="2" t="s">
        <v>115</v>
      </c>
      <c r="C957" s="3">
        <v>-1.649098623</v>
      </c>
      <c r="D957" s="3" t="str">
        <f t="shared" si="230"/>
        <v>No</v>
      </c>
      <c r="E957" s="2" t="b">
        <f t="shared" si="231"/>
        <v>0</v>
      </c>
      <c r="F957" s="2" t="str">
        <f t="shared" ref="F957:F958" si="240">IF(C957=0,"Yes","No")</f>
        <v>No</v>
      </c>
      <c r="G957" s="2" t="b">
        <f t="shared" ref="G957:G958" si="241">ISBLANK(B957)</f>
        <v>0</v>
      </c>
    </row>
    <row r="958" spans="1:7" x14ac:dyDescent="0.2">
      <c r="A958" s="2" t="s">
        <v>1053</v>
      </c>
      <c r="B958" s="2" t="s">
        <v>158</v>
      </c>
      <c r="C958" s="3">
        <v>11.12199274</v>
      </c>
      <c r="D958" s="3" t="str">
        <f t="shared" si="230"/>
        <v>No</v>
      </c>
      <c r="E958" s="2" t="b">
        <f t="shared" si="231"/>
        <v>0</v>
      </c>
      <c r="F958" s="2" t="str">
        <f t="shared" si="240"/>
        <v>No</v>
      </c>
      <c r="G958" s="2" t="b">
        <f t="shared" si="241"/>
        <v>0</v>
      </c>
    </row>
    <row r="959" spans="1:7" x14ac:dyDescent="0.2">
      <c r="A959" s="2" t="s">
        <v>828</v>
      </c>
      <c r="B959" s="2"/>
      <c r="C959" s="3"/>
      <c r="D959" s="3" t="str">
        <f t="shared" si="230"/>
        <v>No</v>
      </c>
      <c r="E959" s="2" t="b">
        <f t="shared" si="231"/>
        <v>1</v>
      </c>
      <c r="F959" s="2"/>
      <c r="G959" s="2"/>
    </row>
    <row r="960" spans="1:7" x14ac:dyDescent="0.2">
      <c r="A960" s="2" t="s">
        <v>1054</v>
      </c>
      <c r="B960" s="2" t="s">
        <v>133</v>
      </c>
      <c r="C960" s="3">
        <v>81.440517130000003</v>
      </c>
      <c r="D960" s="3" t="str">
        <f t="shared" si="230"/>
        <v>Yes</v>
      </c>
      <c r="E960" s="2" t="b">
        <f t="shared" si="231"/>
        <v>0</v>
      </c>
      <c r="F960" s="2"/>
      <c r="G960" s="2"/>
    </row>
    <row r="961" spans="1:7" x14ac:dyDescent="0.2">
      <c r="A961" s="2" t="s">
        <v>1055</v>
      </c>
      <c r="B961" s="2" t="s">
        <v>27</v>
      </c>
      <c r="C961" s="3">
        <v>444.49132049999997</v>
      </c>
      <c r="D961" s="3" t="str">
        <f t="shared" si="230"/>
        <v>Yes</v>
      </c>
      <c r="E961" s="2" t="b">
        <f t="shared" si="231"/>
        <v>0</v>
      </c>
      <c r="F961" s="2"/>
      <c r="G961" s="2"/>
    </row>
    <row r="962" spans="1:7" x14ac:dyDescent="0.2">
      <c r="A962" s="2" t="s">
        <v>1056</v>
      </c>
      <c r="B962" s="2" t="s">
        <v>63</v>
      </c>
      <c r="C962" s="3">
        <v>81.623723200000001</v>
      </c>
      <c r="D962" s="3" t="str">
        <f t="shared" si="230"/>
        <v>Yes</v>
      </c>
      <c r="E962" s="2" t="b">
        <f t="shared" si="231"/>
        <v>0</v>
      </c>
      <c r="F962" s="2"/>
      <c r="G962" s="2"/>
    </row>
    <row r="963" spans="1:7" x14ac:dyDescent="0.2">
      <c r="A963" s="2" t="s">
        <v>1057</v>
      </c>
      <c r="B963" s="2" t="s">
        <v>148</v>
      </c>
      <c r="C963" s="3">
        <v>23.006699579999999</v>
      </c>
      <c r="D963" s="3" t="str">
        <f t="shared" si="230"/>
        <v>No</v>
      </c>
      <c r="E963" s="2" t="b">
        <f t="shared" si="231"/>
        <v>0</v>
      </c>
      <c r="F963" s="2" t="str">
        <f t="shared" ref="F963:F965" si="242">IF(C963=0,"Yes","No")</f>
        <v>No</v>
      </c>
      <c r="G963" s="2" t="b">
        <f t="shared" ref="G963:G965" si="243">ISBLANK(B963)</f>
        <v>0</v>
      </c>
    </row>
    <row r="964" spans="1:7" x14ac:dyDescent="0.2">
      <c r="A964" s="2" t="s">
        <v>1058</v>
      </c>
      <c r="B964" s="2" t="s">
        <v>53</v>
      </c>
      <c r="C964" s="3">
        <v>39.89106056</v>
      </c>
      <c r="D964" s="3" t="str">
        <f t="shared" si="230"/>
        <v>No</v>
      </c>
      <c r="E964" s="2" t="b">
        <f t="shared" si="231"/>
        <v>0</v>
      </c>
      <c r="F964" s="2" t="str">
        <f t="shared" si="242"/>
        <v>No</v>
      </c>
      <c r="G964" s="2" t="b">
        <f t="shared" si="243"/>
        <v>0</v>
      </c>
    </row>
    <row r="965" spans="1:7" x14ac:dyDescent="0.2">
      <c r="A965" s="2" t="s">
        <v>1059</v>
      </c>
      <c r="B965" s="2" t="s">
        <v>30</v>
      </c>
      <c r="C965" s="3">
        <v>44.616182250000001</v>
      </c>
      <c r="D965" s="3" t="str">
        <f t="shared" si="230"/>
        <v>No</v>
      </c>
      <c r="E965" s="2" t="b">
        <f t="shared" si="231"/>
        <v>0</v>
      </c>
      <c r="F965" s="2" t="str">
        <f t="shared" si="242"/>
        <v>No</v>
      </c>
      <c r="G965" s="2" t="b">
        <f t="shared" si="243"/>
        <v>0</v>
      </c>
    </row>
    <row r="966" spans="1:7" x14ac:dyDescent="0.2">
      <c r="A966" s="2" t="s">
        <v>1060</v>
      </c>
      <c r="B966" s="2" t="s">
        <v>46</v>
      </c>
      <c r="C966" s="3">
        <v>-631.39831079999999</v>
      </c>
      <c r="D966" s="3" t="str">
        <f t="shared" si="230"/>
        <v>Yes</v>
      </c>
      <c r="E966" s="2" t="b">
        <f t="shared" si="231"/>
        <v>0</v>
      </c>
      <c r="F966" s="2"/>
      <c r="G966" s="2"/>
    </row>
    <row r="967" spans="1:7" x14ac:dyDescent="0.2">
      <c r="A967" s="2" t="s">
        <v>1061</v>
      </c>
      <c r="B967" s="2" t="s">
        <v>96</v>
      </c>
      <c r="C967" s="3">
        <v>130.13354509999999</v>
      </c>
      <c r="D967" s="3" t="str">
        <f t="shared" si="230"/>
        <v>Yes</v>
      </c>
      <c r="E967" s="2" t="b">
        <f t="shared" si="231"/>
        <v>0</v>
      </c>
      <c r="F967" s="2"/>
      <c r="G967" s="2"/>
    </row>
    <row r="968" spans="1:7" x14ac:dyDescent="0.2">
      <c r="A968" s="2" t="s">
        <v>1062</v>
      </c>
      <c r="B968" s="2" t="s">
        <v>247</v>
      </c>
      <c r="C968" s="3">
        <v>11.38345619</v>
      </c>
      <c r="D968" s="3" t="str">
        <f t="shared" si="230"/>
        <v>No</v>
      </c>
      <c r="E968" s="2" t="b">
        <f t="shared" si="231"/>
        <v>0</v>
      </c>
      <c r="F968" s="2" t="str">
        <f t="shared" ref="F968:F970" si="244">IF(C968=0,"Yes","No")</f>
        <v>No</v>
      </c>
      <c r="G968" s="2" t="b">
        <f t="shared" ref="G968:G970" si="245">ISBLANK(B968)</f>
        <v>0</v>
      </c>
    </row>
    <row r="969" spans="1:7" x14ac:dyDescent="0.2">
      <c r="A969" s="2" t="s">
        <v>1063</v>
      </c>
      <c r="B969" s="2" t="s">
        <v>862</v>
      </c>
      <c r="C969" s="3">
        <v>13.989777200000001</v>
      </c>
      <c r="D969" s="3" t="str">
        <f t="shared" si="230"/>
        <v>No</v>
      </c>
      <c r="E969" s="2" t="b">
        <f t="shared" si="231"/>
        <v>0</v>
      </c>
      <c r="F969" s="2" t="str">
        <f t="shared" si="244"/>
        <v>No</v>
      </c>
      <c r="G969" s="2" t="b">
        <f t="shared" si="245"/>
        <v>0</v>
      </c>
    </row>
    <row r="970" spans="1:7" x14ac:dyDescent="0.2">
      <c r="A970" s="2" t="s">
        <v>1064</v>
      </c>
      <c r="B970" s="2" t="s">
        <v>145</v>
      </c>
      <c r="C970" s="3">
        <v>9.4350155789999999</v>
      </c>
      <c r="D970" s="3" t="str">
        <f t="shared" si="230"/>
        <v>No</v>
      </c>
      <c r="E970" s="2" t="b">
        <f t="shared" si="231"/>
        <v>0</v>
      </c>
      <c r="F970" s="2" t="str">
        <f t="shared" si="244"/>
        <v>No</v>
      </c>
      <c r="G970" s="2" t="b">
        <f t="shared" si="245"/>
        <v>0</v>
      </c>
    </row>
    <row r="971" spans="1:7" x14ac:dyDescent="0.2">
      <c r="A971" s="2" t="s">
        <v>1065</v>
      </c>
      <c r="B971" s="2" t="s">
        <v>216</v>
      </c>
      <c r="C971" s="3">
        <v>93.744508150000001</v>
      </c>
      <c r="D971" s="3" t="str">
        <f t="shared" si="230"/>
        <v>Yes</v>
      </c>
      <c r="E971" s="2" t="b">
        <f t="shared" si="231"/>
        <v>0</v>
      </c>
      <c r="F971" s="2"/>
      <c r="G971" s="2"/>
    </row>
    <row r="972" spans="1:7" x14ac:dyDescent="0.2">
      <c r="A972" s="2" t="s">
        <v>1066</v>
      </c>
      <c r="B972" s="2" t="s">
        <v>63</v>
      </c>
      <c r="C972" s="3">
        <v>-1.8596088019999999</v>
      </c>
      <c r="D972" s="3" t="str">
        <f t="shared" si="230"/>
        <v>No</v>
      </c>
      <c r="E972" s="2" t="b">
        <f t="shared" si="231"/>
        <v>0</v>
      </c>
      <c r="F972" s="2" t="str">
        <f t="shared" ref="F972:F980" si="246">IF(C972=0,"Yes","No")</f>
        <v>No</v>
      </c>
      <c r="G972" s="2" t="b">
        <f t="shared" ref="G972:G980" si="247">ISBLANK(B972)</f>
        <v>0</v>
      </c>
    </row>
    <row r="973" spans="1:7" x14ac:dyDescent="0.2">
      <c r="A973" s="2" t="s">
        <v>1067</v>
      </c>
      <c r="B973" s="2" t="s">
        <v>133</v>
      </c>
      <c r="C973" s="3">
        <v>7.876164545</v>
      </c>
      <c r="D973" s="3" t="str">
        <f t="shared" si="230"/>
        <v>No</v>
      </c>
      <c r="E973" s="2" t="b">
        <f t="shared" si="231"/>
        <v>0</v>
      </c>
      <c r="F973" s="2" t="str">
        <f t="shared" si="246"/>
        <v>No</v>
      </c>
      <c r="G973" s="2" t="b">
        <f t="shared" si="247"/>
        <v>0</v>
      </c>
    </row>
    <row r="974" spans="1:7" x14ac:dyDescent="0.2">
      <c r="A974" s="2" t="s">
        <v>1068</v>
      </c>
      <c r="B974" s="2" t="s">
        <v>133</v>
      </c>
      <c r="C974" s="3">
        <v>17.253002120000001</v>
      </c>
      <c r="D974" s="3" t="str">
        <f t="shared" si="230"/>
        <v>No</v>
      </c>
      <c r="E974" s="2" t="b">
        <f t="shared" si="231"/>
        <v>0</v>
      </c>
      <c r="F974" s="2" t="str">
        <f t="shared" si="246"/>
        <v>No</v>
      </c>
      <c r="G974" s="2" t="b">
        <f t="shared" si="247"/>
        <v>0</v>
      </c>
    </row>
    <row r="975" spans="1:7" x14ac:dyDescent="0.2">
      <c r="A975" s="2" t="s">
        <v>1069</v>
      </c>
      <c r="B975" s="2" t="s">
        <v>222</v>
      </c>
      <c r="C975" s="3">
        <v>14.038662889999999</v>
      </c>
      <c r="D975" s="3" t="str">
        <f t="shared" si="230"/>
        <v>No</v>
      </c>
      <c r="E975" s="2" t="b">
        <f t="shared" si="231"/>
        <v>0</v>
      </c>
      <c r="F975" s="2" t="str">
        <f t="shared" si="246"/>
        <v>No</v>
      </c>
      <c r="G975" s="2" t="b">
        <f t="shared" si="247"/>
        <v>0</v>
      </c>
    </row>
    <row r="976" spans="1:7" x14ac:dyDescent="0.2">
      <c r="A976" s="2" t="s">
        <v>1070</v>
      </c>
      <c r="B976" s="2" t="s">
        <v>351</v>
      </c>
      <c r="C976" s="3">
        <v>7.9445193129999998</v>
      </c>
      <c r="D976" s="3" t="str">
        <f t="shared" si="230"/>
        <v>No</v>
      </c>
      <c r="E976" s="2" t="b">
        <f t="shared" si="231"/>
        <v>0</v>
      </c>
      <c r="F976" s="2" t="str">
        <f t="shared" si="246"/>
        <v>No</v>
      </c>
      <c r="G976" s="2" t="b">
        <f t="shared" si="247"/>
        <v>0</v>
      </c>
    </row>
    <row r="977" spans="1:7" x14ac:dyDescent="0.2">
      <c r="A977" s="2" t="s">
        <v>1071</v>
      </c>
      <c r="B977" s="2" t="s">
        <v>410</v>
      </c>
      <c r="C977" s="3">
        <v>9.612574639</v>
      </c>
      <c r="D977" s="3" t="str">
        <f t="shared" si="230"/>
        <v>No</v>
      </c>
      <c r="E977" s="2" t="b">
        <f t="shared" si="231"/>
        <v>0</v>
      </c>
      <c r="F977" s="2" t="str">
        <f t="shared" si="246"/>
        <v>No</v>
      </c>
      <c r="G977" s="2" t="b">
        <f t="shared" si="247"/>
        <v>0</v>
      </c>
    </row>
    <row r="978" spans="1:7" x14ac:dyDescent="0.2">
      <c r="A978" s="2" t="s">
        <v>1072</v>
      </c>
      <c r="B978" s="2" t="s">
        <v>433</v>
      </c>
      <c r="C978" s="3">
        <v>49.341895620000003</v>
      </c>
      <c r="D978" s="3" t="str">
        <f t="shared" si="230"/>
        <v>No</v>
      </c>
      <c r="E978" s="2" t="b">
        <f t="shared" si="231"/>
        <v>0</v>
      </c>
      <c r="F978" s="2" t="str">
        <f t="shared" si="246"/>
        <v>No</v>
      </c>
      <c r="G978" s="2" t="b">
        <f t="shared" si="247"/>
        <v>0</v>
      </c>
    </row>
    <row r="979" spans="1:7" x14ac:dyDescent="0.2">
      <c r="A979" s="2" t="s">
        <v>1073</v>
      </c>
      <c r="B979" s="2" t="s">
        <v>41</v>
      </c>
      <c r="C979" s="3">
        <v>50.426828649999997</v>
      </c>
      <c r="D979" s="3" t="str">
        <f t="shared" si="230"/>
        <v>No</v>
      </c>
      <c r="E979" s="2" t="b">
        <f t="shared" si="231"/>
        <v>0</v>
      </c>
      <c r="F979" s="2" t="str">
        <f t="shared" si="246"/>
        <v>No</v>
      </c>
      <c r="G979" s="2" t="b">
        <f t="shared" si="247"/>
        <v>0</v>
      </c>
    </row>
    <row r="980" spans="1:7" x14ac:dyDescent="0.2">
      <c r="A980" s="2" t="s">
        <v>1074</v>
      </c>
      <c r="B980" s="2" t="s">
        <v>584</v>
      </c>
      <c r="C980" s="3">
        <v>10.78269145</v>
      </c>
      <c r="D980" s="3" t="str">
        <f t="shared" si="230"/>
        <v>No</v>
      </c>
      <c r="E980" s="2" t="b">
        <f t="shared" si="231"/>
        <v>0</v>
      </c>
      <c r="F980" s="2" t="str">
        <f t="shared" si="246"/>
        <v>No</v>
      </c>
      <c r="G980" s="2" t="b">
        <f t="shared" si="247"/>
        <v>0</v>
      </c>
    </row>
    <row r="981" spans="1:7" x14ac:dyDescent="0.2">
      <c r="A981" s="2" t="s">
        <v>1075</v>
      </c>
      <c r="B981" s="2" t="s">
        <v>65</v>
      </c>
      <c r="C981" s="3">
        <v>795.70974720000004</v>
      </c>
      <c r="D981" s="3" t="str">
        <f t="shared" si="230"/>
        <v>Yes</v>
      </c>
      <c r="E981" s="2" t="b">
        <f t="shared" si="231"/>
        <v>0</v>
      </c>
      <c r="F981" s="2"/>
      <c r="G981" s="2"/>
    </row>
    <row r="982" spans="1:7" x14ac:dyDescent="0.2">
      <c r="A982" s="2" t="s">
        <v>1076</v>
      </c>
      <c r="B982" s="2" t="s">
        <v>113</v>
      </c>
      <c r="C982" s="3">
        <v>8.4073557959999992</v>
      </c>
      <c r="D982" s="3" t="str">
        <f t="shared" si="230"/>
        <v>No</v>
      </c>
      <c r="E982" s="2" t="b">
        <f t="shared" si="231"/>
        <v>0</v>
      </c>
      <c r="F982" s="2" t="str">
        <f>IF(C982=0,"Yes","No")</f>
        <v>No</v>
      </c>
      <c r="G982" s="2" t="b">
        <f>ISBLANK(B982)</f>
        <v>0</v>
      </c>
    </row>
    <row r="983" spans="1:7" x14ac:dyDescent="0.2">
      <c r="A983" s="2" t="s">
        <v>1077</v>
      </c>
      <c r="B983" s="2" t="s">
        <v>238</v>
      </c>
      <c r="C983" s="3">
        <v>198.57051540000001</v>
      </c>
      <c r="D983" s="3" t="str">
        <f t="shared" si="230"/>
        <v>Yes</v>
      </c>
      <c r="E983" s="2" t="b">
        <f t="shared" si="231"/>
        <v>0</v>
      </c>
      <c r="F983" s="2"/>
      <c r="G983" s="2"/>
    </row>
    <row r="984" spans="1:7" x14ac:dyDescent="0.2">
      <c r="A984" s="2" t="s">
        <v>1078</v>
      </c>
      <c r="B984" s="2" t="s">
        <v>49</v>
      </c>
      <c r="C984" s="3">
        <v>36.927455170000002</v>
      </c>
      <c r="D984" s="3" t="str">
        <f t="shared" si="230"/>
        <v>No</v>
      </c>
      <c r="E984" s="2" t="b">
        <f t="shared" si="231"/>
        <v>0</v>
      </c>
      <c r="F984" s="2" t="str">
        <f t="shared" ref="F984:F986" si="248">IF(C984=0,"Yes","No")</f>
        <v>No</v>
      </c>
      <c r="G984" s="2" t="b">
        <f t="shared" ref="G984:G986" si="249">ISBLANK(B984)</f>
        <v>0</v>
      </c>
    </row>
    <row r="985" spans="1:7" x14ac:dyDescent="0.2">
      <c r="A985" s="2" t="s">
        <v>1079</v>
      </c>
      <c r="B985" s="2" t="s">
        <v>238</v>
      </c>
      <c r="C985" s="3">
        <v>16.04573684</v>
      </c>
      <c r="D985" s="3" t="str">
        <f t="shared" si="230"/>
        <v>No</v>
      </c>
      <c r="E985" s="2" t="b">
        <f t="shared" si="231"/>
        <v>0</v>
      </c>
      <c r="F985" s="2" t="str">
        <f t="shared" si="248"/>
        <v>No</v>
      </c>
      <c r="G985" s="2" t="b">
        <f t="shared" si="249"/>
        <v>0</v>
      </c>
    </row>
    <row r="986" spans="1:7" x14ac:dyDescent="0.2">
      <c r="A986" s="2" t="s">
        <v>1080</v>
      </c>
      <c r="B986" s="2" t="s">
        <v>41</v>
      </c>
      <c r="C986" s="3">
        <v>17.11447476</v>
      </c>
      <c r="D986" s="3" t="str">
        <f t="shared" si="230"/>
        <v>No</v>
      </c>
      <c r="E986" s="2" t="b">
        <f t="shared" si="231"/>
        <v>0</v>
      </c>
      <c r="F986" s="2" t="str">
        <f t="shared" si="248"/>
        <v>No</v>
      </c>
      <c r="G986" s="2" t="b">
        <f t="shared" si="249"/>
        <v>0</v>
      </c>
    </row>
    <row r="987" spans="1:7" x14ac:dyDescent="0.2">
      <c r="A987" s="2" t="s">
        <v>1081</v>
      </c>
      <c r="B987" s="2" t="s">
        <v>582</v>
      </c>
      <c r="C987" s="3">
        <v>-3669.337794</v>
      </c>
      <c r="D987" s="3" t="str">
        <f t="shared" si="230"/>
        <v>Yes</v>
      </c>
      <c r="E987" s="2" t="b">
        <f t="shared" si="231"/>
        <v>0</v>
      </c>
      <c r="F987" s="2"/>
      <c r="G987" s="2"/>
    </row>
    <row r="988" spans="1:7" x14ac:dyDescent="0.2">
      <c r="A988" s="2" t="s">
        <v>1082</v>
      </c>
      <c r="B988" s="2" t="s">
        <v>35</v>
      </c>
      <c r="C988" s="3">
        <v>7.5521487470000004</v>
      </c>
      <c r="D988" s="3" t="str">
        <f t="shared" si="230"/>
        <v>No</v>
      </c>
      <c r="E988" s="2" t="b">
        <f t="shared" si="231"/>
        <v>0</v>
      </c>
      <c r="F988" s="2" t="str">
        <f t="shared" ref="F988:F993" si="250">IF(C988=0,"Yes","No")</f>
        <v>No</v>
      </c>
      <c r="G988" s="2" t="b">
        <f t="shared" ref="G988:G993" si="251">ISBLANK(B988)</f>
        <v>0</v>
      </c>
    </row>
    <row r="989" spans="1:7" x14ac:dyDescent="0.2">
      <c r="A989" s="2" t="s">
        <v>1083</v>
      </c>
      <c r="B989" s="2" t="s">
        <v>351</v>
      </c>
      <c r="C989" s="3">
        <v>7.0554934539999996</v>
      </c>
      <c r="D989" s="3" t="str">
        <f t="shared" si="230"/>
        <v>No</v>
      </c>
      <c r="E989" s="2" t="b">
        <f t="shared" si="231"/>
        <v>0</v>
      </c>
      <c r="F989" s="2" t="str">
        <f t="shared" si="250"/>
        <v>No</v>
      </c>
      <c r="G989" s="2" t="b">
        <f t="shared" si="251"/>
        <v>0</v>
      </c>
    </row>
    <row r="990" spans="1:7" x14ac:dyDescent="0.2">
      <c r="A990" s="2" t="s">
        <v>1084</v>
      </c>
      <c r="B990" s="2" t="s">
        <v>238</v>
      </c>
      <c r="C990" s="3">
        <v>16.978060079999999</v>
      </c>
      <c r="D990" s="3" t="str">
        <f t="shared" si="230"/>
        <v>No</v>
      </c>
      <c r="E990" s="2" t="b">
        <f t="shared" si="231"/>
        <v>0</v>
      </c>
      <c r="F990" s="2" t="str">
        <f t="shared" si="250"/>
        <v>No</v>
      </c>
      <c r="G990" s="2" t="b">
        <f t="shared" si="251"/>
        <v>0</v>
      </c>
    </row>
    <row r="991" spans="1:7" x14ac:dyDescent="0.2">
      <c r="A991" s="2" t="s">
        <v>1085</v>
      </c>
      <c r="B991" s="2" t="s">
        <v>247</v>
      </c>
      <c r="C991" s="3">
        <v>8.4729669560000005</v>
      </c>
      <c r="D991" s="3" t="str">
        <f t="shared" si="230"/>
        <v>No</v>
      </c>
      <c r="E991" s="2" t="b">
        <f t="shared" si="231"/>
        <v>0</v>
      </c>
      <c r="F991" s="2" t="str">
        <f t="shared" si="250"/>
        <v>No</v>
      </c>
      <c r="G991" s="2" t="b">
        <f t="shared" si="251"/>
        <v>0</v>
      </c>
    </row>
    <row r="992" spans="1:7" x14ac:dyDescent="0.2">
      <c r="A992" s="2" t="s">
        <v>1086</v>
      </c>
      <c r="B992" s="2" t="s">
        <v>57</v>
      </c>
      <c r="C992" s="3">
        <v>-27.004353519999999</v>
      </c>
      <c r="D992" s="3" t="str">
        <f t="shared" si="230"/>
        <v>No</v>
      </c>
      <c r="E992" s="2" t="b">
        <f t="shared" si="231"/>
        <v>0</v>
      </c>
      <c r="F992" s="2" t="str">
        <f t="shared" si="250"/>
        <v>No</v>
      </c>
      <c r="G992" s="2" t="b">
        <f t="shared" si="251"/>
        <v>0</v>
      </c>
    </row>
    <row r="993" spans="1:7" x14ac:dyDescent="0.2">
      <c r="A993" s="2" t="s">
        <v>1087</v>
      </c>
      <c r="B993" s="2" t="s">
        <v>131</v>
      </c>
      <c r="C993" s="3">
        <v>44.8492344</v>
      </c>
      <c r="D993" s="3" t="str">
        <f t="shared" ref="D993:D1056" si="252">IF(AND(C993&lt;$B$20,C993&gt;$B$21),"No","Yes")</f>
        <v>No</v>
      </c>
      <c r="E993" s="2" t="b">
        <f t="shared" si="231"/>
        <v>0</v>
      </c>
      <c r="F993" s="2" t="str">
        <f t="shared" si="250"/>
        <v>No</v>
      </c>
      <c r="G993" s="2" t="b">
        <f t="shared" si="251"/>
        <v>0</v>
      </c>
    </row>
    <row r="994" spans="1:7" x14ac:dyDescent="0.2">
      <c r="A994" s="2" t="s">
        <v>1088</v>
      </c>
      <c r="B994" s="2" t="s">
        <v>370</v>
      </c>
      <c r="C994" s="3">
        <v>947.38440130000004</v>
      </c>
      <c r="D994" s="3" t="str">
        <f t="shared" si="252"/>
        <v>Yes</v>
      </c>
      <c r="E994" s="2" t="b">
        <f t="shared" ref="E994:E1057" si="253">ISBLANK(C994)</f>
        <v>0</v>
      </c>
      <c r="F994" s="2"/>
      <c r="G994" s="2"/>
    </row>
    <row r="995" spans="1:7" x14ac:dyDescent="0.2">
      <c r="A995" s="2" t="s">
        <v>1089</v>
      </c>
      <c r="B995" s="2" t="s">
        <v>46</v>
      </c>
      <c r="C995" s="3">
        <v>22.87602193</v>
      </c>
      <c r="D995" s="3" t="str">
        <f t="shared" si="252"/>
        <v>No</v>
      </c>
      <c r="E995" s="2" t="b">
        <f t="shared" si="253"/>
        <v>0</v>
      </c>
      <c r="F995" s="2" t="str">
        <f t="shared" ref="F995:F1013" si="254">IF(C995=0,"Yes","No")</f>
        <v>No</v>
      </c>
      <c r="G995" s="2" t="b">
        <f t="shared" ref="G995:G1013" si="255">ISBLANK(B995)</f>
        <v>0</v>
      </c>
    </row>
    <row r="996" spans="1:7" x14ac:dyDescent="0.2">
      <c r="A996" s="2" t="s">
        <v>1090</v>
      </c>
      <c r="B996" s="2" t="s">
        <v>46</v>
      </c>
      <c r="C996" s="3">
        <v>-9.3016660449999993</v>
      </c>
      <c r="D996" s="3" t="str">
        <f t="shared" si="252"/>
        <v>No</v>
      </c>
      <c r="E996" s="2" t="b">
        <f t="shared" si="253"/>
        <v>0</v>
      </c>
      <c r="F996" s="2" t="str">
        <f t="shared" si="254"/>
        <v>No</v>
      </c>
      <c r="G996" s="2" t="b">
        <f t="shared" si="255"/>
        <v>0</v>
      </c>
    </row>
    <row r="997" spans="1:7" x14ac:dyDescent="0.2">
      <c r="A997" s="2" t="s">
        <v>1091</v>
      </c>
      <c r="B997" s="2" t="s">
        <v>145</v>
      </c>
      <c r="C997" s="3">
        <v>27.728812949999998</v>
      </c>
      <c r="D997" s="3" t="str">
        <f t="shared" si="252"/>
        <v>No</v>
      </c>
      <c r="E997" s="2" t="b">
        <f t="shared" si="253"/>
        <v>0</v>
      </c>
      <c r="F997" s="2" t="str">
        <f t="shared" si="254"/>
        <v>No</v>
      </c>
      <c r="G997" s="2" t="b">
        <f t="shared" si="255"/>
        <v>0</v>
      </c>
    </row>
    <row r="998" spans="1:7" x14ac:dyDescent="0.2">
      <c r="A998" s="2" t="s">
        <v>1092</v>
      </c>
      <c r="B998" s="2" t="s">
        <v>46</v>
      </c>
      <c r="C998" s="3">
        <v>25.196170460000001</v>
      </c>
      <c r="D998" s="3" t="str">
        <f t="shared" si="252"/>
        <v>No</v>
      </c>
      <c r="E998" s="2" t="b">
        <f t="shared" si="253"/>
        <v>0</v>
      </c>
      <c r="F998" s="2" t="str">
        <f t="shared" si="254"/>
        <v>No</v>
      </c>
      <c r="G998" s="2" t="b">
        <f t="shared" si="255"/>
        <v>0</v>
      </c>
    </row>
    <row r="999" spans="1:7" x14ac:dyDescent="0.2">
      <c r="A999" s="2" t="s">
        <v>1093</v>
      </c>
      <c r="B999" s="2" t="s">
        <v>247</v>
      </c>
      <c r="C999" s="3">
        <v>36.954105040000002</v>
      </c>
      <c r="D999" s="3" t="str">
        <f t="shared" si="252"/>
        <v>No</v>
      </c>
      <c r="E999" s="2" t="b">
        <f t="shared" si="253"/>
        <v>0</v>
      </c>
      <c r="F999" s="2" t="str">
        <f t="shared" si="254"/>
        <v>No</v>
      </c>
      <c r="G999" s="2" t="b">
        <f t="shared" si="255"/>
        <v>0</v>
      </c>
    </row>
    <row r="1000" spans="1:7" x14ac:dyDescent="0.2">
      <c r="A1000" s="2" t="s">
        <v>1094</v>
      </c>
      <c r="B1000" s="2" t="s">
        <v>113</v>
      </c>
      <c r="C1000" s="3">
        <v>7.5027684590000003</v>
      </c>
      <c r="D1000" s="3" t="str">
        <f t="shared" si="252"/>
        <v>No</v>
      </c>
      <c r="E1000" s="2" t="b">
        <f t="shared" si="253"/>
        <v>0</v>
      </c>
      <c r="F1000" s="2" t="str">
        <f t="shared" si="254"/>
        <v>No</v>
      </c>
      <c r="G1000" s="2" t="b">
        <f t="shared" si="255"/>
        <v>0</v>
      </c>
    </row>
    <row r="1001" spans="1:7" x14ac:dyDescent="0.2">
      <c r="A1001" s="2" t="s">
        <v>1095</v>
      </c>
      <c r="B1001" s="2" t="s">
        <v>584</v>
      </c>
      <c r="C1001" s="3">
        <v>11.185060099999999</v>
      </c>
      <c r="D1001" s="3" t="str">
        <f t="shared" si="252"/>
        <v>No</v>
      </c>
      <c r="E1001" s="2" t="b">
        <f t="shared" si="253"/>
        <v>0</v>
      </c>
      <c r="F1001" s="2" t="str">
        <f t="shared" si="254"/>
        <v>No</v>
      </c>
      <c r="G1001" s="2" t="b">
        <f t="shared" si="255"/>
        <v>0</v>
      </c>
    </row>
    <row r="1002" spans="1:7" x14ac:dyDescent="0.2">
      <c r="A1002" s="2" t="s">
        <v>1096</v>
      </c>
      <c r="B1002" s="2" t="s">
        <v>133</v>
      </c>
      <c r="C1002" s="3">
        <v>12.63111584</v>
      </c>
      <c r="D1002" s="3" t="str">
        <f t="shared" si="252"/>
        <v>No</v>
      </c>
      <c r="E1002" s="2" t="b">
        <f t="shared" si="253"/>
        <v>0</v>
      </c>
      <c r="F1002" s="2" t="str">
        <f t="shared" si="254"/>
        <v>No</v>
      </c>
      <c r="G1002" s="2" t="b">
        <f t="shared" si="255"/>
        <v>0</v>
      </c>
    </row>
    <row r="1003" spans="1:7" x14ac:dyDescent="0.2">
      <c r="A1003" s="2" t="s">
        <v>1097</v>
      </c>
      <c r="B1003" s="2" t="s">
        <v>131</v>
      </c>
      <c r="C1003" s="3">
        <v>6.8445294759999999</v>
      </c>
      <c r="D1003" s="3" t="str">
        <f t="shared" si="252"/>
        <v>No</v>
      </c>
      <c r="E1003" s="2" t="b">
        <f t="shared" si="253"/>
        <v>0</v>
      </c>
      <c r="F1003" s="2" t="str">
        <f t="shared" si="254"/>
        <v>No</v>
      </c>
      <c r="G1003" s="2" t="b">
        <f t="shared" si="255"/>
        <v>0</v>
      </c>
    </row>
    <row r="1004" spans="1:7" x14ac:dyDescent="0.2">
      <c r="A1004" s="2" t="s">
        <v>1098</v>
      </c>
      <c r="B1004" s="2" t="s">
        <v>96</v>
      </c>
      <c r="C1004" s="3">
        <v>-4.7802740640000003</v>
      </c>
      <c r="D1004" s="3" t="str">
        <f t="shared" si="252"/>
        <v>No</v>
      </c>
      <c r="E1004" s="2" t="b">
        <f t="shared" si="253"/>
        <v>0</v>
      </c>
      <c r="F1004" s="2" t="str">
        <f t="shared" si="254"/>
        <v>No</v>
      </c>
      <c r="G1004" s="2" t="b">
        <f t="shared" si="255"/>
        <v>0</v>
      </c>
    </row>
    <row r="1005" spans="1:7" x14ac:dyDescent="0.2">
      <c r="A1005" s="2" t="s">
        <v>1099</v>
      </c>
      <c r="B1005" s="2" t="s">
        <v>410</v>
      </c>
      <c r="C1005" s="3">
        <v>8.2186913649999997</v>
      </c>
      <c r="D1005" s="3" t="str">
        <f t="shared" si="252"/>
        <v>No</v>
      </c>
      <c r="E1005" s="2" t="b">
        <f t="shared" si="253"/>
        <v>0</v>
      </c>
      <c r="F1005" s="2" t="str">
        <f t="shared" si="254"/>
        <v>No</v>
      </c>
      <c r="G1005" s="2" t="b">
        <f t="shared" si="255"/>
        <v>0</v>
      </c>
    </row>
    <row r="1006" spans="1:7" x14ac:dyDescent="0.2">
      <c r="A1006" s="2" t="s">
        <v>1100</v>
      </c>
      <c r="B1006" s="2" t="s">
        <v>238</v>
      </c>
      <c r="C1006" s="3">
        <v>11.301089640000001</v>
      </c>
      <c r="D1006" s="3" t="str">
        <f t="shared" si="252"/>
        <v>No</v>
      </c>
      <c r="E1006" s="2" t="b">
        <f t="shared" si="253"/>
        <v>0</v>
      </c>
      <c r="F1006" s="2" t="str">
        <f t="shared" si="254"/>
        <v>No</v>
      </c>
      <c r="G1006" s="2" t="b">
        <f t="shared" si="255"/>
        <v>0</v>
      </c>
    </row>
    <row r="1007" spans="1:7" x14ac:dyDescent="0.2">
      <c r="A1007" s="2" t="s">
        <v>1101</v>
      </c>
      <c r="B1007" s="2" t="s">
        <v>222</v>
      </c>
      <c r="C1007" s="3">
        <v>17.52144208</v>
      </c>
      <c r="D1007" s="3" t="str">
        <f t="shared" si="252"/>
        <v>No</v>
      </c>
      <c r="E1007" s="2" t="b">
        <f t="shared" si="253"/>
        <v>0</v>
      </c>
      <c r="F1007" s="2" t="str">
        <f t="shared" si="254"/>
        <v>No</v>
      </c>
      <c r="G1007" s="2" t="b">
        <f t="shared" si="255"/>
        <v>0</v>
      </c>
    </row>
    <row r="1008" spans="1:7" x14ac:dyDescent="0.2">
      <c r="A1008" s="2" t="s">
        <v>1102</v>
      </c>
      <c r="B1008" s="2" t="s">
        <v>46</v>
      </c>
      <c r="C1008" s="3">
        <v>18.006893999999999</v>
      </c>
      <c r="D1008" s="3" t="str">
        <f t="shared" si="252"/>
        <v>No</v>
      </c>
      <c r="E1008" s="2" t="b">
        <f t="shared" si="253"/>
        <v>0</v>
      </c>
      <c r="F1008" s="2" t="str">
        <f t="shared" si="254"/>
        <v>No</v>
      </c>
      <c r="G1008" s="2" t="b">
        <f t="shared" si="255"/>
        <v>0</v>
      </c>
    </row>
    <row r="1009" spans="1:7" x14ac:dyDescent="0.2">
      <c r="A1009" s="2" t="s">
        <v>1103</v>
      </c>
      <c r="B1009" s="2" t="s">
        <v>264</v>
      </c>
      <c r="C1009" s="3">
        <v>13.727599440000001</v>
      </c>
      <c r="D1009" s="3" t="str">
        <f t="shared" si="252"/>
        <v>No</v>
      </c>
      <c r="E1009" s="2" t="b">
        <f t="shared" si="253"/>
        <v>0</v>
      </c>
      <c r="F1009" s="2" t="str">
        <f t="shared" si="254"/>
        <v>No</v>
      </c>
      <c r="G1009" s="2" t="b">
        <f t="shared" si="255"/>
        <v>0</v>
      </c>
    </row>
    <row r="1010" spans="1:7" x14ac:dyDescent="0.2">
      <c r="A1010" s="2" t="s">
        <v>1104</v>
      </c>
      <c r="B1010" s="2" t="s">
        <v>129</v>
      </c>
      <c r="C1010" s="3">
        <v>11.733486429999999</v>
      </c>
      <c r="D1010" s="3" t="str">
        <f t="shared" si="252"/>
        <v>No</v>
      </c>
      <c r="E1010" s="2" t="b">
        <f t="shared" si="253"/>
        <v>0</v>
      </c>
      <c r="F1010" s="2" t="str">
        <f t="shared" si="254"/>
        <v>No</v>
      </c>
      <c r="G1010" s="2" t="b">
        <f t="shared" si="255"/>
        <v>0</v>
      </c>
    </row>
    <row r="1011" spans="1:7" x14ac:dyDescent="0.2">
      <c r="A1011" s="2" t="s">
        <v>1105</v>
      </c>
      <c r="B1011" s="2" t="s">
        <v>131</v>
      </c>
      <c r="C1011" s="3">
        <v>12.46070162</v>
      </c>
      <c r="D1011" s="3" t="str">
        <f t="shared" si="252"/>
        <v>No</v>
      </c>
      <c r="E1011" s="2" t="b">
        <f t="shared" si="253"/>
        <v>0</v>
      </c>
      <c r="F1011" s="2" t="str">
        <f t="shared" si="254"/>
        <v>No</v>
      </c>
      <c r="G1011" s="2" t="b">
        <f t="shared" si="255"/>
        <v>0</v>
      </c>
    </row>
    <row r="1012" spans="1:7" x14ac:dyDescent="0.2">
      <c r="A1012" s="2" t="s">
        <v>1106</v>
      </c>
      <c r="B1012" s="2" t="s">
        <v>8</v>
      </c>
      <c r="C1012" s="3">
        <v>-11.7079304</v>
      </c>
      <c r="D1012" s="3" t="str">
        <f t="shared" si="252"/>
        <v>No</v>
      </c>
      <c r="E1012" s="2" t="b">
        <f t="shared" si="253"/>
        <v>0</v>
      </c>
      <c r="F1012" s="2" t="str">
        <f t="shared" si="254"/>
        <v>No</v>
      </c>
      <c r="G1012" s="2" t="b">
        <f t="shared" si="255"/>
        <v>0</v>
      </c>
    </row>
    <row r="1013" spans="1:7" x14ac:dyDescent="0.2">
      <c r="A1013" s="2" t="s">
        <v>1107</v>
      </c>
      <c r="B1013" s="2" t="s">
        <v>113</v>
      </c>
      <c r="C1013" s="3">
        <v>5.8986860999999999</v>
      </c>
      <c r="D1013" s="3" t="str">
        <f t="shared" si="252"/>
        <v>No</v>
      </c>
      <c r="E1013" s="2" t="b">
        <f t="shared" si="253"/>
        <v>0</v>
      </c>
      <c r="F1013" s="2" t="str">
        <f t="shared" si="254"/>
        <v>No</v>
      </c>
      <c r="G1013" s="2" t="b">
        <f t="shared" si="255"/>
        <v>0</v>
      </c>
    </row>
    <row r="1014" spans="1:7" x14ac:dyDescent="0.2">
      <c r="A1014" s="2" t="s">
        <v>1108</v>
      </c>
      <c r="B1014" s="2" t="s">
        <v>117</v>
      </c>
      <c r="C1014" s="3">
        <v>-1128.152517</v>
      </c>
      <c r="D1014" s="3" t="str">
        <f t="shared" si="252"/>
        <v>Yes</v>
      </c>
      <c r="E1014" s="2" t="b">
        <f t="shared" si="253"/>
        <v>0</v>
      </c>
      <c r="F1014" s="2"/>
      <c r="G1014" s="2"/>
    </row>
    <row r="1015" spans="1:7" x14ac:dyDescent="0.2">
      <c r="A1015" s="2" t="s">
        <v>1109</v>
      </c>
      <c r="B1015" s="2" t="s">
        <v>129</v>
      </c>
      <c r="C1015" s="3">
        <v>23.951190539999999</v>
      </c>
      <c r="D1015" s="3" t="str">
        <f t="shared" si="252"/>
        <v>No</v>
      </c>
      <c r="E1015" s="2" t="b">
        <f t="shared" si="253"/>
        <v>0</v>
      </c>
      <c r="F1015" s="2" t="str">
        <f t="shared" ref="F1015:F1031" si="256">IF(C1015=0,"Yes","No")</f>
        <v>No</v>
      </c>
      <c r="G1015" s="2" t="b">
        <f t="shared" ref="G1015:G1031" si="257">ISBLANK(B1015)</f>
        <v>0</v>
      </c>
    </row>
    <row r="1016" spans="1:7" x14ac:dyDescent="0.2">
      <c r="A1016" s="2" t="s">
        <v>1110</v>
      </c>
      <c r="B1016" s="2" t="s">
        <v>238</v>
      </c>
      <c r="C1016" s="3">
        <v>35.760574570000003</v>
      </c>
      <c r="D1016" s="3" t="str">
        <f t="shared" si="252"/>
        <v>No</v>
      </c>
      <c r="E1016" s="2" t="b">
        <f t="shared" si="253"/>
        <v>0</v>
      </c>
      <c r="F1016" s="2" t="str">
        <f t="shared" si="256"/>
        <v>No</v>
      </c>
      <c r="G1016" s="2" t="b">
        <f t="shared" si="257"/>
        <v>0</v>
      </c>
    </row>
    <row r="1017" spans="1:7" x14ac:dyDescent="0.2">
      <c r="A1017" s="2" t="s">
        <v>1111</v>
      </c>
      <c r="B1017" s="2" t="s">
        <v>247</v>
      </c>
      <c r="C1017" s="3">
        <v>10.06390929</v>
      </c>
      <c r="D1017" s="3" t="str">
        <f t="shared" si="252"/>
        <v>No</v>
      </c>
      <c r="E1017" s="2" t="b">
        <f t="shared" si="253"/>
        <v>0</v>
      </c>
      <c r="F1017" s="2" t="str">
        <f t="shared" si="256"/>
        <v>No</v>
      </c>
      <c r="G1017" s="2" t="b">
        <f t="shared" si="257"/>
        <v>0</v>
      </c>
    </row>
    <row r="1018" spans="1:7" x14ac:dyDescent="0.2">
      <c r="A1018" s="2" t="s">
        <v>1112</v>
      </c>
      <c r="B1018" s="2" t="s">
        <v>41</v>
      </c>
      <c r="C1018" s="3">
        <v>28.61005638</v>
      </c>
      <c r="D1018" s="3" t="str">
        <f t="shared" si="252"/>
        <v>No</v>
      </c>
      <c r="E1018" s="2" t="b">
        <f t="shared" si="253"/>
        <v>0</v>
      </c>
      <c r="F1018" s="2" t="str">
        <f t="shared" si="256"/>
        <v>No</v>
      </c>
      <c r="G1018" s="2" t="b">
        <f t="shared" si="257"/>
        <v>0</v>
      </c>
    </row>
    <row r="1019" spans="1:7" x14ac:dyDescent="0.2">
      <c r="A1019" s="2" t="s">
        <v>1113</v>
      </c>
      <c r="B1019" s="2" t="s">
        <v>131</v>
      </c>
      <c r="C1019" s="3">
        <v>13.540185129999999</v>
      </c>
      <c r="D1019" s="3" t="str">
        <f t="shared" si="252"/>
        <v>No</v>
      </c>
      <c r="E1019" s="2" t="b">
        <f t="shared" si="253"/>
        <v>0</v>
      </c>
      <c r="F1019" s="2" t="str">
        <f t="shared" si="256"/>
        <v>No</v>
      </c>
      <c r="G1019" s="2" t="b">
        <f t="shared" si="257"/>
        <v>0</v>
      </c>
    </row>
    <row r="1020" spans="1:7" x14ac:dyDescent="0.2">
      <c r="A1020" s="2" t="s">
        <v>1114</v>
      </c>
      <c r="B1020" s="2" t="s">
        <v>49</v>
      </c>
      <c r="C1020" s="3">
        <v>-2.7435984649999998</v>
      </c>
      <c r="D1020" s="3" t="str">
        <f t="shared" si="252"/>
        <v>No</v>
      </c>
      <c r="E1020" s="2" t="b">
        <f t="shared" si="253"/>
        <v>0</v>
      </c>
      <c r="F1020" s="2" t="str">
        <f t="shared" si="256"/>
        <v>No</v>
      </c>
      <c r="G1020" s="2" t="b">
        <f t="shared" si="257"/>
        <v>0</v>
      </c>
    </row>
    <row r="1021" spans="1:7" x14ac:dyDescent="0.2">
      <c r="A1021" s="2" t="s">
        <v>1115</v>
      </c>
      <c r="B1021" s="2" t="s">
        <v>35</v>
      </c>
      <c r="C1021" s="3">
        <v>39.604109080000001</v>
      </c>
      <c r="D1021" s="3" t="str">
        <f t="shared" si="252"/>
        <v>No</v>
      </c>
      <c r="E1021" s="2" t="b">
        <f t="shared" si="253"/>
        <v>0</v>
      </c>
      <c r="F1021" s="2" t="str">
        <f t="shared" si="256"/>
        <v>No</v>
      </c>
      <c r="G1021" s="2" t="b">
        <f t="shared" si="257"/>
        <v>0</v>
      </c>
    </row>
    <row r="1022" spans="1:7" x14ac:dyDescent="0.2">
      <c r="A1022" s="2" t="s">
        <v>1116</v>
      </c>
      <c r="B1022" s="2" t="s">
        <v>65</v>
      </c>
      <c r="C1022" s="3">
        <v>6.3365789469999996</v>
      </c>
      <c r="D1022" s="3" t="str">
        <f t="shared" si="252"/>
        <v>No</v>
      </c>
      <c r="E1022" s="2" t="b">
        <f t="shared" si="253"/>
        <v>0</v>
      </c>
      <c r="F1022" s="2" t="str">
        <f t="shared" si="256"/>
        <v>No</v>
      </c>
      <c r="G1022" s="2" t="b">
        <f t="shared" si="257"/>
        <v>0</v>
      </c>
    </row>
    <row r="1023" spans="1:7" x14ac:dyDescent="0.2">
      <c r="A1023" s="2" t="s">
        <v>1117</v>
      </c>
      <c r="B1023" s="2" t="s">
        <v>133</v>
      </c>
      <c r="C1023" s="3">
        <v>26.220480080000002</v>
      </c>
      <c r="D1023" s="3" t="str">
        <f t="shared" si="252"/>
        <v>No</v>
      </c>
      <c r="E1023" s="2" t="b">
        <f t="shared" si="253"/>
        <v>0</v>
      </c>
      <c r="F1023" s="2" t="str">
        <f t="shared" si="256"/>
        <v>No</v>
      </c>
      <c r="G1023" s="2" t="b">
        <f t="shared" si="257"/>
        <v>0</v>
      </c>
    </row>
    <row r="1024" spans="1:7" x14ac:dyDescent="0.2">
      <c r="A1024" s="2" t="s">
        <v>1118</v>
      </c>
      <c r="B1024" s="2" t="s">
        <v>452</v>
      </c>
      <c r="C1024" s="3">
        <v>5.5152376179999996</v>
      </c>
      <c r="D1024" s="3" t="str">
        <f t="shared" si="252"/>
        <v>No</v>
      </c>
      <c r="E1024" s="2" t="b">
        <f t="shared" si="253"/>
        <v>0</v>
      </c>
      <c r="F1024" s="2" t="str">
        <f t="shared" si="256"/>
        <v>No</v>
      </c>
      <c r="G1024" s="2" t="b">
        <f t="shared" si="257"/>
        <v>0</v>
      </c>
    </row>
    <row r="1025" spans="1:7" x14ac:dyDescent="0.2">
      <c r="A1025" s="2" t="s">
        <v>1119</v>
      </c>
      <c r="B1025" s="2" t="s">
        <v>351</v>
      </c>
      <c r="C1025" s="3">
        <v>72.741565980000004</v>
      </c>
      <c r="D1025" s="3" t="str">
        <f t="shared" si="252"/>
        <v>No</v>
      </c>
      <c r="E1025" s="2" t="b">
        <f t="shared" si="253"/>
        <v>0</v>
      </c>
      <c r="F1025" s="2" t="str">
        <f t="shared" si="256"/>
        <v>No</v>
      </c>
      <c r="G1025" s="2" t="b">
        <f t="shared" si="257"/>
        <v>0</v>
      </c>
    </row>
    <row r="1026" spans="1:7" x14ac:dyDescent="0.2">
      <c r="A1026" s="2" t="s">
        <v>1120</v>
      </c>
      <c r="B1026" s="2" t="s">
        <v>41</v>
      </c>
      <c r="C1026" s="3">
        <v>-3.6602450709999999</v>
      </c>
      <c r="D1026" s="3" t="str">
        <f t="shared" si="252"/>
        <v>No</v>
      </c>
      <c r="E1026" s="2" t="b">
        <f t="shared" si="253"/>
        <v>0</v>
      </c>
      <c r="F1026" s="2" t="str">
        <f t="shared" si="256"/>
        <v>No</v>
      </c>
      <c r="G1026" s="2" t="b">
        <f t="shared" si="257"/>
        <v>0</v>
      </c>
    </row>
    <row r="1027" spans="1:7" x14ac:dyDescent="0.2">
      <c r="A1027" s="2" t="s">
        <v>1121</v>
      </c>
      <c r="B1027" s="2" t="s">
        <v>113</v>
      </c>
      <c r="C1027" s="3">
        <v>5.8704402690000004</v>
      </c>
      <c r="D1027" s="3" t="str">
        <f t="shared" si="252"/>
        <v>No</v>
      </c>
      <c r="E1027" s="2" t="b">
        <f t="shared" si="253"/>
        <v>0</v>
      </c>
      <c r="F1027" s="2" t="str">
        <f t="shared" si="256"/>
        <v>No</v>
      </c>
      <c r="G1027" s="2" t="b">
        <f t="shared" si="257"/>
        <v>0</v>
      </c>
    </row>
    <row r="1028" spans="1:7" x14ac:dyDescent="0.2">
      <c r="A1028" s="2" t="s">
        <v>1122</v>
      </c>
      <c r="B1028" s="2" t="s">
        <v>222</v>
      </c>
      <c r="C1028" s="3">
        <v>24.251339699999999</v>
      </c>
      <c r="D1028" s="3" t="str">
        <f t="shared" si="252"/>
        <v>No</v>
      </c>
      <c r="E1028" s="2" t="b">
        <f t="shared" si="253"/>
        <v>0</v>
      </c>
      <c r="F1028" s="2" t="str">
        <f t="shared" si="256"/>
        <v>No</v>
      </c>
      <c r="G1028" s="2" t="b">
        <f t="shared" si="257"/>
        <v>0</v>
      </c>
    </row>
    <row r="1029" spans="1:7" x14ac:dyDescent="0.2">
      <c r="A1029" s="2" t="s">
        <v>1123</v>
      </c>
      <c r="B1029" s="2" t="s">
        <v>119</v>
      </c>
      <c r="C1029" s="3">
        <v>-12.73355896</v>
      </c>
      <c r="D1029" s="3" t="str">
        <f t="shared" si="252"/>
        <v>No</v>
      </c>
      <c r="E1029" s="2" t="b">
        <f t="shared" si="253"/>
        <v>0</v>
      </c>
      <c r="F1029" s="2" t="str">
        <f t="shared" si="256"/>
        <v>No</v>
      </c>
      <c r="G1029" s="2" t="b">
        <f t="shared" si="257"/>
        <v>0</v>
      </c>
    </row>
    <row r="1030" spans="1:7" x14ac:dyDescent="0.2">
      <c r="A1030" s="2" t="s">
        <v>1124</v>
      </c>
      <c r="B1030" s="2" t="s">
        <v>41</v>
      </c>
      <c r="C1030" s="3">
        <v>15.25613573</v>
      </c>
      <c r="D1030" s="3" t="str">
        <f t="shared" si="252"/>
        <v>No</v>
      </c>
      <c r="E1030" s="2" t="b">
        <f t="shared" si="253"/>
        <v>0</v>
      </c>
      <c r="F1030" s="2" t="str">
        <f t="shared" si="256"/>
        <v>No</v>
      </c>
      <c r="G1030" s="2" t="b">
        <f t="shared" si="257"/>
        <v>0</v>
      </c>
    </row>
    <row r="1031" spans="1:7" x14ac:dyDescent="0.2">
      <c r="A1031" s="2" t="s">
        <v>1125</v>
      </c>
      <c r="B1031" s="2" t="s">
        <v>181</v>
      </c>
      <c r="C1031" s="3">
        <v>-42.14361092</v>
      </c>
      <c r="D1031" s="3" t="str">
        <f t="shared" si="252"/>
        <v>No</v>
      </c>
      <c r="E1031" s="2" t="b">
        <f t="shared" si="253"/>
        <v>0</v>
      </c>
      <c r="F1031" s="2" t="str">
        <f t="shared" si="256"/>
        <v>No</v>
      </c>
      <c r="G1031" s="2" t="b">
        <f t="shared" si="257"/>
        <v>0</v>
      </c>
    </row>
    <row r="1032" spans="1:7" x14ac:dyDescent="0.2">
      <c r="A1032" s="2" t="s">
        <v>1126</v>
      </c>
      <c r="B1032" s="2" t="s">
        <v>543</v>
      </c>
      <c r="C1032" s="3">
        <v>1285.1179010000001</v>
      </c>
      <c r="D1032" s="3" t="str">
        <f t="shared" si="252"/>
        <v>Yes</v>
      </c>
      <c r="E1032" s="2" t="b">
        <f t="shared" si="253"/>
        <v>0</v>
      </c>
      <c r="F1032" s="2"/>
      <c r="G1032" s="2"/>
    </row>
    <row r="1033" spans="1:7" x14ac:dyDescent="0.2">
      <c r="A1033" s="2" t="s">
        <v>1127</v>
      </c>
      <c r="B1033" s="2" t="s">
        <v>203</v>
      </c>
      <c r="C1033" s="3">
        <v>-8.5999995049999995</v>
      </c>
      <c r="D1033" s="3" t="str">
        <f t="shared" si="252"/>
        <v>No</v>
      </c>
      <c r="E1033" s="2" t="b">
        <f t="shared" si="253"/>
        <v>0</v>
      </c>
      <c r="F1033" s="2" t="str">
        <f t="shared" ref="F1033:F1035" si="258">IF(C1033=0,"Yes","No")</f>
        <v>No</v>
      </c>
      <c r="G1033" s="2" t="b">
        <f t="shared" ref="G1033:G1035" si="259">ISBLANK(B1033)</f>
        <v>0</v>
      </c>
    </row>
    <row r="1034" spans="1:7" x14ac:dyDescent="0.2">
      <c r="A1034" s="2" t="s">
        <v>1128</v>
      </c>
      <c r="B1034" s="2" t="s">
        <v>135</v>
      </c>
      <c r="C1034" s="3">
        <v>5.2201332249999997</v>
      </c>
      <c r="D1034" s="3" t="str">
        <f t="shared" si="252"/>
        <v>No</v>
      </c>
      <c r="E1034" s="2" t="b">
        <f t="shared" si="253"/>
        <v>0</v>
      </c>
      <c r="F1034" s="2" t="str">
        <f t="shared" si="258"/>
        <v>No</v>
      </c>
      <c r="G1034" s="2" t="b">
        <f t="shared" si="259"/>
        <v>0</v>
      </c>
    </row>
    <row r="1035" spans="1:7" x14ac:dyDescent="0.2">
      <c r="A1035" s="2" t="s">
        <v>1129</v>
      </c>
      <c r="B1035" s="2" t="s">
        <v>46</v>
      </c>
      <c r="C1035" s="3">
        <v>24.77649757</v>
      </c>
      <c r="D1035" s="3" t="str">
        <f t="shared" si="252"/>
        <v>No</v>
      </c>
      <c r="E1035" s="2" t="b">
        <f t="shared" si="253"/>
        <v>0</v>
      </c>
      <c r="F1035" s="2" t="str">
        <f t="shared" si="258"/>
        <v>No</v>
      </c>
      <c r="G1035" s="2" t="b">
        <f t="shared" si="259"/>
        <v>0</v>
      </c>
    </row>
    <row r="1036" spans="1:7" x14ac:dyDescent="0.2">
      <c r="A1036" s="2" t="s">
        <v>1130</v>
      </c>
      <c r="B1036" s="2" t="s">
        <v>216</v>
      </c>
      <c r="C1036" s="3">
        <v>-80.188806290000002</v>
      </c>
      <c r="D1036" s="3" t="str">
        <f t="shared" si="252"/>
        <v>Yes</v>
      </c>
      <c r="E1036" s="2" t="b">
        <f t="shared" si="253"/>
        <v>0</v>
      </c>
      <c r="F1036" s="2"/>
      <c r="G1036" s="2"/>
    </row>
    <row r="1037" spans="1:7" x14ac:dyDescent="0.2">
      <c r="A1037" s="2" t="s">
        <v>1131</v>
      </c>
      <c r="B1037" s="2" t="s">
        <v>351</v>
      </c>
      <c r="C1037" s="3">
        <v>5.9010025959999997</v>
      </c>
      <c r="D1037" s="3" t="str">
        <f t="shared" si="252"/>
        <v>No</v>
      </c>
      <c r="E1037" s="2" t="b">
        <f t="shared" si="253"/>
        <v>0</v>
      </c>
      <c r="F1037" s="2" t="str">
        <f t="shared" ref="F1037:F1062" si="260">IF(C1037=0,"Yes","No")</f>
        <v>No</v>
      </c>
      <c r="G1037" s="2" t="b">
        <f t="shared" ref="G1037:G1062" si="261">ISBLANK(B1037)</f>
        <v>0</v>
      </c>
    </row>
    <row r="1038" spans="1:7" x14ac:dyDescent="0.2">
      <c r="A1038" s="2" t="s">
        <v>1132</v>
      </c>
      <c r="B1038" s="2" t="s">
        <v>238</v>
      </c>
      <c r="C1038" s="3">
        <v>13.278130819999999</v>
      </c>
      <c r="D1038" s="3" t="str">
        <f t="shared" si="252"/>
        <v>No</v>
      </c>
      <c r="E1038" s="2" t="b">
        <f t="shared" si="253"/>
        <v>0</v>
      </c>
      <c r="F1038" s="2" t="str">
        <f t="shared" si="260"/>
        <v>No</v>
      </c>
      <c r="G1038" s="2" t="b">
        <f t="shared" si="261"/>
        <v>0</v>
      </c>
    </row>
    <row r="1039" spans="1:7" x14ac:dyDescent="0.2">
      <c r="A1039" s="2" t="s">
        <v>1133</v>
      </c>
      <c r="B1039" s="2" t="s">
        <v>222</v>
      </c>
      <c r="C1039" s="3">
        <v>31.340956200000001</v>
      </c>
      <c r="D1039" s="3" t="str">
        <f t="shared" si="252"/>
        <v>No</v>
      </c>
      <c r="E1039" s="2" t="b">
        <f t="shared" si="253"/>
        <v>0</v>
      </c>
      <c r="F1039" s="2" t="str">
        <f t="shared" si="260"/>
        <v>No</v>
      </c>
      <c r="G1039" s="2" t="b">
        <f t="shared" si="261"/>
        <v>0</v>
      </c>
    </row>
    <row r="1040" spans="1:7" x14ac:dyDescent="0.2">
      <c r="A1040" s="2" t="s">
        <v>1134</v>
      </c>
      <c r="B1040" s="2" t="s">
        <v>133</v>
      </c>
      <c r="C1040" s="3">
        <v>21.95631728</v>
      </c>
      <c r="D1040" s="3" t="str">
        <f t="shared" si="252"/>
        <v>No</v>
      </c>
      <c r="E1040" s="2" t="b">
        <f t="shared" si="253"/>
        <v>0</v>
      </c>
      <c r="F1040" s="2" t="str">
        <f t="shared" si="260"/>
        <v>No</v>
      </c>
      <c r="G1040" s="2" t="b">
        <f t="shared" si="261"/>
        <v>0</v>
      </c>
    </row>
    <row r="1041" spans="1:7" x14ac:dyDescent="0.2">
      <c r="A1041" s="2" t="s">
        <v>1135</v>
      </c>
      <c r="B1041" s="2" t="s">
        <v>222</v>
      </c>
      <c r="C1041" s="3">
        <v>-15.727191700000001</v>
      </c>
      <c r="D1041" s="3" t="str">
        <f t="shared" si="252"/>
        <v>No</v>
      </c>
      <c r="E1041" s="2" t="b">
        <f t="shared" si="253"/>
        <v>0</v>
      </c>
      <c r="F1041" s="2" t="str">
        <f t="shared" si="260"/>
        <v>No</v>
      </c>
      <c r="G1041" s="2" t="b">
        <f t="shared" si="261"/>
        <v>0</v>
      </c>
    </row>
    <row r="1042" spans="1:7" x14ac:dyDescent="0.2">
      <c r="A1042" s="2" t="s">
        <v>1136</v>
      </c>
      <c r="B1042" s="2" t="s">
        <v>96</v>
      </c>
      <c r="C1042" s="3">
        <v>0.95428341100000003</v>
      </c>
      <c r="D1042" s="3" t="str">
        <f t="shared" si="252"/>
        <v>No</v>
      </c>
      <c r="E1042" s="2" t="b">
        <f t="shared" si="253"/>
        <v>0</v>
      </c>
      <c r="F1042" s="2" t="str">
        <f t="shared" si="260"/>
        <v>No</v>
      </c>
      <c r="G1042" s="2" t="b">
        <f t="shared" si="261"/>
        <v>0</v>
      </c>
    </row>
    <row r="1043" spans="1:7" x14ac:dyDescent="0.2">
      <c r="A1043" s="2" t="s">
        <v>1137</v>
      </c>
      <c r="B1043" s="2" t="s">
        <v>231</v>
      </c>
      <c r="C1043" s="3">
        <v>39.249254950000001</v>
      </c>
      <c r="D1043" s="3" t="str">
        <f t="shared" si="252"/>
        <v>No</v>
      </c>
      <c r="E1043" s="2" t="b">
        <f t="shared" si="253"/>
        <v>0</v>
      </c>
      <c r="F1043" s="2" t="str">
        <f t="shared" si="260"/>
        <v>No</v>
      </c>
      <c r="G1043" s="2" t="b">
        <f t="shared" si="261"/>
        <v>0</v>
      </c>
    </row>
    <row r="1044" spans="1:7" x14ac:dyDescent="0.2">
      <c r="A1044" s="2" t="s">
        <v>1138</v>
      </c>
      <c r="B1044" s="2" t="s">
        <v>113</v>
      </c>
      <c r="C1044" s="3">
        <v>4.0588903429999998</v>
      </c>
      <c r="D1044" s="3" t="str">
        <f t="shared" si="252"/>
        <v>No</v>
      </c>
      <c r="E1044" s="2" t="b">
        <f t="shared" si="253"/>
        <v>0</v>
      </c>
      <c r="F1044" s="2" t="str">
        <f t="shared" si="260"/>
        <v>No</v>
      </c>
      <c r="G1044" s="2" t="b">
        <f t="shared" si="261"/>
        <v>0</v>
      </c>
    </row>
    <row r="1045" spans="1:7" x14ac:dyDescent="0.2">
      <c r="A1045" s="2" t="s">
        <v>1139</v>
      </c>
      <c r="B1045" s="2" t="s">
        <v>113</v>
      </c>
      <c r="C1045" s="3">
        <v>11.63833487</v>
      </c>
      <c r="D1045" s="3" t="str">
        <f t="shared" si="252"/>
        <v>No</v>
      </c>
      <c r="E1045" s="2" t="b">
        <f t="shared" si="253"/>
        <v>0</v>
      </c>
      <c r="F1045" s="2" t="str">
        <f t="shared" si="260"/>
        <v>No</v>
      </c>
      <c r="G1045" s="2" t="b">
        <f t="shared" si="261"/>
        <v>0</v>
      </c>
    </row>
    <row r="1046" spans="1:7" x14ac:dyDescent="0.2">
      <c r="A1046" s="2" t="s">
        <v>1140</v>
      </c>
      <c r="B1046" s="2" t="s">
        <v>35</v>
      </c>
      <c r="C1046" s="3">
        <v>-39.762954620000002</v>
      </c>
      <c r="D1046" s="3" t="str">
        <f t="shared" si="252"/>
        <v>No</v>
      </c>
      <c r="E1046" s="2" t="b">
        <f t="shared" si="253"/>
        <v>0</v>
      </c>
      <c r="F1046" s="2" t="str">
        <f t="shared" si="260"/>
        <v>No</v>
      </c>
      <c r="G1046" s="2" t="b">
        <f t="shared" si="261"/>
        <v>0</v>
      </c>
    </row>
    <row r="1047" spans="1:7" x14ac:dyDescent="0.2">
      <c r="A1047" s="2" t="s">
        <v>1141</v>
      </c>
      <c r="B1047" s="2" t="s">
        <v>6</v>
      </c>
      <c r="C1047" s="3">
        <v>11.96962164</v>
      </c>
      <c r="D1047" s="3" t="str">
        <f t="shared" si="252"/>
        <v>No</v>
      </c>
      <c r="E1047" s="2" t="b">
        <f t="shared" si="253"/>
        <v>0</v>
      </c>
      <c r="F1047" s="2" t="str">
        <f t="shared" si="260"/>
        <v>No</v>
      </c>
      <c r="G1047" s="2" t="b">
        <f t="shared" si="261"/>
        <v>0</v>
      </c>
    </row>
    <row r="1048" spans="1:7" x14ac:dyDescent="0.2">
      <c r="A1048" s="2" t="s">
        <v>1142</v>
      </c>
      <c r="B1048" s="2" t="s">
        <v>74</v>
      </c>
      <c r="C1048" s="3">
        <v>14.175648239999999</v>
      </c>
      <c r="D1048" s="3" t="str">
        <f t="shared" si="252"/>
        <v>No</v>
      </c>
      <c r="E1048" s="2" t="b">
        <f t="shared" si="253"/>
        <v>0</v>
      </c>
      <c r="F1048" s="2" t="str">
        <f t="shared" si="260"/>
        <v>No</v>
      </c>
      <c r="G1048" s="2" t="b">
        <f t="shared" si="261"/>
        <v>0</v>
      </c>
    </row>
    <row r="1049" spans="1:7" x14ac:dyDescent="0.2">
      <c r="A1049" s="2" t="s">
        <v>1143</v>
      </c>
      <c r="B1049" s="2" t="s">
        <v>133</v>
      </c>
      <c r="C1049" s="3">
        <v>40.982286700000003</v>
      </c>
      <c r="D1049" s="3" t="str">
        <f t="shared" si="252"/>
        <v>No</v>
      </c>
      <c r="E1049" s="2" t="b">
        <f t="shared" si="253"/>
        <v>0</v>
      </c>
      <c r="F1049" s="2" t="str">
        <f t="shared" si="260"/>
        <v>No</v>
      </c>
      <c r="G1049" s="2" t="b">
        <f t="shared" si="261"/>
        <v>0</v>
      </c>
    </row>
    <row r="1050" spans="1:7" x14ac:dyDescent="0.2">
      <c r="A1050" s="2" t="s">
        <v>1144</v>
      </c>
      <c r="B1050" s="2" t="s">
        <v>133</v>
      </c>
      <c r="C1050" s="3">
        <v>16.227081479999999</v>
      </c>
      <c r="D1050" s="3" t="str">
        <f t="shared" si="252"/>
        <v>No</v>
      </c>
      <c r="E1050" s="2" t="b">
        <f t="shared" si="253"/>
        <v>0</v>
      </c>
      <c r="F1050" s="2" t="str">
        <f t="shared" si="260"/>
        <v>No</v>
      </c>
      <c r="G1050" s="2" t="b">
        <f t="shared" si="261"/>
        <v>0</v>
      </c>
    </row>
    <row r="1051" spans="1:7" x14ac:dyDescent="0.2">
      <c r="A1051" s="2" t="s">
        <v>1145</v>
      </c>
      <c r="B1051" s="2" t="s">
        <v>169</v>
      </c>
      <c r="C1051" s="3">
        <v>2.2956491649999999</v>
      </c>
      <c r="D1051" s="3" t="str">
        <f t="shared" si="252"/>
        <v>No</v>
      </c>
      <c r="E1051" s="2" t="b">
        <f t="shared" si="253"/>
        <v>0</v>
      </c>
      <c r="F1051" s="2" t="str">
        <f t="shared" si="260"/>
        <v>No</v>
      </c>
      <c r="G1051" s="2" t="b">
        <f t="shared" si="261"/>
        <v>0</v>
      </c>
    </row>
    <row r="1052" spans="1:7" x14ac:dyDescent="0.2">
      <c r="A1052" s="2" t="s">
        <v>1146</v>
      </c>
      <c r="B1052" s="2" t="s">
        <v>55</v>
      </c>
      <c r="C1052" s="3">
        <v>-38.319945140000002</v>
      </c>
      <c r="D1052" s="3" t="str">
        <f t="shared" si="252"/>
        <v>No</v>
      </c>
      <c r="E1052" s="2" t="b">
        <f t="shared" si="253"/>
        <v>0</v>
      </c>
      <c r="F1052" s="2" t="str">
        <f t="shared" si="260"/>
        <v>No</v>
      </c>
      <c r="G1052" s="2" t="b">
        <f t="shared" si="261"/>
        <v>0</v>
      </c>
    </row>
    <row r="1053" spans="1:7" x14ac:dyDescent="0.2">
      <c r="A1053" s="2" t="s">
        <v>1147</v>
      </c>
      <c r="B1053" s="2" t="s">
        <v>264</v>
      </c>
      <c r="C1053" s="3">
        <v>-8.2614814590000005</v>
      </c>
      <c r="D1053" s="3" t="str">
        <f t="shared" si="252"/>
        <v>No</v>
      </c>
      <c r="E1053" s="2" t="b">
        <f t="shared" si="253"/>
        <v>0</v>
      </c>
      <c r="F1053" s="2" t="str">
        <f t="shared" si="260"/>
        <v>No</v>
      </c>
      <c r="G1053" s="2" t="b">
        <f t="shared" si="261"/>
        <v>0</v>
      </c>
    </row>
    <row r="1054" spans="1:7" x14ac:dyDescent="0.2">
      <c r="A1054" s="2" t="s">
        <v>1148</v>
      </c>
      <c r="B1054" s="2" t="s">
        <v>543</v>
      </c>
      <c r="C1054" s="3">
        <v>19.629106589999999</v>
      </c>
      <c r="D1054" s="3" t="str">
        <f t="shared" si="252"/>
        <v>No</v>
      </c>
      <c r="E1054" s="2" t="b">
        <f t="shared" si="253"/>
        <v>0</v>
      </c>
      <c r="F1054" s="2" t="str">
        <f t="shared" si="260"/>
        <v>No</v>
      </c>
      <c r="G1054" s="2" t="b">
        <f t="shared" si="261"/>
        <v>0</v>
      </c>
    </row>
    <row r="1055" spans="1:7" x14ac:dyDescent="0.2">
      <c r="A1055" s="2" t="s">
        <v>1149</v>
      </c>
      <c r="B1055" s="2" t="s">
        <v>247</v>
      </c>
      <c r="C1055" s="3">
        <v>49.078401620000001</v>
      </c>
      <c r="D1055" s="3" t="str">
        <f t="shared" si="252"/>
        <v>No</v>
      </c>
      <c r="E1055" s="2" t="b">
        <f t="shared" si="253"/>
        <v>0</v>
      </c>
      <c r="F1055" s="2" t="str">
        <f t="shared" si="260"/>
        <v>No</v>
      </c>
      <c r="G1055" s="2" t="b">
        <f t="shared" si="261"/>
        <v>0</v>
      </c>
    </row>
    <row r="1056" spans="1:7" x14ac:dyDescent="0.2">
      <c r="A1056" s="2" t="s">
        <v>1150</v>
      </c>
      <c r="B1056" s="2" t="s">
        <v>238</v>
      </c>
      <c r="C1056" s="3">
        <v>18.70720262</v>
      </c>
      <c r="D1056" s="3" t="str">
        <f t="shared" si="252"/>
        <v>No</v>
      </c>
      <c r="E1056" s="2" t="b">
        <f t="shared" si="253"/>
        <v>0</v>
      </c>
      <c r="F1056" s="2" t="str">
        <f t="shared" si="260"/>
        <v>No</v>
      </c>
      <c r="G1056" s="2" t="b">
        <f t="shared" si="261"/>
        <v>0</v>
      </c>
    </row>
    <row r="1057" spans="1:7" x14ac:dyDescent="0.2">
      <c r="A1057" s="2" t="s">
        <v>1151</v>
      </c>
      <c r="B1057" s="2" t="s">
        <v>131</v>
      </c>
      <c r="C1057" s="3">
        <v>27.10322854</v>
      </c>
      <c r="D1057" s="3" t="str">
        <f t="shared" ref="D1057:D1120" si="262">IF(AND(C1057&lt;$B$20,C1057&gt;$B$21),"No","Yes")</f>
        <v>No</v>
      </c>
      <c r="E1057" s="2" t="b">
        <f t="shared" si="253"/>
        <v>0</v>
      </c>
      <c r="F1057" s="2" t="str">
        <f t="shared" si="260"/>
        <v>No</v>
      </c>
      <c r="G1057" s="2" t="b">
        <f t="shared" si="261"/>
        <v>0</v>
      </c>
    </row>
    <row r="1058" spans="1:7" x14ac:dyDescent="0.2">
      <c r="A1058" s="2" t="s">
        <v>1152</v>
      </c>
      <c r="B1058" s="2" t="s">
        <v>55</v>
      </c>
      <c r="C1058" s="3">
        <v>19.903093519999999</v>
      </c>
      <c r="D1058" s="3" t="str">
        <f t="shared" si="262"/>
        <v>No</v>
      </c>
      <c r="E1058" s="2" t="b">
        <f t="shared" ref="E1058:E1121" si="263">ISBLANK(C1058)</f>
        <v>0</v>
      </c>
      <c r="F1058" s="2" t="str">
        <f t="shared" si="260"/>
        <v>No</v>
      </c>
      <c r="G1058" s="2" t="b">
        <f t="shared" si="261"/>
        <v>0</v>
      </c>
    </row>
    <row r="1059" spans="1:7" x14ac:dyDescent="0.2">
      <c r="A1059" s="2" t="s">
        <v>1153</v>
      </c>
      <c r="B1059" s="2" t="s">
        <v>96</v>
      </c>
      <c r="C1059" s="3">
        <v>21.283888999999999</v>
      </c>
      <c r="D1059" s="3" t="str">
        <f t="shared" si="262"/>
        <v>No</v>
      </c>
      <c r="E1059" s="2" t="b">
        <f t="shared" si="263"/>
        <v>0</v>
      </c>
      <c r="F1059" s="2" t="str">
        <f t="shared" si="260"/>
        <v>No</v>
      </c>
      <c r="G1059" s="2" t="b">
        <f t="shared" si="261"/>
        <v>0</v>
      </c>
    </row>
    <row r="1060" spans="1:7" x14ac:dyDescent="0.2">
      <c r="A1060" s="2" t="s">
        <v>1154</v>
      </c>
      <c r="B1060" s="2" t="s">
        <v>94</v>
      </c>
      <c r="C1060" s="3">
        <v>29.801975540000001</v>
      </c>
      <c r="D1060" s="3" t="str">
        <f t="shared" si="262"/>
        <v>No</v>
      </c>
      <c r="E1060" s="2" t="b">
        <f t="shared" si="263"/>
        <v>0</v>
      </c>
      <c r="F1060" s="2" t="str">
        <f t="shared" si="260"/>
        <v>No</v>
      </c>
      <c r="G1060" s="2" t="b">
        <f t="shared" si="261"/>
        <v>0</v>
      </c>
    </row>
    <row r="1061" spans="1:7" x14ac:dyDescent="0.2">
      <c r="A1061" s="2" t="s">
        <v>1155</v>
      </c>
      <c r="B1061" s="2" t="s">
        <v>812</v>
      </c>
      <c r="C1061" s="3">
        <v>18.81144291</v>
      </c>
      <c r="D1061" s="3" t="str">
        <f t="shared" si="262"/>
        <v>No</v>
      </c>
      <c r="E1061" s="2" t="b">
        <f t="shared" si="263"/>
        <v>0</v>
      </c>
      <c r="F1061" s="2" t="str">
        <f t="shared" si="260"/>
        <v>No</v>
      </c>
      <c r="G1061" s="2" t="b">
        <f t="shared" si="261"/>
        <v>0</v>
      </c>
    </row>
    <row r="1062" spans="1:7" x14ac:dyDescent="0.2">
      <c r="A1062" s="2" t="s">
        <v>1156</v>
      </c>
      <c r="B1062" s="2" t="s">
        <v>65</v>
      </c>
      <c r="C1062" s="3">
        <v>9.3361213700000008</v>
      </c>
      <c r="D1062" s="3" t="str">
        <f t="shared" si="262"/>
        <v>No</v>
      </c>
      <c r="E1062" s="2" t="b">
        <f t="shared" si="263"/>
        <v>0</v>
      </c>
      <c r="F1062" s="2" t="str">
        <f t="shared" si="260"/>
        <v>No</v>
      </c>
      <c r="G1062" s="2" t="b">
        <f t="shared" si="261"/>
        <v>0</v>
      </c>
    </row>
    <row r="1063" spans="1:7" x14ac:dyDescent="0.2">
      <c r="A1063" s="2" t="s">
        <v>1157</v>
      </c>
      <c r="B1063" s="2" t="s">
        <v>169</v>
      </c>
      <c r="C1063" s="3">
        <v>-2465.732309</v>
      </c>
      <c r="D1063" s="3" t="str">
        <f t="shared" si="262"/>
        <v>Yes</v>
      </c>
      <c r="E1063" s="2" t="b">
        <f t="shared" si="263"/>
        <v>0</v>
      </c>
      <c r="F1063" s="2"/>
      <c r="G1063" s="2"/>
    </row>
    <row r="1064" spans="1:7" x14ac:dyDescent="0.2">
      <c r="A1064" s="2" t="s">
        <v>1158</v>
      </c>
      <c r="B1064" s="2" t="s">
        <v>131</v>
      </c>
      <c r="C1064" s="3">
        <v>31.786028980000001</v>
      </c>
      <c r="D1064" s="3" t="str">
        <f t="shared" si="262"/>
        <v>No</v>
      </c>
      <c r="E1064" s="2" t="b">
        <f t="shared" si="263"/>
        <v>0</v>
      </c>
      <c r="F1064" s="2" t="str">
        <f t="shared" ref="F1064:F1067" si="264">IF(C1064=0,"Yes","No")</f>
        <v>No</v>
      </c>
      <c r="G1064" s="2" t="b">
        <f t="shared" ref="G1064:G1067" si="265">ISBLANK(B1064)</f>
        <v>0</v>
      </c>
    </row>
    <row r="1065" spans="1:7" x14ac:dyDescent="0.2">
      <c r="A1065" s="2" t="s">
        <v>1159</v>
      </c>
      <c r="B1065" s="2" t="s">
        <v>169</v>
      </c>
      <c r="C1065" s="3">
        <v>-5.2685948319999998</v>
      </c>
      <c r="D1065" s="3" t="str">
        <f t="shared" si="262"/>
        <v>No</v>
      </c>
      <c r="E1065" s="2" t="b">
        <f t="shared" si="263"/>
        <v>0</v>
      </c>
      <c r="F1065" s="2" t="str">
        <f t="shared" si="264"/>
        <v>No</v>
      </c>
      <c r="G1065" s="2" t="b">
        <f t="shared" si="265"/>
        <v>0</v>
      </c>
    </row>
    <row r="1066" spans="1:7" x14ac:dyDescent="0.2">
      <c r="A1066" s="2" t="s">
        <v>1160</v>
      </c>
      <c r="B1066" s="2" t="s">
        <v>169</v>
      </c>
      <c r="C1066" s="3">
        <v>67.515437379999995</v>
      </c>
      <c r="D1066" s="3" t="str">
        <f t="shared" si="262"/>
        <v>No</v>
      </c>
      <c r="E1066" s="2" t="b">
        <f t="shared" si="263"/>
        <v>0</v>
      </c>
      <c r="F1066" s="2" t="str">
        <f t="shared" si="264"/>
        <v>No</v>
      </c>
      <c r="G1066" s="2" t="b">
        <f t="shared" si="265"/>
        <v>0</v>
      </c>
    </row>
    <row r="1067" spans="1:7" x14ac:dyDescent="0.2">
      <c r="A1067" s="2" t="s">
        <v>1161</v>
      </c>
      <c r="B1067" s="2" t="s">
        <v>55</v>
      </c>
      <c r="C1067" s="3">
        <v>22.801329389999999</v>
      </c>
      <c r="D1067" s="3" t="str">
        <f t="shared" si="262"/>
        <v>No</v>
      </c>
      <c r="E1067" s="2" t="b">
        <f t="shared" si="263"/>
        <v>0</v>
      </c>
      <c r="F1067" s="2" t="str">
        <f t="shared" si="264"/>
        <v>No</v>
      </c>
      <c r="G1067" s="2" t="b">
        <f t="shared" si="265"/>
        <v>0</v>
      </c>
    </row>
    <row r="1068" spans="1:7" x14ac:dyDescent="0.2">
      <c r="A1068" s="2" t="s">
        <v>1162</v>
      </c>
      <c r="B1068" s="2" t="s">
        <v>169</v>
      </c>
      <c r="C1068" s="3">
        <v>-333.94862599999999</v>
      </c>
      <c r="D1068" s="3" t="str">
        <f t="shared" si="262"/>
        <v>Yes</v>
      </c>
      <c r="E1068" s="2" t="b">
        <f t="shared" si="263"/>
        <v>0</v>
      </c>
      <c r="F1068" s="2"/>
      <c r="G1068" s="2"/>
    </row>
    <row r="1069" spans="1:7" x14ac:dyDescent="0.2">
      <c r="A1069" s="2" t="s">
        <v>1163</v>
      </c>
      <c r="B1069" s="2" t="s">
        <v>96</v>
      </c>
      <c r="C1069" s="3">
        <v>38.89702922</v>
      </c>
      <c r="D1069" s="3" t="str">
        <f t="shared" si="262"/>
        <v>No</v>
      </c>
      <c r="E1069" s="2" t="b">
        <f t="shared" si="263"/>
        <v>0</v>
      </c>
      <c r="F1069" s="2" t="str">
        <f t="shared" ref="F1069:F1071" si="266">IF(C1069=0,"Yes","No")</f>
        <v>No</v>
      </c>
      <c r="G1069" s="2" t="b">
        <f t="shared" ref="G1069:G1071" si="267">ISBLANK(B1069)</f>
        <v>0</v>
      </c>
    </row>
    <row r="1070" spans="1:7" x14ac:dyDescent="0.2">
      <c r="A1070" s="2" t="s">
        <v>1164</v>
      </c>
      <c r="B1070" s="2" t="s">
        <v>158</v>
      </c>
      <c r="C1070" s="3">
        <v>13.548305129999999</v>
      </c>
      <c r="D1070" s="3" t="str">
        <f t="shared" si="262"/>
        <v>No</v>
      </c>
      <c r="E1070" s="2" t="b">
        <f t="shared" si="263"/>
        <v>0</v>
      </c>
      <c r="F1070" s="2" t="str">
        <f t="shared" si="266"/>
        <v>No</v>
      </c>
      <c r="G1070" s="2" t="b">
        <f t="shared" si="267"/>
        <v>0</v>
      </c>
    </row>
    <row r="1071" spans="1:7" x14ac:dyDescent="0.2">
      <c r="A1071" s="2" t="s">
        <v>1165</v>
      </c>
      <c r="B1071" s="2" t="s">
        <v>6</v>
      </c>
      <c r="C1071" s="3">
        <v>14.59082517</v>
      </c>
      <c r="D1071" s="3" t="str">
        <f t="shared" si="262"/>
        <v>No</v>
      </c>
      <c r="E1071" s="2" t="b">
        <f t="shared" si="263"/>
        <v>0</v>
      </c>
      <c r="F1071" s="2" t="str">
        <f t="shared" si="266"/>
        <v>No</v>
      </c>
      <c r="G1071" s="2" t="b">
        <f t="shared" si="267"/>
        <v>0</v>
      </c>
    </row>
    <row r="1072" spans="1:7" x14ac:dyDescent="0.2">
      <c r="A1072" s="2" t="s">
        <v>1166</v>
      </c>
      <c r="B1072" s="2" t="s">
        <v>216</v>
      </c>
      <c r="C1072" s="3">
        <v>93.039907569999997</v>
      </c>
      <c r="D1072" s="3" t="str">
        <f t="shared" si="262"/>
        <v>Yes</v>
      </c>
      <c r="E1072" s="2" t="b">
        <f t="shared" si="263"/>
        <v>0</v>
      </c>
      <c r="F1072" s="2"/>
      <c r="G1072" s="2"/>
    </row>
    <row r="1073" spans="1:7" x14ac:dyDescent="0.2">
      <c r="A1073" s="2" t="s">
        <v>1167</v>
      </c>
      <c r="B1073" s="2" t="s">
        <v>238</v>
      </c>
      <c r="C1073" s="3">
        <v>20.394689320000001</v>
      </c>
      <c r="D1073" s="3" t="str">
        <f t="shared" si="262"/>
        <v>No</v>
      </c>
      <c r="E1073" s="2" t="b">
        <f t="shared" si="263"/>
        <v>0</v>
      </c>
      <c r="F1073" s="2" t="str">
        <f t="shared" ref="F1073:F1074" si="268">IF(C1073=0,"Yes","No")</f>
        <v>No</v>
      </c>
      <c r="G1073" s="2" t="b">
        <f t="shared" ref="G1073:G1074" si="269">ISBLANK(B1073)</f>
        <v>0</v>
      </c>
    </row>
    <row r="1074" spans="1:7" x14ac:dyDescent="0.2">
      <c r="A1074" s="2" t="s">
        <v>1168</v>
      </c>
      <c r="B1074" s="2" t="s">
        <v>55</v>
      </c>
      <c r="C1074" s="3">
        <v>7.7801530579999998</v>
      </c>
      <c r="D1074" s="3" t="str">
        <f t="shared" si="262"/>
        <v>No</v>
      </c>
      <c r="E1074" s="2" t="b">
        <f t="shared" si="263"/>
        <v>0</v>
      </c>
      <c r="F1074" s="2" t="str">
        <f t="shared" si="268"/>
        <v>No</v>
      </c>
      <c r="G1074" s="2" t="b">
        <f t="shared" si="269"/>
        <v>0</v>
      </c>
    </row>
    <row r="1075" spans="1:7" x14ac:dyDescent="0.2">
      <c r="A1075" s="2" t="s">
        <v>1169</v>
      </c>
      <c r="B1075" s="2" t="s">
        <v>133</v>
      </c>
      <c r="C1075" s="3">
        <v>763.53220610000005</v>
      </c>
      <c r="D1075" s="3" t="str">
        <f t="shared" si="262"/>
        <v>Yes</v>
      </c>
      <c r="E1075" s="2" t="b">
        <f t="shared" si="263"/>
        <v>0</v>
      </c>
      <c r="F1075" s="2"/>
      <c r="G1075" s="2"/>
    </row>
    <row r="1076" spans="1:7" x14ac:dyDescent="0.2">
      <c r="A1076" s="2" t="s">
        <v>1170</v>
      </c>
      <c r="B1076" s="2" t="s">
        <v>1171</v>
      </c>
      <c r="C1076" s="3">
        <v>20.75785844</v>
      </c>
      <c r="D1076" s="3" t="str">
        <f t="shared" si="262"/>
        <v>No</v>
      </c>
      <c r="E1076" s="2" t="b">
        <f t="shared" si="263"/>
        <v>0</v>
      </c>
      <c r="F1076" s="2" t="str">
        <f t="shared" ref="F1076:F1087" si="270">IF(C1076=0,"Yes","No")</f>
        <v>No</v>
      </c>
      <c r="G1076" s="2" t="b">
        <f t="shared" ref="G1076:G1087" si="271">ISBLANK(B1076)</f>
        <v>0</v>
      </c>
    </row>
    <row r="1077" spans="1:7" x14ac:dyDescent="0.2">
      <c r="A1077" s="2" t="s">
        <v>1172</v>
      </c>
      <c r="B1077" s="2" t="s">
        <v>49</v>
      </c>
      <c r="C1077" s="3">
        <v>22.54861622</v>
      </c>
      <c r="D1077" s="3" t="str">
        <f t="shared" si="262"/>
        <v>No</v>
      </c>
      <c r="E1077" s="2" t="b">
        <f t="shared" si="263"/>
        <v>0</v>
      </c>
      <c r="F1077" s="2" t="str">
        <f t="shared" si="270"/>
        <v>No</v>
      </c>
      <c r="G1077" s="2" t="b">
        <f t="shared" si="271"/>
        <v>0</v>
      </c>
    </row>
    <row r="1078" spans="1:7" x14ac:dyDescent="0.2">
      <c r="A1078" s="2" t="s">
        <v>1173</v>
      </c>
      <c r="B1078" s="2" t="s">
        <v>77</v>
      </c>
      <c r="C1078" s="3">
        <v>42.753335679999999</v>
      </c>
      <c r="D1078" s="3" t="str">
        <f t="shared" si="262"/>
        <v>No</v>
      </c>
      <c r="E1078" s="2" t="b">
        <f t="shared" si="263"/>
        <v>0</v>
      </c>
      <c r="F1078" s="2" t="str">
        <f t="shared" si="270"/>
        <v>No</v>
      </c>
      <c r="G1078" s="2" t="b">
        <f t="shared" si="271"/>
        <v>0</v>
      </c>
    </row>
    <row r="1079" spans="1:7" x14ac:dyDescent="0.2">
      <c r="A1079" s="2" t="s">
        <v>1174</v>
      </c>
      <c r="B1079" s="2" t="s">
        <v>55</v>
      </c>
      <c r="C1079" s="3">
        <v>11.69831709</v>
      </c>
      <c r="D1079" s="3" t="str">
        <f t="shared" si="262"/>
        <v>No</v>
      </c>
      <c r="E1079" s="2" t="b">
        <f t="shared" si="263"/>
        <v>0</v>
      </c>
      <c r="F1079" s="2" t="str">
        <f t="shared" si="270"/>
        <v>No</v>
      </c>
      <c r="G1079" s="2" t="b">
        <f t="shared" si="271"/>
        <v>0</v>
      </c>
    </row>
    <row r="1080" spans="1:7" x14ac:dyDescent="0.2">
      <c r="A1080" s="2" t="s">
        <v>1175</v>
      </c>
      <c r="B1080" s="2" t="s">
        <v>55</v>
      </c>
      <c r="C1080" s="3">
        <v>16.440218510000001</v>
      </c>
      <c r="D1080" s="3" t="str">
        <f t="shared" si="262"/>
        <v>No</v>
      </c>
      <c r="E1080" s="2" t="b">
        <f t="shared" si="263"/>
        <v>0</v>
      </c>
      <c r="F1080" s="2" t="str">
        <f t="shared" si="270"/>
        <v>No</v>
      </c>
      <c r="G1080" s="2" t="b">
        <f t="shared" si="271"/>
        <v>0</v>
      </c>
    </row>
    <row r="1081" spans="1:7" x14ac:dyDescent="0.2">
      <c r="A1081" s="2" t="s">
        <v>1176</v>
      </c>
      <c r="B1081" s="2" t="s">
        <v>23</v>
      </c>
      <c r="C1081" s="3">
        <v>28.622162240000002</v>
      </c>
      <c r="D1081" s="3" t="str">
        <f t="shared" si="262"/>
        <v>No</v>
      </c>
      <c r="E1081" s="2" t="b">
        <f t="shared" si="263"/>
        <v>0</v>
      </c>
      <c r="F1081" s="2" t="str">
        <f t="shared" si="270"/>
        <v>No</v>
      </c>
      <c r="G1081" s="2" t="b">
        <f t="shared" si="271"/>
        <v>0</v>
      </c>
    </row>
    <row r="1082" spans="1:7" x14ac:dyDescent="0.2">
      <c r="A1082" s="2" t="s">
        <v>1177</v>
      </c>
      <c r="B1082" s="2" t="s">
        <v>148</v>
      </c>
      <c r="C1082" s="3">
        <v>38.227344010000003</v>
      </c>
      <c r="D1082" s="3" t="str">
        <f t="shared" si="262"/>
        <v>No</v>
      </c>
      <c r="E1082" s="2" t="b">
        <f t="shared" si="263"/>
        <v>0</v>
      </c>
      <c r="F1082" s="2" t="str">
        <f t="shared" si="270"/>
        <v>No</v>
      </c>
      <c r="G1082" s="2" t="b">
        <f t="shared" si="271"/>
        <v>0</v>
      </c>
    </row>
    <row r="1083" spans="1:7" x14ac:dyDescent="0.2">
      <c r="A1083" s="2" t="s">
        <v>1178</v>
      </c>
      <c r="B1083" s="2" t="s">
        <v>238</v>
      </c>
      <c r="C1083" s="3">
        <v>23.474162239999998</v>
      </c>
      <c r="D1083" s="3" t="str">
        <f t="shared" si="262"/>
        <v>No</v>
      </c>
      <c r="E1083" s="2" t="b">
        <f t="shared" si="263"/>
        <v>0</v>
      </c>
      <c r="F1083" s="2" t="str">
        <f t="shared" si="270"/>
        <v>No</v>
      </c>
      <c r="G1083" s="2" t="b">
        <f t="shared" si="271"/>
        <v>0</v>
      </c>
    </row>
    <row r="1084" spans="1:7" x14ac:dyDescent="0.2">
      <c r="A1084" s="2" t="s">
        <v>1179</v>
      </c>
      <c r="B1084" s="2" t="s">
        <v>247</v>
      </c>
      <c r="C1084" s="3">
        <v>15.534099489999999</v>
      </c>
      <c r="D1084" s="3" t="str">
        <f t="shared" si="262"/>
        <v>No</v>
      </c>
      <c r="E1084" s="2" t="b">
        <f t="shared" si="263"/>
        <v>0</v>
      </c>
      <c r="F1084" s="2" t="str">
        <f t="shared" si="270"/>
        <v>No</v>
      </c>
      <c r="G1084" s="2" t="b">
        <f t="shared" si="271"/>
        <v>0</v>
      </c>
    </row>
    <row r="1085" spans="1:7" x14ac:dyDescent="0.2">
      <c r="A1085" s="2" t="s">
        <v>1180</v>
      </c>
      <c r="B1085" s="2" t="s">
        <v>23</v>
      </c>
      <c r="C1085" s="3">
        <v>4.6573518800000002</v>
      </c>
      <c r="D1085" s="3" t="str">
        <f t="shared" si="262"/>
        <v>No</v>
      </c>
      <c r="E1085" s="2" t="b">
        <f t="shared" si="263"/>
        <v>0</v>
      </c>
      <c r="F1085" s="2" t="str">
        <f t="shared" si="270"/>
        <v>No</v>
      </c>
      <c r="G1085" s="2" t="b">
        <f t="shared" si="271"/>
        <v>0</v>
      </c>
    </row>
    <row r="1086" spans="1:7" x14ac:dyDescent="0.2">
      <c r="A1086" s="2" t="s">
        <v>1181</v>
      </c>
      <c r="B1086" s="2" t="s">
        <v>133</v>
      </c>
      <c r="C1086" s="3">
        <v>17.891182090000001</v>
      </c>
      <c r="D1086" s="3" t="str">
        <f t="shared" si="262"/>
        <v>No</v>
      </c>
      <c r="E1086" s="2" t="b">
        <f t="shared" si="263"/>
        <v>0</v>
      </c>
      <c r="F1086" s="2" t="str">
        <f t="shared" si="270"/>
        <v>No</v>
      </c>
      <c r="G1086" s="2" t="b">
        <f t="shared" si="271"/>
        <v>0</v>
      </c>
    </row>
    <row r="1087" spans="1:7" x14ac:dyDescent="0.2">
      <c r="A1087" s="2" t="s">
        <v>1182</v>
      </c>
      <c r="B1087" s="2" t="s">
        <v>189</v>
      </c>
      <c r="C1087" s="3">
        <v>0.83144476700000003</v>
      </c>
      <c r="D1087" s="3" t="str">
        <f t="shared" si="262"/>
        <v>No</v>
      </c>
      <c r="E1087" s="2" t="b">
        <f t="shared" si="263"/>
        <v>0</v>
      </c>
      <c r="F1087" s="2" t="str">
        <f t="shared" si="270"/>
        <v>No</v>
      </c>
      <c r="G1087" s="2" t="b">
        <f t="shared" si="271"/>
        <v>0</v>
      </c>
    </row>
    <row r="1088" spans="1:7" x14ac:dyDescent="0.2">
      <c r="A1088" s="2" t="s">
        <v>1183</v>
      </c>
      <c r="B1088" s="2" t="s">
        <v>145</v>
      </c>
      <c r="C1088" s="3">
        <v>139.0731457</v>
      </c>
      <c r="D1088" s="3" t="str">
        <f t="shared" si="262"/>
        <v>Yes</v>
      </c>
      <c r="E1088" s="2" t="b">
        <f t="shared" si="263"/>
        <v>0</v>
      </c>
      <c r="F1088" s="2"/>
      <c r="G1088" s="2"/>
    </row>
    <row r="1089" spans="1:7" x14ac:dyDescent="0.2">
      <c r="A1089" s="2" t="s">
        <v>1184</v>
      </c>
      <c r="B1089" s="2" t="s">
        <v>584</v>
      </c>
      <c r="C1089" s="3">
        <v>7.7495862369999999</v>
      </c>
      <c r="D1089" s="3" t="str">
        <f t="shared" si="262"/>
        <v>No</v>
      </c>
      <c r="E1089" s="2" t="b">
        <f t="shared" si="263"/>
        <v>0</v>
      </c>
      <c r="F1089" s="2" t="str">
        <f t="shared" ref="F1089:F1101" si="272">IF(C1089=0,"Yes","No")</f>
        <v>No</v>
      </c>
      <c r="G1089" s="2" t="b">
        <f t="shared" ref="G1089:G1101" si="273">ISBLANK(B1089)</f>
        <v>0</v>
      </c>
    </row>
    <row r="1090" spans="1:7" x14ac:dyDescent="0.2">
      <c r="A1090" s="2" t="s">
        <v>1185</v>
      </c>
      <c r="B1090" s="2" t="s">
        <v>337</v>
      </c>
      <c r="C1090" s="3">
        <v>27.629046850000002</v>
      </c>
      <c r="D1090" s="3" t="str">
        <f t="shared" si="262"/>
        <v>No</v>
      </c>
      <c r="E1090" s="2" t="b">
        <f t="shared" si="263"/>
        <v>0</v>
      </c>
      <c r="F1090" s="2" t="str">
        <f t="shared" si="272"/>
        <v>No</v>
      </c>
      <c r="G1090" s="2" t="b">
        <f t="shared" si="273"/>
        <v>0</v>
      </c>
    </row>
    <row r="1091" spans="1:7" x14ac:dyDescent="0.2">
      <c r="A1091" s="2" t="s">
        <v>1186</v>
      </c>
      <c r="B1091" s="2" t="s">
        <v>104</v>
      </c>
      <c r="C1091" s="3">
        <v>-8.9070288689999995</v>
      </c>
      <c r="D1091" s="3" t="str">
        <f t="shared" si="262"/>
        <v>No</v>
      </c>
      <c r="E1091" s="2" t="b">
        <f t="shared" si="263"/>
        <v>0</v>
      </c>
      <c r="F1091" s="2" t="str">
        <f t="shared" si="272"/>
        <v>No</v>
      </c>
      <c r="G1091" s="2" t="b">
        <f t="shared" si="273"/>
        <v>0</v>
      </c>
    </row>
    <row r="1092" spans="1:7" x14ac:dyDescent="0.2">
      <c r="A1092" s="2" t="s">
        <v>1187</v>
      </c>
      <c r="B1092" s="2" t="s">
        <v>46</v>
      </c>
      <c r="C1092" s="3">
        <v>12.387962119999999</v>
      </c>
      <c r="D1092" s="3" t="str">
        <f t="shared" si="262"/>
        <v>No</v>
      </c>
      <c r="E1092" s="2" t="b">
        <f t="shared" si="263"/>
        <v>0</v>
      </c>
      <c r="F1092" s="2" t="str">
        <f t="shared" si="272"/>
        <v>No</v>
      </c>
      <c r="G1092" s="2" t="b">
        <f t="shared" si="273"/>
        <v>0</v>
      </c>
    </row>
    <row r="1093" spans="1:7" x14ac:dyDescent="0.2">
      <c r="A1093" s="2" t="s">
        <v>1188</v>
      </c>
      <c r="B1093" s="2" t="s">
        <v>1189</v>
      </c>
      <c r="C1093" s="3">
        <v>-24.347368979999999</v>
      </c>
      <c r="D1093" s="3" t="str">
        <f t="shared" si="262"/>
        <v>No</v>
      </c>
      <c r="E1093" s="2" t="b">
        <f t="shared" si="263"/>
        <v>0</v>
      </c>
      <c r="F1093" s="2" t="str">
        <f t="shared" si="272"/>
        <v>No</v>
      </c>
      <c r="G1093" s="2" t="b">
        <f t="shared" si="273"/>
        <v>0</v>
      </c>
    </row>
    <row r="1094" spans="1:7" x14ac:dyDescent="0.2">
      <c r="A1094" s="2" t="s">
        <v>1190</v>
      </c>
      <c r="B1094" s="2" t="s">
        <v>133</v>
      </c>
      <c r="C1094" s="3">
        <v>36.593539470000003</v>
      </c>
      <c r="D1094" s="3" t="str">
        <f t="shared" si="262"/>
        <v>No</v>
      </c>
      <c r="E1094" s="2" t="b">
        <f t="shared" si="263"/>
        <v>0</v>
      </c>
      <c r="F1094" s="2" t="str">
        <f t="shared" si="272"/>
        <v>No</v>
      </c>
      <c r="G1094" s="2" t="b">
        <f t="shared" si="273"/>
        <v>0</v>
      </c>
    </row>
    <row r="1095" spans="1:7" x14ac:dyDescent="0.2">
      <c r="A1095" s="2" t="s">
        <v>1191</v>
      </c>
      <c r="B1095" s="2" t="s">
        <v>53</v>
      </c>
      <c r="C1095" s="3">
        <v>10.40408416</v>
      </c>
      <c r="D1095" s="3" t="str">
        <f t="shared" si="262"/>
        <v>No</v>
      </c>
      <c r="E1095" s="2" t="b">
        <f t="shared" si="263"/>
        <v>0</v>
      </c>
      <c r="F1095" s="2" t="str">
        <f t="shared" si="272"/>
        <v>No</v>
      </c>
      <c r="G1095" s="2" t="b">
        <f t="shared" si="273"/>
        <v>0</v>
      </c>
    </row>
    <row r="1096" spans="1:7" x14ac:dyDescent="0.2">
      <c r="A1096" s="2" t="s">
        <v>1192</v>
      </c>
      <c r="B1096" s="2" t="s">
        <v>1193</v>
      </c>
      <c r="C1096" s="3">
        <v>24.05864279</v>
      </c>
      <c r="D1096" s="3" t="str">
        <f t="shared" si="262"/>
        <v>No</v>
      </c>
      <c r="E1096" s="2" t="b">
        <f t="shared" si="263"/>
        <v>0</v>
      </c>
      <c r="F1096" s="2" t="str">
        <f t="shared" si="272"/>
        <v>No</v>
      </c>
      <c r="G1096" s="2" t="b">
        <f t="shared" si="273"/>
        <v>0</v>
      </c>
    </row>
    <row r="1097" spans="1:7" x14ac:dyDescent="0.2">
      <c r="A1097" s="2" t="s">
        <v>1194</v>
      </c>
      <c r="B1097" s="2" t="s">
        <v>222</v>
      </c>
      <c r="C1097" s="3">
        <v>12.44016835</v>
      </c>
      <c r="D1097" s="3" t="str">
        <f t="shared" si="262"/>
        <v>No</v>
      </c>
      <c r="E1097" s="2" t="b">
        <f t="shared" si="263"/>
        <v>0</v>
      </c>
      <c r="F1097" s="2" t="str">
        <f t="shared" si="272"/>
        <v>No</v>
      </c>
      <c r="G1097" s="2" t="b">
        <f t="shared" si="273"/>
        <v>0</v>
      </c>
    </row>
    <row r="1098" spans="1:7" x14ac:dyDescent="0.2">
      <c r="A1098" s="2" t="s">
        <v>1195</v>
      </c>
      <c r="B1098" s="2" t="s">
        <v>247</v>
      </c>
      <c r="C1098" s="3">
        <v>13.379654390000001</v>
      </c>
      <c r="D1098" s="3" t="str">
        <f t="shared" si="262"/>
        <v>No</v>
      </c>
      <c r="E1098" s="2" t="b">
        <f t="shared" si="263"/>
        <v>0</v>
      </c>
      <c r="F1098" s="2" t="str">
        <f t="shared" si="272"/>
        <v>No</v>
      </c>
      <c r="G1098" s="2" t="b">
        <f t="shared" si="273"/>
        <v>0</v>
      </c>
    </row>
    <row r="1099" spans="1:7" x14ac:dyDescent="0.2">
      <c r="A1099" s="2" t="s">
        <v>1196</v>
      </c>
      <c r="B1099" s="2" t="s">
        <v>6</v>
      </c>
      <c r="C1099" s="3">
        <v>29.640775430000001</v>
      </c>
      <c r="D1099" s="3" t="str">
        <f t="shared" si="262"/>
        <v>No</v>
      </c>
      <c r="E1099" s="2" t="b">
        <f t="shared" si="263"/>
        <v>0</v>
      </c>
      <c r="F1099" s="2" t="str">
        <f t="shared" si="272"/>
        <v>No</v>
      </c>
      <c r="G1099" s="2" t="b">
        <f t="shared" si="273"/>
        <v>0</v>
      </c>
    </row>
    <row r="1100" spans="1:7" x14ac:dyDescent="0.2">
      <c r="A1100" s="2" t="s">
        <v>1197</v>
      </c>
      <c r="B1100" s="2" t="s">
        <v>131</v>
      </c>
      <c r="C1100" s="3">
        <v>15.96972789</v>
      </c>
      <c r="D1100" s="3" t="str">
        <f t="shared" si="262"/>
        <v>No</v>
      </c>
      <c r="E1100" s="2" t="b">
        <f t="shared" si="263"/>
        <v>0</v>
      </c>
      <c r="F1100" s="2" t="str">
        <f t="shared" si="272"/>
        <v>No</v>
      </c>
      <c r="G1100" s="2" t="b">
        <f t="shared" si="273"/>
        <v>0</v>
      </c>
    </row>
    <row r="1101" spans="1:7" x14ac:dyDescent="0.2">
      <c r="A1101" s="2" t="s">
        <v>1198</v>
      </c>
      <c r="B1101" s="2" t="s">
        <v>247</v>
      </c>
      <c r="C1101" s="3">
        <v>6.4970632180000001</v>
      </c>
      <c r="D1101" s="3" t="str">
        <f t="shared" si="262"/>
        <v>No</v>
      </c>
      <c r="E1101" s="2" t="b">
        <f t="shared" si="263"/>
        <v>0</v>
      </c>
      <c r="F1101" s="2" t="str">
        <f t="shared" si="272"/>
        <v>No</v>
      </c>
      <c r="G1101" s="2" t="b">
        <f t="shared" si="273"/>
        <v>0</v>
      </c>
    </row>
    <row r="1102" spans="1:7" x14ac:dyDescent="0.2">
      <c r="A1102" s="2" t="s">
        <v>1199</v>
      </c>
      <c r="B1102" s="2" t="s">
        <v>117</v>
      </c>
      <c r="C1102" s="3">
        <v>164.6706945</v>
      </c>
      <c r="D1102" s="3" t="str">
        <f t="shared" si="262"/>
        <v>Yes</v>
      </c>
      <c r="E1102" s="2" t="b">
        <f t="shared" si="263"/>
        <v>0</v>
      </c>
      <c r="F1102" s="2"/>
      <c r="G1102" s="2"/>
    </row>
    <row r="1103" spans="1:7" x14ac:dyDescent="0.2">
      <c r="A1103" s="2" t="s">
        <v>1200</v>
      </c>
      <c r="B1103" s="2" t="s">
        <v>238</v>
      </c>
      <c r="C1103" s="3">
        <v>13.36687062</v>
      </c>
      <c r="D1103" s="3" t="str">
        <f t="shared" si="262"/>
        <v>No</v>
      </c>
      <c r="E1103" s="2" t="b">
        <f t="shared" si="263"/>
        <v>0</v>
      </c>
      <c r="F1103" s="2" t="str">
        <f>IF(C1103=0,"Yes","No")</f>
        <v>No</v>
      </c>
      <c r="G1103" s="2" t="b">
        <f>ISBLANK(B1103)</f>
        <v>0</v>
      </c>
    </row>
    <row r="1104" spans="1:7" x14ac:dyDescent="0.2">
      <c r="A1104" s="2" t="s">
        <v>1201</v>
      </c>
      <c r="B1104" s="2" t="s">
        <v>1202</v>
      </c>
      <c r="C1104" s="3">
        <v>253.30994150000001</v>
      </c>
      <c r="D1104" s="3" t="str">
        <f t="shared" si="262"/>
        <v>Yes</v>
      </c>
      <c r="E1104" s="2" t="b">
        <f t="shared" si="263"/>
        <v>0</v>
      </c>
      <c r="F1104" s="2"/>
      <c r="G1104" s="2"/>
    </row>
    <row r="1105" spans="1:7" x14ac:dyDescent="0.2">
      <c r="A1105" s="2" t="s">
        <v>1203</v>
      </c>
      <c r="B1105" s="2"/>
      <c r="C1105" s="3">
        <v>-4.8178571679999997</v>
      </c>
      <c r="D1105" s="3" t="str">
        <f t="shared" si="262"/>
        <v>No</v>
      </c>
      <c r="E1105" s="2" t="b">
        <f t="shared" si="263"/>
        <v>0</v>
      </c>
      <c r="F1105" s="2" t="str">
        <f t="shared" ref="F1105:F1111" si="274">IF(C1105=0,"Yes","No")</f>
        <v>No</v>
      </c>
      <c r="G1105" s="2" t="b">
        <f t="shared" ref="G1105:G1111" si="275">ISBLANK(B1105)</f>
        <v>1</v>
      </c>
    </row>
    <row r="1106" spans="1:7" x14ac:dyDescent="0.2">
      <c r="A1106" s="2" t="s">
        <v>1204</v>
      </c>
      <c r="B1106" s="2" t="s">
        <v>1205</v>
      </c>
      <c r="C1106" s="3">
        <v>12.70818508</v>
      </c>
      <c r="D1106" s="3" t="str">
        <f t="shared" si="262"/>
        <v>No</v>
      </c>
      <c r="E1106" s="2" t="b">
        <f t="shared" si="263"/>
        <v>0</v>
      </c>
      <c r="F1106" s="2" t="str">
        <f t="shared" si="274"/>
        <v>No</v>
      </c>
      <c r="G1106" s="2" t="b">
        <f t="shared" si="275"/>
        <v>0</v>
      </c>
    </row>
    <row r="1107" spans="1:7" x14ac:dyDescent="0.2">
      <c r="A1107" s="2" t="s">
        <v>1206</v>
      </c>
      <c r="B1107" s="2" t="s">
        <v>153</v>
      </c>
      <c r="C1107" s="3">
        <v>15.517894419999999</v>
      </c>
      <c r="D1107" s="3" t="str">
        <f t="shared" si="262"/>
        <v>No</v>
      </c>
      <c r="E1107" s="2" t="b">
        <f t="shared" si="263"/>
        <v>0</v>
      </c>
      <c r="F1107" s="2" t="str">
        <f t="shared" si="274"/>
        <v>No</v>
      </c>
      <c r="G1107" s="2" t="b">
        <f t="shared" si="275"/>
        <v>0</v>
      </c>
    </row>
    <row r="1108" spans="1:7" x14ac:dyDescent="0.2">
      <c r="A1108" s="2" t="s">
        <v>1207</v>
      </c>
      <c r="B1108" s="2" t="s">
        <v>109</v>
      </c>
      <c r="C1108" s="3">
        <v>13.67227287</v>
      </c>
      <c r="D1108" s="3" t="str">
        <f t="shared" si="262"/>
        <v>No</v>
      </c>
      <c r="E1108" s="2" t="b">
        <f t="shared" si="263"/>
        <v>0</v>
      </c>
      <c r="F1108" s="2" t="str">
        <f t="shared" si="274"/>
        <v>No</v>
      </c>
      <c r="G1108" s="2" t="b">
        <f t="shared" si="275"/>
        <v>0</v>
      </c>
    </row>
    <row r="1109" spans="1:7" x14ac:dyDescent="0.2">
      <c r="A1109" s="2" t="s">
        <v>1208</v>
      </c>
      <c r="B1109" s="2" t="s">
        <v>46</v>
      </c>
      <c r="C1109" s="3">
        <v>57.811574899999997</v>
      </c>
      <c r="D1109" s="3" t="str">
        <f t="shared" si="262"/>
        <v>No</v>
      </c>
      <c r="E1109" s="2" t="b">
        <f t="shared" si="263"/>
        <v>0</v>
      </c>
      <c r="F1109" s="2" t="str">
        <f t="shared" si="274"/>
        <v>No</v>
      </c>
      <c r="G1109" s="2" t="b">
        <f t="shared" si="275"/>
        <v>0</v>
      </c>
    </row>
    <row r="1110" spans="1:7" x14ac:dyDescent="0.2">
      <c r="A1110" s="2" t="s">
        <v>1209</v>
      </c>
      <c r="B1110" s="2" t="s">
        <v>65</v>
      </c>
      <c r="C1110" s="3">
        <v>-27.98523119</v>
      </c>
      <c r="D1110" s="3" t="str">
        <f t="shared" si="262"/>
        <v>No</v>
      </c>
      <c r="E1110" s="2" t="b">
        <f t="shared" si="263"/>
        <v>0</v>
      </c>
      <c r="F1110" s="2" t="str">
        <f t="shared" si="274"/>
        <v>No</v>
      </c>
      <c r="G1110" s="2" t="b">
        <f t="shared" si="275"/>
        <v>0</v>
      </c>
    </row>
    <row r="1111" spans="1:7" x14ac:dyDescent="0.2">
      <c r="A1111" s="2" t="s">
        <v>1210</v>
      </c>
      <c r="B1111" s="2" t="s">
        <v>677</v>
      </c>
      <c r="C1111" s="3">
        <v>37.530342779999998</v>
      </c>
      <c r="D1111" s="3" t="str">
        <f t="shared" si="262"/>
        <v>No</v>
      </c>
      <c r="E1111" s="2" t="b">
        <f t="shared" si="263"/>
        <v>0</v>
      </c>
      <c r="F1111" s="2" t="str">
        <f t="shared" si="274"/>
        <v>No</v>
      </c>
      <c r="G1111" s="2" t="b">
        <f t="shared" si="275"/>
        <v>0</v>
      </c>
    </row>
    <row r="1112" spans="1:7" x14ac:dyDescent="0.2">
      <c r="A1112" s="2" t="s">
        <v>1211</v>
      </c>
      <c r="B1112" s="2"/>
      <c r="C1112" s="3">
        <v>214.9911458</v>
      </c>
      <c r="D1112" s="3" t="str">
        <f t="shared" si="262"/>
        <v>Yes</v>
      </c>
      <c r="E1112" s="2" t="b">
        <f t="shared" si="263"/>
        <v>0</v>
      </c>
      <c r="F1112" s="2"/>
      <c r="G1112" s="2"/>
    </row>
    <row r="1113" spans="1:7" x14ac:dyDescent="0.2">
      <c r="A1113" s="2" t="s">
        <v>1212</v>
      </c>
      <c r="B1113" s="2" t="s">
        <v>247</v>
      </c>
      <c r="C1113" s="3">
        <v>21.329336909999999</v>
      </c>
      <c r="D1113" s="3" t="str">
        <f t="shared" si="262"/>
        <v>No</v>
      </c>
      <c r="E1113" s="2" t="b">
        <f t="shared" si="263"/>
        <v>0</v>
      </c>
      <c r="F1113" s="2" t="str">
        <f t="shared" ref="F1113:F1115" si="276">IF(C1113=0,"Yes","No")</f>
        <v>No</v>
      </c>
      <c r="G1113" s="2" t="b">
        <f t="shared" ref="G1113:G1115" si="277">ISBLANK(B1113)</f>
        <v>0</v>
      </c>
    </row>
    <row r="1114" spans="1:7" x14ac:dyDescent="0.2">
      <c r="A1114" s="2" t="s">
        <v>1213</v>
      </c>
      <c r="B1114" s="2" t="s">
        <v>169</v>
      </c>
      <c r="C1114" s="3">
        <v>16.952441619999998</v>
      </c>
      <c r="D1114" s="3" t="str">
        <f t="shared" si="262"/>
        <v>No</v>
      </c>
      <c r="E1114" s="2" t="b">
        <f t="shared" si="263"/>
        <v>0</v>
      </c>
      <c r="F1114" s="2" t="str">
        <f t="shared" si="276"/>
        <v>No</v>
      </c>
      <c r="G1114" s="2" t="b">
        <f t="shared" si="277"/>
        <v>0</v>
      </c>
    </row>
    <row r="1115" spans="1:7" x14ac:dyDescent="0.2">
      <c r="A1115" s="2" t="s">
        <v>1214</v>
      </c>
      <c r="B1115" s="2" t="s">
        <v>119</v>
      </c>
      <c r="C1115" s="3">
        <v>29.02547977</v>
      </c>
      <c r="D1115" s="3" t="str">
        <f t="shared" si="262"/>
        <v>No</v>
      </c>
      <c r="E1115" s="2" t="b">
        <f t="shared" si="263"/>
        <v>0</v>
      </c>
      <c r="F1115" s="2" t="str">
        <f t="shared" si="276"/>
        <v>No</v>
      </c>
      <c r="G1115" s="2" t="b">
        <f t="shared" si="277"/>
        <v>0</v>
      </c>
    </row>
    <row r="1116" spans="1:7" x14ac:dyDescent="0.2">
      <c r="A1116" s="2" t="s">
        <v>1215</v>
      </c>
      <c r="B1116" s="2" t="s">
        <v>247</v>
      </c>
      <c r="C1116" s="3">
        <v>156.6983582</v>
      </c>
      <c r="D1116" s="3" t="str">
        <f t="shared" si="262"/>
        <v>Yes</v>
      </c>
      <c r="E1116" s="2" t="b">
        <f t="shared" si="263"/>
        <v>0</v>
      </c>
      <c r="F1116" s="2"/>
      <c r="G1116" s="2"/>
    </row>
    <row r="1117" spans="1:7" x14ac:dyDescent="0.2">
      <c r="A1117" s="2" t="s">
        <v>1216</v>
      </c>
      <c r="B1117" s="2" t="s">
        <v>53</v>
      </c>
      <c r="C1117" s="3">
        <v>40.908331029999999</v>
      </c>
      <c r="D1117" s="3" t="str">
        <f t="shared" si="262"/>
        <v>No</v>
      </c>
      <c r="E1117" s="2" t="b">
        <f t="shared" si="263"/>
        <v>0</v>
      </c>
      <c r="F1117" s="2" t="str">
        <f t="shared" ref="F1117:F1128" si="278">IF(C1117=0,"Yes","No")</f>
        <v>No</v>
      </c>
      <c r="G1117" s="2" t="b">
        <f t="shared" ref="G1117:G1128" si="279">ISBLANK(B1117)</f>
        <v>0</v>
      </c>
    </row>
    <row r="1118" spans="1:7" x14ac:dyDescent="0.2">
      <c r="A1118" s="2" t="s">
        <v>1217</v>
      </c>
      <c r="B1118" s="2" t="s">
        <v>158</v>
      </c>
      <c r="C1118" s="3">
        <v>9.9503132950000008</v>
      </c>
      <c r="D1118" s="3" t="str">
        <f t="shared" si="262"/>
        <v>No</v>
      </c>
      <c r="E1118" s="2" t="b">
        <f t="shared" si="263"/>
        <v>0</v>
      </c>
      <c r="F1118" s="2" t="str">
        <f t="shared" si="278"/>
        <v>No</v>
      </c>
      <c r="G1118" s="2" t="b">
        <f t="shared" si="279"/>
        <v>0</v>
      </c>
    </row>
    <row r="1119" spans="1:7" x14ac:dyDescent="0.2">
      <c r="A1119" s="2" t="s">
        <v>1218</v>
      </c>
      <c r="B1119" s="2" t="s">
        <v>247</v>
      </c>
      <c r="C1119" s="3">
        <v>4.8074401880000002</v>
      </c>
      <c r="D1119" s="3" t="str">
        <f t="shared" si="262"/>
        <v>No</v>
      </c>
      <c r="E1119" s="2" t="b">
        <f t="shared" si="263"/>
        <v>0</v>
      </c>
      <c r="F1119" s="2" t="str">
        <f t="shared" si="278"/>
        <v>No</v>
      </c>
      <c r="G1119" s="2" t="b">
        <f t="shared" si="279"/>
        <v>0</v>
      </c>
    </row>
    <row r="1120" spans="1:7" x14ac:dyDescent="0.2">
      <c r="A1120" s="2" t="s">
        <v>1219</v>
      </c>
      <c r="B1120" s="2" t="s">
        <v>27</v>
      </c>
      <c r="C1120" s="3">
        <v>19.455965899999999</v>
      </c>
      <c r="D1120" s="3" t="str">
        <f t="shared" si="262"/>
        <v>No</v>
      </c>
      <c r="E1120" s="2" t="b">
        <f t="shared" si="263"/>
        <v>0</v>
      </c>
      <c r="F1120" s="2" t="str">
        <f t="shared" si="278"/>
        <v>No</v>
      </c>
      <c r="G1120" s="2" t="b">
        <f t="shared" si="279"/>
        <v>0</v>
      </c>
    </row>
    <row r="1121" spans="1:7" x14ac:dyDescent="0.2">
      <c r="A1121" s="2" t="s">
        <v>1220</v>
      </c>
      <c r="B1121" s="2" t="s">
        <v>23</v>
      </c>
      <c r="C1121" s="3">
        <v>40.650206869999998</v>
      </c>
      <c r="D1121" s="3" t="str">
        <f t="shared" ref="D1121:D1184" si="280">IF(AND(C1121&lt;$B$20,C1121&gt;$B$21),"No","Yes")</f>
        <v>No</v>
      </c>
      <c r="E1121" s="2" t="b">
        <f t="shared" si="263"/>
        <v>0</v>
      </c>
      <c r="F1121" s="2" t="str">
        <f t="shared" si="278"/>
        <v>No</v>
      </c>
      <c r="G1121" s="2" t="b">
        <f t="shared" si="279"/>
        <v>0</v>
      </c>
    </row>
    <row r="1122" spans="1:7" x14ac:dyDescent="0.2">
      <c r="A1122" s="2" t="s">
        <v>1221</v>
      </c>
      <c r="B1122" s="2" t="s">
        <v>46</v>
      </c>
      <c r="C1122" s="3">
        <v>33.88260597</v>
      </c>
      <c r="D1122" s="3" t="str">
        <f t="shared" si="280"/>
        <v>No</v>
      </c>
      <c r="E1122" s="2" t="b">
        <f t="shared" ref="E1122:E1185" si="281">ISBLANK(C1122)</f>
        <v>0</v>
      </c>
      <c r="F1122" s="2" t="str">
        <f t="shared" si="278"/>
        <v>No</v>
      </c>
      <c r="G1122" s="2" t="b">
        <f t="shared" si="279"/>
        <v>0</v>
      </c>
    </row>
    <row r="1123" spans="1:7" x14ac:dyDescent="0.2">
      <c r="A1123" s="2" t="s">
        <v>1222</v>
      </c>
      <c r="B1123" s="2" t="s">
        <v>94</v>
      </c>
      <c r="C1123" s="3">
        <v>9.4649335560000001</v>
      </c>
      <c r="D1123" s="3" t="str">
        <f t="shared" si="280"/>
        <v>No</v>
      </c>
      <c r="E1123" s="2" t="b">
        <f t="shared" si="281"/>
        <v>0</v>
      </c>
      <c r="F1123" s="2" t="str">
        <f t="shared" si="278"/>
        <v>No</v>
      </c>
      <c r="G1123" s="2" t="b">
        <f t="shared" si="279"/>
        <v>0</v>
      </c>
    </row>
    <row r="1124" spans="1:7" x14ac:dyDescent="0.2">
      <c r="A1124" s="2" t="s">
        <v>1223</v>
      </c>
      <c r="B1124" s="2" t="s">
        <v>41</v>
      </c>
      <c r="C1124" s="3">
        <v>19.0293739</v>
      </c>
      <c r="D1124" s="3" t="str">
        <f t="shared" si="280"/>
        <v>No</v>
      </c>
      <c r="E1124" s="2" t="b">
        <f t="shared" si="281"/>
        <v>0</v>
      </c>
      <c r="F1124" s="2" t="str">
        <f t="shared" si="278"/>
        <v>No</v>
      </c>
      <c r="G1124" s="2" t="b">
        <f t="shared" si="279"/>
        <v>0</v>
      </c>
    </row>
    <row r="1125" spans="1:7" x14ac:dyDescent="0.2">
      <c r="A1125" s="2" t="s">
        <v>1224</v>
      </c>
      <c r="B1125" s="2" t="s">
        <v>46</v>
      </c>
      <c r="C1125" s="3">
        <v>55.330626289999998</v>
      </c>
      <c r="D1125" s="3" t="str">
        <f t="shared" si="280"/>
        <v>No</v>
      </c>
      <c r="E1125" s="2" t="b">
        <f t="shared" si="281"/>
        <v>0</v>
      </c>
      <c r="F1125" s="2" t="str">
        <f t="shared" si="278"/>
        <v>No</v>
      </c>
      <c r="G1125" s="2" t="b">
        <f t="shared" si="279"/>
        <v>0</v>
      </c>
    </row>
    <row r="1126" spans="1:7" x14ac:dyDescent="0.2">
      <c r="A1126" s="2" t="s">
        <v>1225</v>
      </c>
      <c r="B1126" s="2" t="s">
        <v>46</v>
      </c>
      <c r="C1126" s="3">
        <v>42.057633969999998</v>
      </c>
      <c r="D1126" s="3" t="str">
        <f t="shared" si="280"/>
        <v>No</v>
      </c>
      <c r="E1126" s="2" t="b">
        <f t="shared" si="281"/>
        <v>0</v>
      </c>
      <c r="F1126" s="2" t="str">
        <f t="shared" si="278"/>
        <v>No</v>
      </c>
      <c r="G1126" s="2" t="b">
        <f t="shared" si="279"/>
        <v>0</v>
      </c>
    </row>
    <row r="1127" spans="1:7" x14ac:dyDescent="0.2">
      <c r="A1127" s="2" t="s">
        <v>1226</v>
      </c>
      <c r="B1127" s="2" t="s">
        <v>606</v>
      </c>
      <c r="C1127" s="3">
        <v>17.752379430000001</v>
      </c>
      <c r="D1127" s="3" t="str">
        <f t="shared" si="280"/>
        <v>No</v>
      </c>
      <c r="E1127" s="2" t="b">
        <f t="shared" si="281"/>
        <v>0</v>
      </c>
      <c r="F1127" s="2" t="str">
        <f t="shared" si="278"/>
        <v>No</v>
      </c>
      <c r="G1127" s="2" t="b">
        <f t="shared" si="279"/>
        <v>0</v>
      </c>
    </row>
    <row r="1128" spans="1:7" x14ac:dyDescent="0.2">
      <c r="A1128" s="2" t="s">
        <v>1227</v>
      </c>
      <c r="B1128" s="2" t="s">
        <v>46</v>
      </c>
      <c r="C1128" s="3">
        <v>16.077991560000001</v>
      </c>
      <c r="D1128" s="3" t="str">
        <f t="shared" si="280"/>
        <v>No</v>
      </c>
      <c r="E1128" s="2" t="b">
        <f t="shared" si="281"/>
        <v>0</v>
      </c>
      <c r="F1128" s="2" t="str">
        <f t="shared" si="278"/>
        <v>No</v>
      </c>
      <c r="G1128" s="2" t="b">
        <f t="shared" si="279"/>
        <v>0</v>
      </c>
    </row>
    <row r="1129" spans="1:7" x14ac:dyDescent="0.2">
      <c r="A1129" s="2" t="s">
        <v>1228</v>
      </c>
      <c r="B1129" s="2" t="s">
        <v>450</v>
      </c>
      <c r="C1129" s="3">
        <v>475.05080459999999</v>
      </c>
      <c r="D1129" s="3" t="str">
        <f t="shared" si="280"/>
        <v>Yes</v>
      </c>
      <c r="E1129" s="2" t="b">
        <f t="shared" si="281"/>
        <v>0</v>
      </c>
      <c r="F1129" s="2"/>
      <c r="G1129" s="2"/>
    </row>
    <row r="1130" spans="1:7" x14ac:dyDescent="0.2">
      <c r="A1130" s="2" t="s">
        <v>1229</v>
      </c>
      <c r="B1130" s="2" t="s">
        <v>96</v>
      </c>
      <c r="C1130" s="3">
        <v>-9.0129979430000002</v>
      </c>
      <c r="D1130" s="3" t="str">
        <f t="shared" si="280"/>
        <v>No</v>
      </c>
      <c r="E1130" s="2" t="b">
        <f t="shared" si="281"/>
        <v>0</v>
      </c>
      <c r="F1130" s="2" t="str">
        <f t="shared" ref="F1130:F1135" si="282">IF(C1130=0,"Yes","No")</f>
        <v>No</v>
      </c>
      <c r="G1130" s="2" t="b">
        <f t="shared" ref="G1130:G1135" si="283">ISBLANK(B1130)</f>
        <v>0</v>
      </c>
    </row>
    <row r="1131" spans="1:7" x14ac:dyDescent="0.2">
      <c r="A1131" s="2" t="s">
        <v>1230</v>
      </c>
      <c r="B1131" s="2" t="s">
        <v>6</v>
      </c>
      <c r="C1131" s="3">
        <v>-14.249231869999999</v>
      </c>
      <c r="D1131" s="3" t="str">
        <f t="shared" si="280"/>
        <v>No</v>
      </c>
      <c r="E1131" s="2" t="b">
        <f t="shared" si="281"/>
        <v>0</v>
      </c>
      <c r="F1131" s="2" t="str">
        <f t="shared" si="282"/>
        <v>No</v>
      </c>
      <c r="G1131" s="2" t="b">
        <f t="shared" si="283"/>
        <v>0</v>
      </c>
    </row>
    <row r="1132" spans="1:7" x14ac:dyDescent="0.2">
      <c r="A1132" s="2" t="s">
        <v>1231</v>
      </c>
      <c r="B1132" s="2" t="s">
        <v>181</v>
      </c>
      <c r="C1132" s="3">
        <v>19.92681962</v>
      </c>
      <c r="D1132" s="3" t="str">
        <f t="shared" si="280"/>
        <v>No</v>
      </c>
      <c r="E1132" s="2" t="b">
        <f t="shared" si="281"/>
        <v>0</v>
      </c>
      <c r="F1132" s="2" t="str">
        <f t="shared" si="282"/>
        <v>No</v>
      </c>
      <c r="G1132" s="2" t="b">
        <f t="shared" si="283"/>
        <v>0</v>
      </c>
    </row>
    <row r="1133" spans="1:7" x14ac:dyDescent="0.2">
      <c r="A1133" s="2" t="s">
        <v>1232</v>
      </c>
      <c r="B1133" s="2" t="s">
        <v>216</v>
      </c>
      <c r="C1133" s="3">
        <v>7.2480302539999997</v>
      </c>
      <c r="D1133" s="3" t="str">
        <f t="shared" si="280"/>
        <v>No</v>
      </c>
      <c r="E1133" s="2" t="b">
        <f t="shared" si="281"/>
        <v>0</v>
      </c>
      <c r="F1133" s="2" t="str">
        <f t="shared" si="282"/>
        <v>No</v>
      </c>
      <c r="G1133" s="2" t="b">
        <f t="shared" si="283"/>
        <v>0</v>
      </c>
    </row>
    <row r="1134" spans="1:7" x14ac:dyDescent="0.2">
      <c r="A1134" s="2" t="s">
        <v>1233</v>
      </c>
      <c r="B1134" s="2" t="s">
        <v>238</v>
      </c>
      <c r="C1134" s="3">
        <v>26.885594510000001</v>
      </c>
      <c r="D1134" s="3" t="str">
        <f t="shared" si="280"/>
        <v>No</v>
      </c>
      <c r="E1134" s="2" t="b">
        <f t="shared" si="281"/>
        <v>0</v>
      </c>
      <c r="F1134" s="2" t="str">
        <f t="shared" si="282"/>
        <v>No</v>
      </c>
      <c r="G1134" s="2" t="b">
        <f t="shared" si="283"/>
        <v>0</v>
      </c>
    </row>
    <row r="1135" spans="1:7" x14ac:dyDescent="0.2">
      <c r="A1135" s="2" t="s">
        <v>1234</v>
      </c>
      <c r="B1135" s="2" t="s">
        <v>131</v>
      </c>
      <c r="C1135" s="3">
        <v>4.9259916170000002</v>
      </c>
      <c r="D1135" s="3" t="str">
        <f t="shared" si="280"/>
        <v>No</v>
      </c>
      <c r="E1135" s="2" t="b">
        <f t="shared" si="281"/>
        <v>0</v>
      </c>
      <c r="F1135" s="2" t="str">
        <f t="shared" si="282"/>
        <v>No</v>
      </c>
      <c r="G1135" s="2" t="b">
        <f t="shared" si="283"/>
        <v>0</v>
      </c>
    </row>
    <row r="1136" spans="1:7" x14ac:dyDescent="0.2">
      <c r="A1136" s="2" t="s">
        <v>1235</v>
      </c>
      <c r="B1136" s="2" t="s">
        <v>74</v>
      </c>
      <c r="C1136" s="3">
        <v>79.513293410000003</v>
      </c>
      <c r="D1136" s="3" t="str">
        <f t="shared" si="280"/>
        <v>Yes</v>
      </c>
      <c r="E1136" s="2" t="b">
        <f t="shared" si="281"/>
        <v>0</v>
      </c>
      <c r="F1136" s="2"/>
      <c r="G1136" s="2"/>
    </row>
    <row r="1137" spans="1:7" x14ac:dyDescent="0.2">
      <c r="A1137" s="2" t="s">
        <v>1236</v>
      </c>
      <c r="B1137" s="2" t="s">
        <v>6</v>
      </c>
      <c r="C1137" s="3">
        <v>-10.80965454</v>
      </c>
      <c r="D1137" s="3" t="str">
        <f t="shared" si="280"/>
        <v>No</v>
      </c>
      <c r="E1137" s="2" t="b">
        <f t="shared" si="281"/>
        <v>0</v>
      </c>
      <c r="F1137" s="2" t="str">
        <f t="shared" ref="F1137:F1142" si="284">IF(C1137=0,"Yes","No")</f>
        <v>No</v>
      </c>
      <c r="G1137" s="2" t="b">
        <f t="shared" ref="G1137:G1142" si="285">ISBLANK(B1137)</f>
        <v>0</v>
      </c>
    </row>
    <row r="1138" spans="1:7" x14ac:dyDescent="0.2">
      <c r="A1138" s="2" t="s">
        <v>1237</v>
      </c>
      <c r="B1138" s="2" t="s">
        <v>113</v>
      </c>
      <c r="C1138" s="3">
        <v>15.52074002</v>
      </c>
      <c r="D1138" s="3" t="str">
        <f t="shared" si="280"/>
        <v>No</v>
      </c>
      <c r="E1138" s="2" t="b">
        <f t="shared" si="281"/>
        <v>0</v>
      </c>
      <c r="F1138" s="2" t="str">
        <f t="shared" si="284"/>
        <v>No</v>
      </c>
      <c r="G1138" s="2" t="b">
        <f t="shared" si="285"/>
        <v>0</v>
      </c>
    </row>
    <row r="1139" spans="1:7" x14ac:dyDescent="0.2">
      <c r="A1139" s="2" t="s">
        <v>1238</v>
      </c>
      <c r="B1139" s="2" t="s">
        <v>247</v>
      </c>
      <c r="C1139" s="3">
        <v>7.7072167470000004</v>
      </c>
      <c r="D1139" s="3" t="str">
        <f t="shared" si="280"/>
        <v>No</v>
      </c>
      <c r="E1139" s="2" t="b">
        <f t="shared" si="281"/>
        <v>0</v>
      </c>
      <c r="F1139" s="2" t="str">
        <f t="shared" si="284"/>
        <v>No</v>
      </c>
      <c r="G1139" s="2" t="b">
        <f t="shared" si="285"/>
        <v>0</v>
      </c>
    </row>
    <row r="1140" spans="1:7" x14ac:dyDescent="0.2">
      <c r="A1140" s="2" t="s">
        <v>1239</v>
      </c>
      <c r="B1140" s="2" t="s">
        <v>46</v>
      </c>
      <c r="C1140" s="3">
        <v>40.434298259999998</v>
      </c>
      <c r="D1140" s="3" t="str">
        <f t="shared" si="280"/>
        <v>No</v>
      </c>
      <c r="E1140" s="2" t="b">
        <f t="shared" si="281"/>
        <v>0</v>
      </c>
      <c r="F1140" s="2" t="str">
        <f t="shared" si="284"/>
        <v>No</v>
      </c>
      <c r="G1140" s="2" t="b">
        <f t="shared" si="285"/>
        <v>0</v>
      </c>
    </row>
    <row r="1141" spans="1:7" x14ac:dyDescent="0.2">
      <c r="A1141" s="2" t="s">
        <v>1240</v>
      </c>
      <c r="B1141" s="2" t="s">
        <v>65</v>
      </c>
      <c r="C1141" s="3">
        <v>5.0509901599999996</v>
      </c>
      <c r="D1141" s="3" t="str">
        <f t="shared" si="280"/>
        <v>No</v>
      </c>
      <c r="E1141" s="2" t="b">
        <f t="shared" si="281"/>
        <v>0</v>
      </c>
      <c r="F1141" s="2" t="str">
        <f t="shared" si="284"/>
        <v>No</v>
      </c>
      <c r="G1141" s="2" t="b">
        <f t="shared" si="285"/>
        <v>0</v>
      </c>
    </row>
    <row r="1142" spans="1:7" x14ac:dyDescent="0.2">
      <c r="A1142" s="2" t="s">
        <v>1241</v>
      </c>
      <c r="B1142" s="2" t="s">
        <v>579</v>
      </c>
      <c r="C1142" s="3">
        <v>-37.20718514</v>
      </c>
      <c r="D1142" s="3" t="str">
        <f t="shared" si="280"/>
        <v>No</v>
      </c>
      <c r="E1142" s="2" t="b">
        <f t="shared" si="281"/>
        <v>0</v>
      </c>
      <c r="F1142" s="2" t="str">
        <f t="shared" si="284"/>
        <v>No</v>
      </c>
      <c r="G1142" s="2" t="b">
        <f t="shared" si="285"/>
        <v>0</v>
      </c>
    </row>
    <row r="1143" spans="1:7" x14ac:dyDescent="0.2">
      <c r="A1143" s="2" t="s">
        <v>1242</v>
      </c>
      <c r="B1143" s="2" t="s">
        <v>292</v>
      </c>
      <c r="C1143" s="3"/>
      <c r="D1143" s="3" t="str">
        <f t="shared" si="280"/>
        <v>No</v>
      </c>
      <c r="E1143" s="2" t="b">
        <f t="shared" si="281"/>
        <v>1</v>
      </c>
      <c r="F1143" s="2"/>
      <c r="G1143" s="2"/>
    </row>
    <row r="1144" spans="1:7" x14ac:dyDescent="0.2">
      <c r="A1144" s="2" t="s">
        <v>1243</v>
      </c>
      <c r="B1144" s="2" t="s">
        <v>6</v>
      </c>
      <c r="C1144" s="3">
        <v>15.01417782</v>
      </c>
      <c r="D1144" s="3" t="str">
        <f t="shared" si="280"/>
        <v>No</v>
      </c>
      <c r="E1144" s="2" t="b">
        <f t="shared" si="281"/>
        <v>0</v>
      </c>
      <c r="F1144" s="2" t="str">
        <f>IF(C1144=0,"Yes","No")</f>
        <v>No</v>
      </c>
      <c r="G1144" s="2" t="b">
        <f>ISBLANK(B1144)</f>
        <v>0</v>
      </c>
    </row>
    <row r="1145" spans="1:7" x14ac:dyDescent="0.2">
      <c r="A1145" s="2" t="s">
        <v>1244</v>
      </c>
      <c r="B1145" s="2" t="s">
        <v>1189</v>
      </c>
      <c r="C1145" s="3">
        <v>-137.97101699999999</v>
      </c>
      <c r="D1145" s="3" t="str">
        <f t="shared" si="280"/>
        <v>Yes</v>
      </c>
      <c r="E1145" s="2" t="b">
        <f t="shared" si="281"/>
        <v>0</v>
      </c>
      <c r="F1145" s="2"/>
      <c r="G1145" s="2"/>
    </row>
    <row r="1146" spans="1:7" x14ac:dyDescent="0.2">
      <c r="A1146" s="2" t="s">
        <v>1245</v>
      </c>
      <c r="B1146" s="2" t="s">
        <v>169</v>
      </c>
      <c r="C1146" s="3">
        <v>39.651219939999997</v>
      </c>
      <c r="D1146" s="3" t="str">
        <f t="shared" si="280"/>
        <v>No</v>
      </c>
      <c r="E1146" s="2" t="b">
        <f t="shared" si="281"/>
        <v>0</v>
      </c>
      <c r="F1146" s="2" t="str">
        <f>IF(C1146=0,"Yes","No")</f>
        <v>No</v>
      </c>
      <c r="G1146" s="2" t="b">
        <f>ISBLANK(B1146)</f>
        <v>0</v>
      </c>
    </row>
    <row r="1147" spans="1:7" x14ac:dyDescent="0.2">
      <c r="A1147" s="2" t="s">
        <v>1246</v>
      </c>
      <c r="B1147" s="2" t="s">
        <v>6</v>
      </c>
      <c r="C1147" s="3">
        <v>-74.640713820000002</v>
      </c>
      <c r="D1147" s="3" t="str">
        <f t="shared" si="280"/>
        <v>Yes</v>
      </c>
      <c r="E1147" s="2" t="b">
        <f t="shared" si="281"/>
        <v>0</v>
      </c>
      <c r="F1147" s="2"/>
      <c r="G1147" s="2"/>
    </row>
    <row r="1148" spans="1:7" x14ac:dyDescent="0.2">
      <c r="A1148" s="2" t="s">
        <v>1247</v>
      </c>
      <c r="B1148" s="2" t="s">
        <v>222</v>
      </c>
      <c r="C1148" s="3">
        <v>14.077610829999999</v>
      </c>
      <c r="D1148" s="3" t="str">
        <f t="shared" si="280"/>
        <v>No</v>
      </c>
      <c r="E1148" s="2" t="b">
        <f t="shared" si="281"/>
        <v>0</v>
      </c>
      <c r="F1148" s="2" t="str">
        <f t="shared" ref="F1148:F1168" si="286">IF(C1148=0,"Yes","No")</f>
        <v>No</v>
      </c>
      <c r="G1148" s="2" t="b">
        <f t="shared" ref="G1148:G1168" si="287">ISBLANK(B1148)</f>
        <v>0</v>
      </c>
    </row>
    <row r="1149" spans="1:7" x14ac:dyDescent="0.2">
      <c r="A1149" s="2" t="s">
        <v>1248</v>
      </c>
      <c r="B1149" s="2" t="s">
        <v>181</v>
      </c>
      <c r="C1149" s="3">
        <v>11.78675816</v>
      </c>
      <c r="D1149" s="3" t="str">
        <f t="shared" si="280"/>
        <v>No</v>
      </c>
      <c r="E1149" s="2" t="b">
        <f t="shared" si="281"/>
        <v>0</v>
      </c>
      <c r="F1149" s="2" t="str">
        <f t="shared" si="286"/>
        <v>No</v>
      </c>
      <c r="G1149" s="2" t="b">
        <f t="shared" si="287"/>
        <v>0</v>
      </c>
    </row>
    <row r="1150" spans="1:7" x14ac:dyDescent="0.2">
      <c r="A1150" s="2" t="s">
        <v>1249</v>
      </c>
      <c r="B1150" s="2" t="s">
        <v>687</v>
      </c>
      <c r="C1150" s="3">
        <v>48.504432680000001</v>
      </c>
      <c r="D1150" s="3" t="str">
        <f t="shared" si="280"/>
        <v>No</v>
      </c>
      <c r="E1150" s="2" t="b">
        <f t="shared" si="281"/>
        <v>0</v>
      </c>
      <c r="F1150" s="2" t="str">
        <f t="shared" si="286"/>
        <v>No</v>
      </c>
      <c r="G1150" s="2" t="b">
        <f t="shared" si="287"/>
        <v>0</v>
      </c>
    </row>
    <row r="1151" spans="1:7" x14ac:dyDescent="0.2">
      <c r="A1151" s="2" t="s">
        <v>1250</v>
      </c>
      <c r="B1151" s="2" t="s">
        <v>184</v>
      </c>
      <c r="C1151" s="3">
        <v>3.687224144</v>
      </c>
      <c r="D1151" s="3" t="str">
        <f t="shared" si="280"/>
        <v>No</v>
      </c>
      <c r="E1151" s="2" t="b">
        <f t="shared" si="281"/>
        <v>0</v>
      </c>
      <c r="F1151" s="2" t="str">
        <f t="shared" si="286"/>
        <v>No</v>
      </c>
      <c r="G1151" s="2" t="b">
        <f t="shared" si="287"/>
        <v>0</v>
      </c>
    </row>
    <row r="1152" spans="1:7" x14ac:dyDescent="0.2">
      <c r="A1152" s="2" t="s">
        <v>1251</v>
      </c>
      <c r="B1152" s="2" t="s">
        <v>41</v>
      </c>
      <c r="C1152" s="3">
        <v>24.181467600000001</v>
      </c>
      <c r="D1152" s="3" t="str">
        <f t="shared" si="280"/>
        <v>No</v>
      </c>
      <c r="E1152" s="2" t="b">
        <f t="shared" si="281"/>
        <v>0</v>
      </c>
      <c r="F1152" s="2" t="str">
        <f t="shared" si="286"/>
        <v>No</v>
      </c>
      <c r="G1152" s="2" t="b">
        <f t="shared" si="287"/>
        <v>0</v>
      </c>
    </row>
    <row r="1153" spans="1:7" x14ac:dyDescent="0.2">
      <c r="A1153" s="2" t="s">
        <v>1252</v>
      </c>
      <c r="B1153" s="2" t="s">
        <v>247</v>
      </c>
      <c r="C1153" s="3">
        <v>2.1564348280000001</v>
      </c>
      <c r="D1153" s="3" t="str">
        <f t="shared" si="280"/>
        <v>No</v>
      </c>
      <c r="E1153" s="2" t="b">
        <f t="shared" si="281"/>
        <v>0</v>
      </c>
      <c r="F1153" s="2" t="str">
        <f t="shared" si="286"/>
        <v>No</v>
      </c>
      <c r="G1153" s="2" t="b">
        <f t="shared" si="287"/>
        <v>0</v>
      </c>
    </row>
    <row r="1154" spans="1:7" x14ac:dyDescent="0.2">
      <c r="A1154" s="2" t="s">
        <v>1253</v>
      </c>
      <c r="B1154" s="2" t="s">
        <v>965</v>
      </c>
      <c r="C1154" s="3">
        <v>13.37557704</v>
      </c>
      <c r="D1154" s="3" t="str">
        <f t="shared" si="280"/>
        <v>No</v>
      </c>
      <c r="E1154" s="2" t="b">
        <f t="shared" si="281"/>
        <v>0</v>
      </c>
      <c r="F1154" s="2" t="str">
        <f t="shared" si="286"/>
        <v>No</v>
      </c>
      <c r="G1154" s="2" t="b">
        <f t="shared" si="287"/>
        <v>0</v>
      </c>
    </row>
    <row r="1155" spans="1:7" x14ac:dyDescent="0.2">
      <c r="A1155" s="2" t="s">
        <v>1254</v>
      </c>
      <c r="B1155" s="2" t="s">
        <v>6</v>
      </c>
      <c r="C1155" s="3">
        <v>-10.742255289999999</v>
      </c>
      <c r="D1155" s="3" t="str">
        <f t="shared" si="280"/>
        <v>No</v>
      </c>
      <c r="E1155" s="2" t="b">
        <f t="shared" si="281"/>
        <v>0</v>
      </c>
      <c r="F1155" s="2" t="str">
        <f t="shared" si="286"/>
        <v>No</v>
      </c>
      <c r="G1155" s="2" t="b">
        <f t="shared" si="287"/>
        <v>0</v>
      </c>
    </row>
    <row r="1156" spans="1:7" x14ac:dyDescent="0.2">
      <c r="A1156" s="2" t="s">
        <v>1255</v>
      </c>
      <c r="B1156" s="2" t="s">
        <v>238</v>
      </c>
      <c r="C1156" s="3">
        <v>25.576628339999999</v>
      </c>
      <c r="D1156" s="3" t="str">
        <f t="shared" si="280"/>
        <v>No</v>
      </c>
      <c r="E1156" s="2" t="b">
        <f t="shared" si="281"/>
        <v>0</v>
      </c>
      <c r="F1156" s="2" t="str">
        <f t="shared" si="286"/>
        <v>No</v>
      </c>
      <c r="G1156" s="2" t="b">
        <f t="shared" si="287"/>
        <v>0</v>
      </c>
    </row>
    <row r="1157" spans="1:7" x14ac:dyDescent="0.2">
      <c r="A1157" s="2" t="s">
        <v>1256</v>
      </c>
      <c r="B1157" s="2" t="s">
        <v>184</v>
      </c>
      <c r="C1157" s="3">
        <v>11.45181631</v>
      </c>
      <c r="D1157" s="3" t="str">
        <f t="shared" si="280"/>
        <v>No</v>
      </c>
      <c r="E1157" s="2" t="b">
        <f t="shared" si="281"/>
        <v>0</v>
      </c>
      <c r="F1157" s="2" t="str">
        <f t="shared" si="286"/>
        <v>No</v>
      </c>
      <c r="G1157" s="2" t="b">
        <f t="shared" si="287"/>
        <v>0</v>
      </c>
    </row>
    <row r="1158" spans="1:7" x14ac:dyDescent="0.2">
      <c r="A1158" s="2" t="s">
        <v>1257</v>
      </c>
      <c r="B1158" s="2" t="s">
        <v>247</v>
      </c>
      <c r="C1158" s="3">
        <v>17.834481950000001</v>
      </c>
      <c r="D1158" s="3" t="str">
        <f t="shared" si="280"/>
        <v>No</v>
      </c>
      <c r="E1158" s="2" t="b">
        <f t="shared" si="281"/>
        <v>0</v>
      </c>
      <c r="F1158" s="2" t="str">
        <f t="shared" si="286"/>
        <v>No</v>
      </c>
      <c r="G1158" s="2" t="b">
        <f t="shared" si="287"/>
        <v>0</v>
      </c>
    </row>
    <row r="1159" spans="1:7" x14ac:dyDescent="0.2">
      <c r="A1159" s="2" t="s">
        <v>1258</v>
      </c>
      <c r="B1159" s="2" t="s">
        <v>222</v>
      </c>
      <c r="C1159" s="3">
        <v>23.45393335</v>
      </c>
      <c r="D1159" s="3" t="str">
        <f t="shared" si="280"/>
        <v>No</v>
      </c>
      <c r="E1159" s="2" t="b">
        <f t="shared" si="281"/>
        <v>0</v>
      </c>
      <c r="F1159" s="2" t="str">
        <f t="shared" si="286"/>
        <v>No</v>
      </c>
      <c r="G1159" s="2" t="b">
        <f t="shared" si="287"/>
        <v>0</v>
      </c>
    </row>
    <row r="1160" spans="1:7" x14ac:dyDescent="0.2">
      <c r="A1160" s="2" t="s">
        <v>1259</v>
      </c>
      <c r="B1160" s="2" t="s">
        <v>129</v>
      </c>
      <c r="C1160" s="3">
        <v>12.60637638</v>
      </c>
      <c r="D1160" s="3" t="str">
        <f t="shared" si="280"/>
        <v>No</v>
      </c>
      <c r="E1160" s="2" t="b">
        <f t="shared" si="281"/>
        <v>0</v>
      </c>
      <c r="F1160" s="2" t="str">
        <f t="shared" si="286"/>
        <v>No</v>
      </c>
      <c r="G1160" s="2" t="b">
        <f t="shared" si="287"/>
        <v>0</v>
      </c>
    </row>
    <row r="1161" spans="1:7" x14ac:dyDescent="0.2">
      <c r="A1161" s="2" t="s">
        <v>1260</v>
      </c>
      <c r="B1161" s="2" t="s">
        <v>247</v>
      </c>
      <c r="C1161" s="3">
        <v>3.3504437170000001</v>
      </c>
      <c r="D1161" s="3" t="str">
        <f t="shared" si="280"/>
        <v>No</v>
      </c>
      <c r="E1161" s="2" t="b">
        <f t="shared" si="281"/>
        <v>0</v>
      </c>
      <c r="F1161" s="2" t="str">
        <f t="shared" si="286"/>
        <v>No</v>
      </c>
      <c r="G1161" s="2" t="b">
        <f t="shared" si="287"/>
        <v>0</v>
      </c>
    </row>
    <row r="1162" spans="1:7" x14ac:dyDescent="0.2">
      <c r="A1162" s="2" t="s">
        <v>1261</v>
      </c>
      <c r="B1162" s="2" t="s">
        <v>84</v>
      </c>
      <c r="C1162" s="3">
        <v>18.22342712</v>
      </c>
      <c r="D1162" s="3" t="str">
        <f t="shared" si="280"/>
        <v>No</v>
      </c>
      <c r="E1162" s="2" t="b">
        <f t="shared" si="281"/>
        <v>0</v>
      </c>
      <c r="F1162" s="2" t="str">
        <f t="shared" si="286"/>
        <v>No</v>
      </c>
      <c r="G1162" s="2" t="b">
        <f t="shared" si="287"/>
        <v>0</v>
      </c>
    </row>
    <row r="1163" spans="1:7" x14ac:dyDescent="0.2">
      <c r="A1163" s="2" t="s">
        <v>1262</v>
      </c>
      <c r="B1163" s="2" t="s">
        <v>55</v>
      </c>
      <c r="C1163" s="3">
        <v>7.9742206619999996</v>
      </c>
      <c r="D1163" s="3" t="str">
        <f t="shared" si="280"/>
        <v>No</v>
      </c>
      <c r="E1163" s="2" t="b">
        <f t="shared" si="281"/>
        <v>0</v>
      </c>
      <c r="F1163" s="2" t="str">
        <f t="shared" si="286"/>
        <v>No</v>
      </c>
      <c r="G1163" s="2" t="b">
        <f t="shared" si="287"/>
        <v>0</v>
      </c>
    </row>
    <row r="1164" spans="1:7" x14ac:dyDescent="0.2">
      <c r="A1164" s="2" t="s">
        <v>1263</v>
      </c>
      <c r="B1164" s="2" t="s">
        <v>6</v>
      </c>
      <c r="C1164" s="3">
        <v>21.042486369999999</v>
      </c>
      <c r="D1164" s="3" t="str">
        <f t="shared" si="280"/>
        <v>No</v>
      </c>
      <c r="E1164" s="2" t="b">
        <f t="shared" si="281"/>
        <v>0</v>
      </c>
      <c r="F1164" s="2" t="str">
        <f t="shared" si="286"/>
        <v>No</v>
      </c>
      <c r="G1164" s="2" t="b">
        <f t="shared" si="287"/>
        <v>0</v>
      </c>
    </row>
    <row r="1165" spans="1:7" x14ac:dyDescent="0.2">
      <c r="A1165" s="2" t="s">
        <v>1264</v>
      </c>
      <c r="B1165" s="2" t="s">
        <v>222</v>
      </c>
      <c r="C1165" s="3">
        <v>-6.7329648600000001</v>
      </c>
      <c r="D1165" s="3" t="str">
        <f t="shared" si="280"/>
        <v>No</v>
      </c>
      <c r="E1165" s="2" t="b">
        <f t="shared" si="281"/>
        <v>0</v>
      </c>
      <c r="F1165" s="2" t="str">
        <f t="shared" si="286"/>
        <v>No</v>
      </c>
      <c r="G1165" s="2" t="b">
        <f t="shared" si="287"/>
        <v>0</v>
      </c>
    </row>
    <row r="1166" spans="1:7" x14ac:dyDescent="0.2">
      <c r="A1166" s="2" t="s">
        <v>1265</v>
      </c>
      <c r="B1166" s="2" t="s">
        <v>238</v>
      </c>
      <c r="C1166" s="3">
        <v>29.173543380000002</v>
      </c>
      <c r="D1166" s="3" t="str">
        <f t="shared" si="280"/>
        <v>No</v>
      </c>
      <c r="E1166" s="2" t="b">
        <f t="shared" si="281"/>
        <v>0</v>
      </c>
      <c r="F1166" s="2" t="str">
        <f t="shared" si="286"/>
        <v>No</v>
      </c>
      <c r="G1166" s="2" t="b">
        <f t="shared" si="287"/>
        <v>0</v>
      </c>
    </row>
    <row r="1167" spans="1:7" x14ac:dyDescent="0.2">
      <c r="A1167" s="2" t="s">
        <v>1266</v>
      </c>
      <c r="B1167" s="2" t="s">
        <v>46</v>
      </c>
      <c r="C1167" s="3">
        <v>10.172207119999999</v>
      </c>
      <c r="D1167" s="3" t="str">
        <f t="shared" si="280"/>
        <v>No</v>
      </c>
      <c r="E1167" s="2" t="b">
        <f t="shared" si="281"/>
        <v>0</v>
      </c>
      <c r="F1167" s="2" t="str">
        <f t="shared" si="286"/>
        <v>No</v>
      </c>
      <c r="G1167" s="2" t="b">
        <f t="shared" si="287"/>
        <v>0</v>
      </c>
    </row>
    <row r="1168" spans="1:7" x14ac:dyDescent="0.2">
      <c r="A1168" s="2" t="s">
        <v>1267</v>
      </c>
      <c r="B1168" s="2" t="s">
        <v>113</v>
      </c>
      <c r="C1168" s="3">
        <v>9.3123539910000002</v>
      </c>
      <c r="D1168" s="3" t="str">
        <f t="shared" si="280"/>
        <v>No</v>
      </c>
      <c r="E1168" s="2" t="b">
        <f t="shared" si="281"/>
        <v>0</v>
      </c>
      <c r="F1168" s="2" t="str">
        <f t="shared" si="286"/>
        <v>No</v>
      </c>
      <c r="G1168" s="2" t="b">
        <f t="shared" si="287"/>
        <v>0</v>
      </c>
    </row>
    <row r="1169" spans="1:7" x14ac:dyDescent="0.2">
      <c r="A1169" s="2" t="s">
        <v>1268</v>
      </c>
      <c r="B1169" s="2" t="s">
        <v>49</v>
      </c>
      <c r="C1169" s="3">
        <v>228.39153730000001</v>
      </c>
      <c r="D1169" s="3" t="str">
        <f t="shared" si="280"/>
        <v>Yes</v>
      </c>
      <c r="E1169" s="2" t="b">
        <f t="shared" si="281"/>
        <v>0</v>
      </c>
      <c r="F1169" s="2"/>
      <c r="G1169" s="2"/>
    </row>
    <row r="1170" spans="1:7" x14ac:dyDescent="0.2">
      <c r="A1170" s="2" t="s">
        <v>1269</v>
      </c>
      <c r="B1170" s="2" t="s">
        <v>135</v>
      </c>
      <c r="C1170" s="3">
        <v>3.2402394929999998</v>
      </c>
      <c r="D1170" s="3" t="str">
        <f t="shared" si="280"/>
        <v>No</v>
      </c>
      <c r="E1170" s="2" t="b">
        <f t="shared" si="281"/>
        <v>0</v>
      </c>
      <c r="F1170" s="2" t="str">
        <f t="shared" ref="F1170:F1179" si="288">IF(C1170=0,"Yes","No")</f>
        <v>No</v>
      </c>
      <c r="G1170" s="2" t="b">
        <f t="shared" ref="G1170:G1179" si="289">ISBLANK(B1170)</f>
        <v>0</v>
      </c>
    </row>
    <row r="1171" spans="1:7" x14ac:dyDescent="0.2">
      <c r="A1171" s="2" t="s">
        <v>1270</v>
      </c>
      <c r="B1171" s="2" t="s">
        <v>6</v>
      </c>
      <c r="C1171" s="3">
        <v>10.37252625</v>
      </c>
      <c r="D1171" s="3" t="str">
        <f t="shared" si="280"/>
        <v>No</v>
      </c>
      <c r="E1171" s="2" t="b">
        <f t="shared" si="281"/>
        <v>0</v>
      </c>
      <c r="F1171" s="2" t="str">
        <f t="shared" si="288"/>
        <v>No</v>
      </c>
      <c r="G1171" s="2" t="b">
        <f t="shared" si="289"/>
        <v>0</v>
      </c>
    </row>
    <row r="1172" spans="1:7" x14ac:dyDescent="0.2">
      <c r="A1172" s="2" t="s">
        <v>1271</v>
      </c>
      <c r="B1172" s="2" t="s">
        <v>127</v>
      </c>
      <c r="C1172" s="3">
        <v>18.227575330000001</v>
      </c>
      <c r="D1172" s="3" t="str">
        <f t="shared" si="280"/>
        <v>No</v>
      </c>
      <c r="E1172" s="2" t="b">
        <f t="shared" si="281"/>
        <v>0</v>
      </c>
      <c r="F1172" s="2" t="str">
        <f t="shared" si="288"/>
        <v>No</v>
      </c>
      <c r="G1172" s="2" t="b">
        <f t="shared" si="289"/>
        <v>0</v>
      </c>
    </row>
    <row r="1173" spans="1:7" x14ac:dyDescent="0.2">
      <c r="A1173" s="2" t="s">
        <v>1272</v>
      </c>
      <c r="B1173" s="2" t="s">
        <v>96</v>
      </c>
      <c r="C1173" s="3">
        <v>29.152368259999999</v>
      </c>
      <c r="D1173" s="3" t="str">
        <f t="shared" si="280"/>
        <v>No</v>
      </c>
      <c r="E1173" s="2" t="b">
        <f t="shared" si="281"/>
        <v>0</v>
      </c>
      <c r="F1173" s="2" t="str">
        <f t="shared" si="288"/>
        <v>No</v>
      </c>
      <c r="G1173" s="2" t="b">
        <f t="shared" si="289"/>
        <v>0</v>
      </c>
    </row>
    <row r="1174" spans="1:7" x14ac:dyDescent="0.2">
      <c r="A1174" s="2" t="s">
        <v>1273</v>
      </c>
      <c r="B1174" s="2" t="s">
        <v>135</v>
      </c>
      <c r="C1174" s="3">
        <v>11.04037943</v>
      </c>
      <c r="D1174" s="3" t="str">
        <f t="shared" si="280"/>
        <v>No</v>
      </c>
      <c r="E1174" s="2" t="b">
        <f t="shared" si="281"/>
        <v>0</v>
      </c>
      <c r="F1174" s="2" t="str">
        <f t="shared" si="288"/>
        <v>No</v>
      </c>
      <c r="G1174" s="2" t="b">
        <f t="shared" si="289"/>
        <v>0</v>
      </c>
    </row>
    <row r="1175" spans="1:7" x14ac:dyDescent="0.2">
      <c r="A1175" s="2" t="s">
        <v>1274</v>
      </c>
      <c r="B1175" s="2" t="s">
        <v>65</v>
      </c>
      <c r="C1175" s="3">
        <v>9.6795262500000003</v>
      </c>
      <c r="D1175" s="3" t="str">
        <f t="shared" si="280"/>
        <v>No</v>
      </c>
      <c r="E1175" s="2" t="b">
        <f t="shared" si="281"/>
        <v>0</v>
      </c>
      <c r="F1175" s="2" t="str">
        <f t="shared" si="288"/>
        <v>No</v>
      </c>
      <c r="G1175" s="2" t="b">
        <f t="shared" si="289"/>
        <v>0</v>
      </c>
    </row>
    <row r="1176" spans="1:7" x14ac:dyDescent="0.2">
      <c r="A1176" s="2" t="s">
        <v>1275</v>
      </c>
      <c r="B1176" s="2" t="s">
        <v>812</v>
      </c>
      <c r="C1176" s="3">
        <v>10.04934849</v>
      </c>
      <c r="D1176" s="3" t="str">
        <f t="shared" si="280"/>
        <v>No</v>
      </c>
      <c r="E1176" s="2" t="b">
        <f t="shared" si="281"/>
        <v>0</v>
      </c>
      <c r="F1176" s="2" t="str">
        <f t="shared" si="288"/>
        <v>No</v>
      </c>
      <c r="G1176" s="2" t="b">
        <f t="shared" si="289"/>
        <v>0</v>
      </c>
    </row>
    <row r="1177" spans="1:7" x14ac:dyDescent="0.2">
      <c r="A1177" s="2" t="s">
        <v>1276</v>
      </c>
      <c r="B1177" s="2" t="s">
        <v>222</v>
      </c>
      <c r="C1177" s="3">
        <v>8.1881513370000008</v>
      </c>
      <c r="D1177" s="3" t="str">
        <f t="shared" si="280"/>
        <v>No</v>
      </c>
      <c r="E1177" s="2" t="b">
        <f t="shared" si="281"/>
        <v>0</v>
      </c>
      <c r="F1177" s="2" t="str">
        <f t="shared" si="288"/>
        <v>No</v>
      </c>
      <c r="G1177" s="2" t="b">
        <f t="shared" si="289"/>
        <v>0</v>
      </c>
    </row>
    <row r="1178" spans="1:7" x14ac:dyDescent="0.2">
      <c r="A1178" s="2" t="s">
        <v>1277</v>
      </c>
      <c r="B1178" s="2" t="s">
        <v>113</v>
      </c>
      <c r="C1178" s="3">
        <v>11.62300918</v>
      </c>
      <c r="D1178" s="3" t="str">
        <f t="shared" si="280"/>
        <v>No</v>
      </c>
      <c r="E1178" s="2" t="b">
        <f t="shared" si="281"/>
        <v>0</v>
      </c>
      <c r="F1178" s="2" t="str">
        <f t="shared" si="288"/>
        <v>No</v>
      </c>
      <c r="G1178" s="2" t="b">
        <f t="shared" si="289"/>
        <v>0</v>
      </c>
    </row>
    <row r="1179" spans="1:7" x14ac:dyDescent="0.2">
      <c r="A1179" s="2" t="s">
        <v>1278</v>
      </c>
      <c r="B1179" s="2" t="s">
        <v>133</v>
      </c>
      <c r="C1179" s="3">
        <v>15.11422162</v>
      </c>
      <c r="D1179" s="3" t="str">
        <f t="shared" si="280"/>
        <v>No</v>
      </c>
      <c r="E1179" s="2" t="b">
        <f t="shared" si="281"/>
        <v>0</v>
      </c>
      <c r="F1179" s="2" t="str">
        <f t="shared" si="288"/>
        <v>No</v>
      </c>
      <c r="G1179" s="2" t="b">
        <f t="shared" si="289"/>
        <v>0</v>
      </c>
    </row>
    <row r="1180" spans="1:7" x14ac:dyDescent="0.2">
      <c r="A1180" s="2" t="s">
        <v>1279</v>
      </c>
      <c r="B1180" s="2" t="s">
        <v>452</v>
      </c>
      <c r="C1180" s="3">
        <v>132.79187870000001</v>
      </c>
      <c r="D1180" s="3" t="str">
        <f t="shared" si="280"/>
        <v>Yes</v>
      </c>
      <c r="E1180" s="2" t="b">
        <f t="shared" si="281"/>
        <v>0</v>
      </c>
      <c r="F1180" s="2"/>
      <c r="G1180" s="2"/>
    </row>
    <row r="1181" spans="1:7" x14ac:dyDescent="0.2">
      <c r="A1181" s="2" t="s">
        <v>1280</v>
      </c>
      <c r="B1181" s="2">
        <v>0</v>
      </c>
      <c r="C1181" s="3">
        <v>50.533608569999998</v>
      </c>
      <c r="D1181" s="3" t="str">
        <f t="shared" si="280"/>
        <v>No</v>
      </c>
      <c r="E1181" s="2" t="b">
        <f t="shared" si="281"/>
        <v>0</v>
      </c>
      <c r="F1181" s="2" t="str">
        <f t="shared" ref="F1181:F1183" si="290">IF(C1181=0,"Yes","No")</f>
        <v>No</v>
      </c>
      <c r="G1181" s="2" t="b">
        <f t="shared" ref="G1181:G1183" si="291">ISBLANK(B1181)</f>
        <v>0</v>
      </c>
    </row>
    <row r="1182" spans="1:7" x14ac:dyDescent="0.2">
      <c r="A1182" s="2" t="s">
        <v>1281</v>
      </c>
      <c r="B1182" s="2" t="s">
        <v>133</v>
      </c>
      <c r="C1182" s="3">
        <v>13.667578260000001</v>
      </c>
      <c r="D1182" s="3" t="str">
        <f t="shared" si="280"/>
        <v>No</v>
      </c>
      <c r="E1182" s="2" t="b">
        <f t="shared" si="281"/>
        <v>0</v>
      </c>
      <c r="F1182" s="2" t="str">
        <f t="shared" si="290"/>
        <v>No</v>
      </c>
      <c r="G1182" s="2" t="b">
        <f t="shared" si="291"/>
        <v>0</v>
      </c>
    </row>
    <row r="1183" spans="1:7" x14ac:dyDescent="0.2">
      <c r="A1183" s="2" t="s">
        <v>1282</v>
      </c>
      <c r="B1183" s="2" t="s">
        <v>247</v>
      </c>
      <c r="C1183" s="3">
        <v>11.183298560000001</v>
      </c>
      <c r="D1183" s="3" t="str">
        <f t="shared" si="280"/>
        <v>No</v>
      </c>
      <c r="E1183" s="2" t="b">
        <f t="shared" si="281"/>
        <v>0</v>
      </c>
      <c r="F1183" s="2" t="str">
        <f t="shared" si="290"/>
        <v>No</v>
      </c>
      <c r="G1183" s="2" t="b">
        <f t="shared" si="291"/>
        <v>0</v>
      </c>
    </row>
    <row r="1184" spans="1:7" x14ac:dyDescent="0.2">
      <c r="A1184" s="2" t="s">
        <v>1283</v>
      </c>
      <c r="B1184" s="2" t="s">
        <v>27</v>
      </c>
      <c r="C1184" s="3">
        <v>82.630781200000001</v>
      </c>
      <c r="D1184" s="3" t="str">
        <f t="shared" si="280"/>
        <v>Yes</v>
      </c>
      <c r="E1184" s="2" t="b">
        <f t="shared" si="281"/>
        <v>0</v>
      </c>
      <c r="F1184" s="2"/>
      <c r="G1184" s="2"/>
    </row>
    <row r="1185" spans="1:7" x14ac:dyDescent="0.2">
      <c r="A1185" s="2" t="s">
        <v>1284</v>
      </c>
      <c r="B1185" s="2" t="s">
        <v>113</v>
      </c>
      <c r="C1185" s="3">
        <v>37.7450714</v>
      </c>
      <c r="D1185" s="3" t="str">
        <f t="shared" ref="D1185:D1248" si="292">IF(AND(C1185&lt;$B$20,C1185&gt;$B$21),"No","Yes")</f>
        <v>No</v>
      </c>
      <c r="E1185" s="2" t="b">
        <f t="shared" si="281"/>
        <v>0</v>
      </c>
      <c r="F1185" s="2" t="str">
        <f t="shared" ref="F1185:F1191" si="293">IF(C1185=0,"Yes","No")</f>
        <v>No</v>
      </c>
      <c r="G1185" s="2" t="b">
        <f t="shared" ref="G1185:G1191" si="294">ISBLANK(B1185)</f>
        <v>0</v>
      </c>
    </row>
    <row r="1186" spans="1:7" x14ac:dyDescent="0.2">
      <c r="A1186" s="2" t="s">
        <v>1285</v>
      </c>
      <c r="B1186" s="2" t="s">
        <v>6</v>
      </c>
      <c r="C1186" s="3">
        <v>10.011131110000001</v>
      </c>
      <c r="D1186" s="3" t="str">
        <f t="shared" si="292"/>
        <v>No</v>
      </c>
      <c r="E1186" s="2" t="b">
        <f t="shared" ref="E1186:E1249" si="295">ISBLANK(C1186)</f>
        <v>0</v>
      </c>
      <c r="F1186" s="2" t="str">
        <f t="shared" si="293"/>
        <v>No</v>
      </c>
      <c r="G1186" s="2" t="b">
        <f t="shared" si="294"/>
        <v>0</v>
      </c>
    </row>
    <row r="1187" spans="1:7" x14ac:dyDescent="0.2">
      <c r="A1187" s="2" t="s">
        <v>1286</v>
      </c>
      <c r="B1187" s="2" t="s">
        <v>427</v>
      </c>
      <c r="C1187" s="3">
        <v>25.38957568</v>
      </c>
      <c r="D1187" s="3" t="str">
        <f t="shared" si="292"/>
        <v>No</v>
      </c>
      <c r="E1187" s="2" t="b">
        <f t="shared" si="295"/>
        <v>0</v>
      </c>
      <c r="F1187" s="2" t="str">
        <f t="shared" si="293"/>
        <v>No</v>
      </c>
      <c r="G1187" s="2" t="b">
        <f t="shared" si="294"/>
        <v>0</v>
      </c>
    </row>
    <row r="1188" spans="1:7" x14ac:dyDescent="0.2">
      <c r="A1188" s="2" t="s">
        <v>1287</v>
      </c>
      <c r="B1188" s="2" t="s">
        <v>18</v>
      </c>
      <c r="C1188" s="3">
        <v>4.0440285280000001</v>
      </c>
      <c r="D1188" s="3" t="str">
        <f t="shared" si="292"/>
        <v>No</v>
      </c>
      <c r="E1188" s="2" t="b">
        <f t="shared" si="295"/>
        <v>0</v>
      </c>
      <c r="F1188" s="2" t="str">
        <f t="shared" si="293"/>
        <v>No</v>
      </c>
      <c r="G1188" s="2" t="b">
        <f t="shared" si="294"/>
        <v>0</v>
      </c>
    </row>
    <row r="1189" spans="1:7" x14ac:dyDescent="0.2">
      <c r="A1189" s="2" t="s">
        <v>1288</v>
      </c>
      <c r="B1189" s="2" t="s">
        <v>65</v>
      </c>
      <c r="C1189" s="3">
        <v>22.297730040000001</v>
      </c>
      <c r="D1189" s="3" t="str">
        <f t="shared" si="292"/>
        <v>No</v>
      </c>
      <c r="E1189" s="2" t="b">
        <f t="shared" si="295"/>
        <v>0</v>
      </c>
      <c r="F1189" s="2" t="str">
        <f t="shared" si="293"/>
        <v>No</v>
      </c>
      <c r="G1189" s="2" t="b">
        <f t="shared" si="294"/>
        <v>0</v>
      </c>
    </row>
    <row r="1190" spans="1:7" x14ac:dyDescent="0.2">
      <c r="A1190" s="2" t="s">
        <v>1289</v>
      </c>
      <c r="B1190" s="2" t="s">
        <v>113</v>
      </c>
      <c r="C1190" s="3">
        <v>13.70277776</v>
      </c>
      <c r="D1190" s="3" t="str">
        <f t="shared" si="292"/>
        <v>No</v>
      </c>
      <c r="E1190" s="2" t="b">
        <f t="shared" si="295"/>
        <v>0</v>
      </c>
      <c r="F1190" s="2" t="str">
        <f t="shared" si="293"/>
        <v>No</v>
      </c>
      <c r="G1190" s="2" t="b">
        <f t="shared" si="294"/>
        <v>0</v>
      </c>
    </row>
    <row r="1191" spans="1:7" x14ac:dyDescent="0.2">
      <c r="A1191" s="2" t="s">
        <v>1290</v>
      </c>
      <c r="B1191" s="2" t="s">
        <v>46</v>
      </c>
      <c r="C1191" s="3">
        <v>10.24630067</v>
      </c>
      <c r="D1191" s="3" t="str">
        <f t="shared" si="292"/>
        <v>No</v>
      </c>
      <c r="E1191" s="2" t="b">
        <f t="shared" si="295"/>
        <v>0</v>
      </c>
      <c r="F1191" s="2" t="str">
        <f t="shared" si="293"/>
        <v>No</v>
      </c>
      <c r="G1191" s="2" t="b">
        <f t="shared" si="294"/>
        <v>0</v>
      </c>
    </row>
    <row r="1192" spans="1:7" x14ac:dyDescent="0.2">
      <c r="A1192" s="2" t="s">
        <v>1291</v>
      </c>
      <c r="B1192" s="2" t="s">
        <v>77</v>
      </c>
      <c r="C1192" s="3">
        <v>114.9044651</v>
      </c>
      <c r="D1192" s="3" t="str">
        <f t="shared" si="292"/>
        <v>Yes</v>
      </c>
      <c r="E1192" s="2" t="b">
        <f t="shared" si="295"/>
        <v>0</v>
      </c>
      <c r="F1192" s="2"/>
      <c r="G1192" s="2"/>
    </row>
    <row r="1193" spans="1:7" x14ac:dyDescent="0.2">
      <c r="A1193" s="2" t="s">
        <v>1292</v>
      </c>
      <c r="B1193" s="2" t="s">
        <v>133</v>
      </c>
      <c r="C1193" s="3">
        <v>42.480594910000001</v>
      </c>
      <c r="D1193" s="3" t="str">
        <f t="shared" si="292"/>
        <v>No</v>
      </c>
      <c r="E1193" s="2" t="b">
        <f t="shared" si="295"/>
        <v>0</v>
      </c>
      <c r="F1193" s="2" t="str">
        <f t="shared" ref="F1193:F1195" si="296">IF(C1193=0,"Yes","No")</f>
        <v>No</v>
      </c>
      <c r="G1193" s="2" t="b">
        <f t="shared" ref="G1193:G1195" si="297">ISBLANK(B1193)</f>
        <v>0</v>
      </c>
    </row>
    <row r="1194" spans="1:7" x14ac:dyDescent="0.2">
      <c r="A1194" s="2" t="s">
        <v>1293</v>
      </c>
      <c r="B1194" s="2" t="s">
        <v>20</v>
      </c>
      <c r="C1194" s="3">
        <v>-0.104456193</v>
      </c>
      <c r="D1194" s="3" t="str">
        <f t="shared" si="292"/>
        <v>No</v>
      </c>
      <c r="E1194" s="2" t="b">
        <f t="shared" si="295"/>
        <v>0</v>
      </c>
      <c r="F1194" s="2" t="str">
        <f t="shared" si="296"/>
        <v>No</v>
      </c>
      <c r="G1194" s="2" t="b">
        <f t="shared" si="297"/>
        <v>0</v>
      </c>
    </row>
    <row r="1195" spans="1:7" x14ac:dyDescent="0.2">
      <c r="A1195" s="2" t="s">
        <v>1294</v>
      </c>
      <c r="B1195" s="2" t="s">
        <v>135</v>
      </c>
      <c r="C1195" s="3">
        <v>26.501967189999998</v>
      </c>
      <c r="D1195" s="3" t="str">
        <f t="shared" si="292"/>
        <v>No</v>
      </c>
      <c r="E1195" s="2" t="b">
        <f t="shared" si="295"/>
        <v>0</v>
      </c>
      <c r="F1195" s="2" t="str">
        <f t="shared" si="296"/>
        <v>No</v>
      </c>
      <c r="G1195" s="2" t="b">
        <f t="shared" si="297"/>
        <v>0</v>
      </c>
    </row>
    <row r="1196" spans="1:7" x14ac:dyDescent="0.2">
      <c r="A1196" s="2" t="s">
        <v>1295</v>
      </c>
      <c r="B1196" s="2" t="s">
        <v>189</v>
      </c>
      <c r="C1196" s="3">
        <v>-231.87688739999999</v>
      </c>
      <c r="D1196" s="3" t="str">
        <f t="shared" si="292"/>
        <v>Yes</v>
      </c>
      <c r="E1196" s="2" t="b">
        <f t="shared" si="295"/>
        <v>0</v>
      </c>
      <c r="F1196" s="2"/>
      <c r="G1196" s="2"/>
    </row>
    <row r="1197" spans="1:7" x14ac:dyDescent="0.2">
      <c r="A1197" s="2" t="s">
        <v>1296</v>
      </c>
      <c r="B1197" s="2" t="s">
        <v>433</v>
      </c>
      <c r="C1197" s="3">
        <v>9.3766315210000002</v>
      </c>
      <c r="D1197" s="3" t="str">
        <f t="shared" si="292"/>
        <v>No</v>
      </c>
      <c r="E1197" s="2" t="b">
        <f t="shared" si="295"/>
        <v>0</v>
      </c>
      <c r="F1197" s="2" t="str">
        <f t="shared" ref="F1197:F1206" si="298">IF(C1197=0,"Yes","No")</f>
        <v>No</v>
      </c>
      <c r="G1197" s="2" t="b">
        <f t="shared" ref="G1197:G1206" si="299">ISBLANK(B1197)</f>
        <v>0</v>
      </c>
    </row>
    <row r="1198" spans="1:7" x14ac:dyDescent="0.2">
      <c r="A1198" s="2" t="s">
        <v>1297</v>
      </c>
      <c r="B1198" s="2" t="s">
        <v>46</v>
      </c>
      <c r="C1198" s="3">
        <v>76.526972119999996</v>
      </c>
      <c r="D1198" s="3" t="str">
        <f t="shared" si="292"/>
        <v>No</v>
      </c>
      <c r="E1198" s="2" t="b">
        <f t="shared" si="295"/>
        <v>0</v>
      </c>
      <c r="F1198" s="2" t="str">
        <f t="shared" si="298"/>
        <v>No</v>
      </c>
      <c r="G1198" s="2" t="b">
        <f t="shared" si="299"/>
        <v>0</v>
      </c>
    </row>
    <row r="1199" spans="1:7" x14ac:dyDescent="0.2">
      <c r="A1199" s="2" t="s">
        <v>1298</v>
      </c>
      <c r="B1199" s="2" t="s">
        <v>113</v>
      </c>
      <c r="C1199" s="3">
        <v>21.842654639999999</v>
      </c>
      <c r="D1199" s="3" t="str">
        <f t="shared" si="292"/>
        <v>No</v>
      </c>
      <c r="E1199" s="2" t="b">
        <f t="shared" si="295"/>
        <v>0</v>
      </c>
      <c r="F1199" s="2" t="str">
        <f t="shared" si="298"/>
        <v>No</v>
      </c>
      <c r="G1199" s="2" t="b">
        <f t="shared" si="299"/>
        <v>0</v>
      </c>
    </row>
    <row r="1200" spans="1:7" x14ac:dyDescent="0.2">
      <c r="A1200" s="2" t="s">
        <v>1299</v>
      </c>
      <c r="B1200" s="2" t="s">
        <v>37</v>
      </c>
      <c r="C1200" s="3">
        <v>-5.5761946800000004</v>
      </c>
      <c r="D1200" s="3" t="str">
        <f t="shared" si="292"/>
        <v>No</v>
      </c>
      <c r="E1200" s="2" t="b">
        <f t="shared" si="295"/>
        <v>0</v>
      </c>
      <c r="F1200" s="2" t="str">
        <f t="shared" si="298"/>
        <v>No</v>
      </c>
      <c r="G1200" s="2" t="b">
        <f t="shared" si="299"/>
        <v>0</v>
      </c>
    </row>
    <row r="1201" spans="1:7" x14ac:dyDescent="0.2">
      <c r="A1201" s="2" t="s">
        <v>1300</v>
      </c>
      <c r="B1201" s="2" t="s">
        <v>433</v>
      </c>
      <c r="C1201" s="3">
        <v>11.791969379999999</v>
      </c>
      <c r="D1201" s="3" t="str">
        <f t="shared" si="292"/>
        <v>No</v>
      </c>
      <c r="E1201" s="2" t="b">
        <f t="shared" si="295"/>
        <v>0</v>
      </c>
      <c r="F1201" s="2" t="str">
        <f t="shared" si="298"/>
        <v>No</v>
      </c>
      <c r="G1201" s="2" t="b">
        <f t="shared" si="299"/>
        <v>0</v>
      </c>
    </row>
    <row r="1202" spans="1:7" x14ac:dyDescent="0.2">
      <c r="A1202" s="2" t="s">
        <v>1301</v>
      </c>
      <c r="B1202" s="2" t="s">
        <v>55</v>
      </c>
      <c r="C1202" s="3">
        <v>7.7300411149999997</v>
      </c>
      <c r="D1202" s="3" t="str">
        <f t="shared" si="292"/>
        <v>No</v>
      </c>
      <c r="E1202" s="2" t="b">
        <f t="shared" si="295"/>
        <v>0</v>
      </c>
      <c r="F1202" s="2" t="str">
        <f t="shared" si="298"/>
        <v>No</v>
      </c>
      <c r="G1202" s="2" t="b">
        <f t="shared" si="299"/>
        <v>0</v>
      </c>
    </row>
    <row r="1203" spans="1:7" x14ac:dyDescent="0.2">
      <c r="A1203" s="2" t="s">
        <v>1302</v>
      </c>
      <c r="B1203" s="2" t="s">
        <v>65</v>
      </c>
      <c r="C1203" s="3">
        <v>28.606091559999999</v>
      </c>
      <c r="D1203" s="3" t="str">
        <f t="shared" si="292"/>
        <v>No</v>
      </c>
      <c r="E1203" s="2" t="b">
        <f t="shared" si="295"/>
        <v>0</v>
      </c>
      <c r="F1203" s="2" t="str">
        <f t="shared" si="298"/>
        <v>No</v>
      </c>
      <c r="G1203" s="2" t="b">
        <f t="shared" si="299"/>
        <v>0</v>
      </c>
    </row>
    <row r="1204" spans="1:7" x14ac:dyDescent="0.2">
      <c r="A1204" s="2" t="s">
        <v>1303</v>
      </c>
      <c r="B1204" s="2" t="s">
        <v>27</v>
      </c>
      <c r="C1204" s="3">
        <v>19.208060589999999</v>
      </c>
      <c r="D1204" s="3" t="str">
        <f t="shared" si="292"/>
        <v>No</v>
      </c>
      <c r="E1204" s="2" t="b">
        <f t="shared" si="295"/>
        <v>0</v>
      </c>
      <c r="F1204" s="2" t="str">
        <f t="shared" si="298"/>
        <v>No</v>
      </c>
      <c r="G1204" s="2" t="b">
        <f t="shared" si="299"/>
        <v>0</v>
      </c>
    </row>
    <row r="1205" spans="1:7" x14ac:dyDescent="0.2">
      <c r="A1205" s="2" t="s">
        <v>1304</v>
      </c>
      <c r="B1205" s="2" t="s">
        <v>96</v>
      </c>
      <c r="C1205" s="3">
        <v>28.86224095</v>
      </c>
      <c r="D1205" s="3" t="str">
        <f t="shared" si="292"/>
        <v>No</v>
      </c>
      <c r="E1205" s="2" t="b">
        <f t="shared" si="295"/>
        <v>0</v>
      </c>
      <c r="F1205" s="2" t="str">
        <f t="shared" si="298"/>
        <v>No</v>
      </c>
      <c r="G1205" s="2" t="b">
        <f t="shared" si="299"/>
        <v>0</v>
      </c>
    </row>
    <row r="1206" spans="1:7" x14ac:dyDescent="0.2">
      <c r="A1206" s="2" t="s">
        <v>1305</v>
      </c>
      <c r="B1206" s="2" t="s">
        <v>109</v>
      </c>
      <c r="C1206" s="3">
        <v>18.03022752</v>
      </c>
      <c r="D1206" s="3" t="str">
        <f t="shared" si="292"/>
        <v>No</v>
      </c>
      <c r="E1206" s="2" t="b">
        <f t="shared" si="295"/>
        <v>0</v>
      </c>
      <c r="F1206" s="2" t="str">
        <f t="shared" si="298"/>
        <v>No</v>
      </c>
      <c r="G1206" s="2" t="b">
        <f t="shared" si="299"/>
        <v>0</v>
      </c>
    </row>
    <row r="1207" spans="1:7" x14ac:dyDescent="0.2">
      <c r="A1207" s="2" t="s">
        <v>1306</v>
      </c>
      <c r="B1207" s="2" t="s">
        <v>433</v>
      </c>
      <c r="C1207" s="3">
        <v>101.2554033</v>
      </c>
      <c r="D1207" s="3" t="str">
        <f t="shared" si="292"/>
        <v>Yes</v>
      </c>
      <c r="E1207" s="2" t="b">
        <f t="shared" si="295"/>
        <v>0</v>
      </c>
      <c r="F1207" s="2"/>
      <c r="G1207" s="2"/>
    </row>
    <row r="1208" spans="1:7" x14ac:dyDescent="0.2">
      <c r="A1208" s="2" t="s">
        <v>1307</v>
      </c>
      <c r="B1208" s="2" t="s">
        <v>222</v>
      </c>
      <c r="C1208" s="3">
        <v>28.797595510000001</v>
      </c>
      <c r="D1208" s="3" t="str">
        <f t="shared" si="292"/>
        <v>No</v>
      </c>
      <c r="E1208" s="2" t="b">
        <f t="shared" si="295"/>
        <v>0</v>
      </c>
      <c r="F1208" s="2" t="str">
        <f t="shared" ref="F1208:F1211" si="300">IF(C1208=0,"Yes","No")</f>
        <v>No</v>
      </c>
      <c r="G1208" s="2" t="b">
        <f t="shared" ref="G1208:G1211" si="301">ISBLANK(B1208)</f>
        <v>0</v>
      </c>
    </row>
    <row r="1209" spans="1:7" x14ac:dyDescent="0.2">
      <c r="A1209" s="2" t="s">
        <v>1308</v>
      </c>
      <c r="B1209" s="2" t="s">
        <v>6</v>
      </c>
      <c r="C1209" s="3">
        <v>10.87496859</v>
      </c>
      <c r="D1209" s="3" t="str">
        <f t="shared" si="292"/>
        <v>No</v>
      </c>
      <c r="E1209" s="2" t="b">
        <f t="shared" si="295"/>
        <v>0</v>
      </c>
      <c r="F1209" s="2" t="str">
        <f t="shared" si="300"/>
        <v>No</v>
      </c>
      <c r="G1209" s="2" t="b">
        <f t="shared" si="301"/>
        <v>0</v>
      </c>
    </row>
    <row r="1210" spans="1:7" x14ac:dyDescent="0.2">
      <c r="A1210" s="2" t="s">
        <v>1309</v>
      </c>
      <c r="B1210" s="2" t="s">
        <v>490</v>
      </c>
      <c r="C1210" s="3">
        <v>27.833222429999999</v>
      </c>
      <c r="D1210" s="3" t="str">
        <f t="shared" si="292"/>
        <v>No</v>
      </c>
      <c r="E1210" s="2" t="b">
        <f t="shared" si="295"/>
        <v>0</v>
      </c>
      <c r="F1210" s="2" t="str">
        <f t="shared" si="300"/>
        <v>No</v>
      </c>
      <c r="G1210" s="2" t="b">
        <f t="shared" si="301"/>
        <v>0</v>
      </c>
    </row>
    <row r="1211" spans="1:7" x14ac:dyDescent="0.2">
      <c r="A1211" s="2" t="s">
        <v>1310</v>
      </c>
      <c r="B1211" s="2"/>
      <c r="C1211" s="3">
        <v>22.592825699999999</v>
      </c>
      <c r="D1211" s="3" t="str">
        <f t="shared" si="292"/>
        <v>No</v>
      </c>
      <c r="E1211" s="2" t="b">
        <f t="shared" si="295"/>
        <v>0</v>
      </c>
      <c r="F1211" s="2" t="str">
        <f t="shared" si="300"/>
        <v>No</v>
      </c>
      <c r="G1211" s="2" t="b">
        <f t="shared" si="301"/>
        <v>1</v>
      </c>
    </row>
    <row r="1212" spans="1:7" x14ac:dyDescent="0.2">
      <c r="A1212" s="2" t="s">
        <v>1311</v>
      </c>
      <c r="B1212" s="2" t="s">
        <v>96</v>
      </c>
      <c r="C1212" s="3">
        <v>101.9900205</v>
      </c>
      <c r="D1212" s="3" t="str">
        <f t="shared" si="292"/>
        <v>Yes</v>
      </c>
      <c r="E1212" s="2" t="b">
        <f t="shared" si="295"/>
        <v>0</v>
      </c>
      <c r="F1212" s="2"/>
      <c r="G1212" s="2"/>
    </row>
    <row r="1213" spans="1:7" x14ac:dyDescent="0.2">
      <c r="A1213" s="2" t="s">
        <v>1312</v>
      </c>
      <c r="B1213" s="2" t="s">
        <v>169</v>
      </c>
      <c r="C1213" s="3">
        <v>36.987434200000003</v>
      </c>
      <c r="D1213" s="3" t="str">
        <f t="shared" si="292"/>
        <v>No</v>
      </c>
      <c r="E1213" s="2" t="b">
        <f t="shared" si="295"/>
        <v>0</v>
      </c>
      <c r="F1213" s="2" t="str">
        <f t="shared" ref="F1213:F1216" si="302">IF(C1213=0,"Yes","No")</f>
        <v>No</v>
      </c>
      <c r="G1213" s="2" t="b">
        <f t="shared" ref="G1213:G1216" si="303">ISBLANK(B1213)</f>
        <v>0</v>
      </c>
    </row>
    <row r="1214" spans="1:7" x14ac:dyDescent="0.2">
      <c r="A1214" s="2" t="s">
        <v>1313</v>
      </c>
      <c r="B1214" s="2" t="s">
        <v>677</v>
      </c>
      <c r="C1214" s="3">
        <v>41.52501796</v>
      </c>
      <c r="D1214" s="3" t="str">
        <f t="shared" si="292"/>
        <v>No</v>
      </c>
      <c r="E1214" s="2" t="b">
        <f t="shared" si="295"/>
        <v>0</v>
      </c>
      <c r="F1214" s="2" t="str">
        <f t="shared" si="302"/>
        <v>No</v>
      </c>
      <c r="G1214" s="2" t="b">
        <f t="shared" si="303"/>
        <v>0</v>
      </c>
    </row>
    <row r="1215" spans="1:7" x14ac:dyDescent="0.2">
      <c r="A1215" s="2" t="s">
        <v>1314</v>
      </c>
      <c r="B1215" s="2" t="s">
        <v>135</v>
      </c>
      <c r="C1215" s="3">
        <v>12.7065909</v>
      </c>
      <c r="D1215" s="3" t="str">
        <f t="shared" si="292"/>
        <v>No</v>
      </c>
      <c r="E1215" s="2" t="b">
        <f t="shared" si="295"/>
        <v>0</v>
      </c>
      <c r="F1215" s="2" t="str">
        <f t="shared" si="302"/>
        <v>No</v>
      </c>
      <c r="G1215" s="2" t="b">
        <f t="shared" si="303"/>
        <v>0</v>
      </c>
    </row>
    <row r="1216" spans="1:7" x14ac:dyDescent="0.2">
      <c r="A1216" s="2" t="s">
        <v>1315</v>
      </c>
      <c r="B1216" s="2" t="s">
        <v>65</v>
      </c>
      <c r="C1216" s="3">
        <v>19.21796213</v>
      </c>
      <c r="D1216" s="3" t="str">
        <f t="shared" si="292"/>
        <v>No</v>
      </c>
      <c r="E1216" s="2" t="b">
        <f t="shared" si="295"/>
        <v>0</v>
      </c>
      <c r="F1216" s="2" t="str">
        <f t="shared" si="302"/>
        <v>No</v>
      </c>
      <c r="G1216" s="2" t="b">
        <f t="shared" si="303"/>
        <v>0</v>
      </c>
    </row>
    <row r="1217" spans="1:7" x14ac:dyDescent="0.2">
      <c r="A1217" s="2" t="s">
        <v>1316</v>
      </c>
      <c r="B1217" s="2" t="s">
        <v>618</v>
      </c>
      <c r="C1217" s="3"/>
      <c r="D1217" s="3" t="str">
        <f t="shared" si="292"/>
        <v>No</v>
      </c>
      <c r="E1217" s="2" t="b">
        <f t="shared" si="295"/>
        <v>1</v>
      </c>
      <c r="F1217" s="2"/>
      <c r="G1217" s="2"/>
    </row>
    <row r="1218" spans="1:7" x14ac:dyDescent="0.2">
      <c r="A1218" s="2" t="s">
        <v>1317</v>
      </c>
      <c r="B1218" s="2" t="s">
        <v>687</v>
      </c>
      <c r="C1218" s="3">
        <v>6.9790317809999998</v>
      </c>
      <c r="D1218" s="3" t="str">
        <f t="shared" si="292"/>
        <v>No</v>
      </c>
      <c r="E1218" s="2" t="b">
        <f t="shared" si="295"/>
        <v>0</v>
      </c>
      <c r="F1218" s="2" t="str">
        <f t="shared" ref="F1218:F1234" si="304">IF(C1218=0,"Yes","No")</f>
        <v>No</v>
      </c>
      <c r="G1218" s="2" t="b">
        <f t="shared" ref="G1218:G1234" si="305">ISBLANK(B1218)</f>
        <v>0</v>
      </c>
    </row>
    <row r="1219" spans="1:7" x14ac:dyDescent="0.2">
      <c r="A1219" s="2" t="s">
        <v>1318</v>
      </c>
      <c r="B1219" s="2" t="s">
        <v>117</v>
      </c>
      <c r="C1219" s="3">
        <v>21.160696430000002</v>
      </c>
      <c r="D1219" s="3" t="str">
        <f t="shared" si="292"/>
        <v>No</v>
      </c>
      <c r="E1219" s="2" t="b">
        <f t="shared" si="295"/>
        <v>0</v>
      </c>
      <c r="F1219" s="2" t="str">
        <f t="shared" si="304"/>
        <v>No</v>
      </c>
      <c r="G1219" s="2" t="b">
        <f t="shared" si="305"/>
        <v>0</v>
      </c>
    </row>
    <row r="1220" spans="1:7" x14ac:dyDescent="0.2">
      <c r="A1220" s="2" t="s">
        <v>1319</v>
      </c>
      <c r="B1220" s="2" t="s">
        <v>46</v>
      </c>
      <c r="C1220" s="3">
        <v>14.5520172</v>
      </c>
      <c r="D1220" s="3" t="str">
        <f t="shared" si="292"/>
        <v>No</v>
      </c>
      <c r="E1220" s="2" t="b">
        <f t="shared" si="295"/>
        <v>0</v>
      </c>
      <c r="F1220" s="2" t="str">
        <f t="shared" si="304"/>
        <v>No</v>
      </c>
      <c r="G1220" s="2" t="b">
        <f t="shared" si="305"/>
        <v>0</v>
      </c>
    </row>
    <row r="1221" spans="1:7" x14ac:dyDescent="0.2">
      <c r="A1221" s="2" t="s">
        <v>1320</v>
      </c>
      <c r="B1221" s="2" t="s">
        <v>584</v>
      </c>
      <c r="C1221" s="3">
        <v>47.075577019999997</v>
      </c>
      <c r="D1221" s="3" t="str">
        <f t="shared" si="292"/>
        <v>No</v>
      </c>
      <c r="E1221" s="2" t="b">
        <f t="shared" si="295"/>
        <v>0</v>
      </c>
      <c r="F1221" s="2" t="str">
        <f t="shared" si="304"/>
        <v>No</v>
      </c>
      <c r="G1221" s="2" t="b">
        <f t="shared" si="305"/>
        <v>0</v>
      </c>
    </row>
    <row r="1222" spans="1:7" x14ac:dyDescent="0.2">
      <c r="A1222" s="2" t="s">
        <v>1321</v>
      </c>
      <c r="B1222" s="2" t="s">
        <v>427</v>
      </c>
      <c r="C1222" s="3">
        <v>32.747401250000003</v>
      </c>
      <c r="D1222" s="3" t="str">
        <f t="shared" si="292"/>
        <v>No</v>
      </c>
      <c r="E1222" s="2" t="b">
        <f t="shared" si="295"/>
        <v>0</v>
      </c>
      <c r="F1222" s="2" t="str">
        <f t="shared" si="304"/>
        <v>No</v>
      </c>
      <c r="G1222" s="2" t="b">
        <f t="shared" si="305"/>
        <v>0</v>
      </c>
    </row>
    <row r="1223" spans="1:7" x14ac:dyDescent="0.2">
      <c r="A1223" s="2" t="s">
        <v>1322</v>
      </c>
      <c r="B1223" s="2" t="s">
        <v>46</v>
      </c>
      <c r="C1223" s="3">
        <v>40.24621526</v>
      </c>
      <c r="D1223" s="3" t="str">
        <f t="shared" si="292"/>
        <v>No</v>
      </c>
      <c r="E1223" s="2" t="b">
        <f t="shared" si="295"/>
        <v>0</v>
      </c>
      <c r="F1223" s="2" t="str">
        <f t="shared" si="304"/>
        <v>No</v>
      </c>
      <c r="G1223" s="2" t="b">
        <f t="shared" si="305"/>
        <v>0</v>
      </c>
    </row>
    <row r="1224" spans="1:7" x14ac:dyDescent="0.2">
      <c r="A1224" s="2" t="s">
        <v>1323</v>
      </c>
      <c r="B1224" s="2" t="s">
        <v>129</v>
      </c>
      <c r="C1224" s="3">
        <v>11.55947213</v>
      </c>
      <c r="D1224" s="3" t="str">
        <f t="shared" si="292"/>
        <v>No</v>
      </c>
      <c r="E1224" s="2" t="b">
        <f t="shared" si="295"/>
        <v>0</v>
      </c>
      <c r="F1224" s="2" t="str">
        <f t="shared" si="304"/>
        <v>No</v>
      </c>
      <c r="G1224" s="2" t="b">
        <f t="shared" si="305"/>
        <v>0</v>
      </c>
    </row>
    <row r="1225" spans="1:7" x14ac:dyDescent="0.2">
      <c r="A1225" s="2" t="s">
        <v>1324</v>
      </c>
      <c r="B1225" s="2" t="s">
        <v>133</v>
      </c>
      <c r="C1225" s="3">
        <v>21.99621535</v>
      </c>
      <c r="D1225" s="3" t="str">
        <f t="shared" si="292"/>
        <v>No</v>
      </c>
      <c r="E1225" s="2" t="b">
        <f t="shared" si="295"/>
        <v>0</v>
      </c>
      <c r="F1225" s="2" t="str">
        <f t="shared" si="304"/>
        <v>No</v>
      </c>
      <c r="G1225" s="2" t="b">
        <f t="shared" si="305"/>
        <v>0</v>
      </c>
    </row>
    <row r="1226" spans="1:7" x14ac:dyDescent="0.2">
      <c r="A1226" s="2" t="s">
        <v>1325</v>
      </c>
      <c r="B1226" s="2" t="s">
        <v>65</v>
      </c>
      <c r="C1226" s="3">
        <v>17.898640499999999</v>
      </c>
      <c r="D1226" s="3" t="str">
        <f t="shared" si="292"/>
        <v>No</v>
      </c>
      <c r="E1226" s="2" t="b">
        <f t="shared" si="295"/>
        <v>0</v>
      </c>
      <c r="F1226" s="2" t="str">
        <f t="shared" si="304"/>
        <v>No</v>
      </c>
      <c r="G1226" s="2" t="b">
        <f t="shared" si="305"/>
        <v>0</v>
      </c>
    </row>
    <row r="1227" spans="1:7" x14ac:dyDescent="0.2">
      <c r="A1227" s="2" t="s">
        <v>1326</v>
      </c>
      <c r="B1227" s="2" t="s">
        <v>43</v>
      </c>
      <c r="C1227" s="3">
        <v>24.484152309999999</v>
      </c>
      <c r="D1227" s="3" t="str">
        <f t="shared" si="292"/>
        <v>No</v>
      </c>
      <c r="E1227" s="2" t="b">
        <f t="shared" si="295"/>
        <v>0</v>
      </c>
      <c r="F1227" s="2" t="str">
        <f t="shared" si="304"/>
        <v>No</v>
      </c>
      <c r="G1227" s="2" t="b">
        <f t="shared" si="305"/>
        <v>0</v>
      </c>
    </row>
    <row r="1228" spans="1:7" x14ac:dyDescent="0.2">
      <c r="A1228" s="2" t="s">
        <v>1327</v>
      </c>
      <c r="B1228" s="2" t="s">
        <v>145</v>
      </c>
      <c r="C1228" s="3">
        <v>30.381516420000001</v>
      </c>
      <c r="D1228" s="3" t="str">
        <f t="shared" si="292"/>
        <v>No</v>
      </c>
      <c r="E1228" s="2" t="b">
        <f t="shared" si="295"/>
        <v>0</v>
      </c>
      <c r="F1228" s="2" t="str">
        <f t="shared" si="304"/>
        <v>No</v>
      </c>
      <c r="G1228" s="2" t="b">
        <f t="shared" si="305"/>
        <v>0</v>
      </c>
    </row>
    <row r="1229" spans="1:7" x14ac:dyDescent="0.2">
      <c r="A1229" s="2" t="s">
        <v>1328</v>
      </c>
      <c r="B1229" s="2" t="s">
        <v>247</v>
      </c>
      <c r="C1229" s="3">
        <v>34.427391309999997</v>
      </c>
      <c r="D1229" s="3" t="str">
        <f t="shared" si="292"/>
        <v>No</v>
      </c>
      <c r="E1229" s="2" t="b">
        <f t="shared" si="295"/>
        <v>0</v>
      </c>
      <c r="F1229" s="2" t="str">
        <f t="shared" si="304"/>
        <v>No</v>
      </c>
      <c r="G1229" s="2" t="b">
        <f t="shared" si="305"/>
        <v>0</v>
      </c>
    </row>
    <row r="1230" spans="1:7" x14ac:dyDescent="0.2">
      <c r="A1230" s="2" t="s">
        <v>1329</v>
      </c>
      <c r="B1230" s="2" t="s">
        <v>131</v>
      </c>
      <c r="C1230" s="3">
        <v>-0.99624043699999998</v>
      </c>
      <c r="D1230" s="3" t="str">
        <f t="shared" si="292"/>
        <v>No</v>
      </c>
      <c r="E1230" s="2" t="b">
        <f t="shared" si="295"/>
        <v>0</v>
      </c>
      <c r="F1230" s="2" t="str">
        <f t="shared" si="304"/>
        <v>No</v>
      </c>
      <c r="G1230" s="2" t="b">
        <f t="shared" si="305"/>
        <v>0</v>
      </c>
    </row>
    <row r="1231" spans="1:7" x14ac:dyDescent="0.2">
      <c r="A1231" s="2" t="s">
        <v>1330</v>
      </c>
      <c r="B1231" s="2" t="s">
        <v>133</v>
      </c>
      <c r="C1231" s="3">
        <v>25.549958029999999</v>
      </c>
      <c r="D1231" s="3" t="str">
        <f t="shared" si="292"/>
        <v>No</v>
      </c>
      <c r="E1231" s="2" t="b">
        <f t="shared" si="295"/>
        <v>0</v>
      </c>
      <c r="F1231" s="2" t="str">
        <f t="shared" si="304"/>
        <v>No</v>
      </c>
      <c r="G1231" s="2" t="b">
        <f t="shared" si="305"/>
        <v>0</v>
      </c>
    </row>
    <row r="1232" spans="1:7" x14ac:dyDescent="0.2">
      <c r="A1232" s="2" t="s">
        <v>1331</v>
      </c>
      <c r="B1232" s="2" t="s">
        <v>351</v>
      </c>
      <c r="C1232" s="3">
        <v>2.9050309620000001</v>
      </c>
      <c r="D1232" s="3" t="str">
        <f t="shared" si="292"/>
        <v>No</v>
      </c>
      <c r="E1232" s="2" t="b">
        <f t="shared" si="295"/>
        <v>0</v>
      </c>
      <c r="F1232" s="2" t="str">
        <f t="shared" si="304"/>
        <v>No</v>
      </c>
      <c r="G1232" s="2" t="b">
        <f t="shared" si="305"/>
        <v>0</v>
      </c>
    </row>
    <row r="1233" spans="1:7" x14ac:dyDescent="0.2">
      <c r="A1233" s="2" t="s">
        <v>1332</v>
      </c>
      <c r="B1233" s="2" t="s">
        <v>113</v>
      </c>
      <c r="C1233" s="3">
        <v>8.8443641369999995</v>
      </c>
      <c r="D1233" s="3" t="str">
        <f t="shared" si="292"/>
        <v>No</v>
      </c>
      <c r="E1233" s="2" t="b">
        <f t="shared" si="295"/>
        <v>0</v>
      </c>
      <c r="F1233" s="2" t="str">
        <f t="shared" si="304"/>
        <v>No</v>
      </c>
      <c r="G1233" s="2" t="b">
        <f t="shared" si="305"/>
        <v>0</v>
      </c>
    </row>
    <row r="1234" spans="1:7" x14ac:dyDescent="0.2">
      <c r="A1234" s="2" t="s">
        <v>1333</v>
      </c>
      <c r="B1234" s="2" t="s">
        <v>216</v>
      </c>
      <c r="C1234" s="3">
        <v>-14.34500706</v>
      </c>
      <c r="D1234" s="3" t="str">
        <f t="shared" si="292"/>
        <v>No</v>
      </c>
      <c r="E1234" s="2" t="b">
        <f t="shared" si="295"/>
        <v>0</v>
      </c>
      <c r="F1234" s="2" t="str">
        <f t="shared" si="304"/>
        <v>No</v>
      </c>
      <c r="G1234" s="2" t="b">
        <f t="shared" si="305"/>
        <v>0</v>
      </c>
    </row>
    <row r="1235" spans="1:7" x14ac:dyDescent="0.2">
      <c r="A1235" s="2" t="s">
        <v>1334</v>
      </c>
      <c r="B1235" s="2" t="s">
        <v>292</v>
      </c>
      <c r="C1235" s="3"/>
      <c r="D1235" s="3" t="str">
        <f t="shared" si="292"/>
        <v>No</v>
      </c>
      <c r="E1235" s="2" t="b">
        <f t="shared" si="295"/>
        <v>1</v>
      </c>
      <c r="F1235" s="2"/>
      <c r="G1235" s="2"/>
    </row>
    <row r="1236" spans="1:7" x14ac:dyDescent="0.2">
      <c r="A1236" s="2" t="s">
        <v>1335</v>
      </c>
      <c r="B1236" s="2" t="s">
        <v>267</v>
      </c>
      <c r="C1236" s="3">
        <v>-128.6736325</v>
      </c>
      <c r="D1236" s="3" t="str">
        <f t="shared" si="292"/>
        <v>Yes</v>
      </c>
      <c r="E1236" s="2" t="b">
        <f t="shared" si="295"/>
        <v>0</v>
      </c>
      <c r="F1236" s="2"/>
      <c r="G1236" s="2"/>
    </row>
    <row r="1237" spans="1:7" x14ac:dyDescent="0.2">
      <c r="A1237" s="2" t="s">
        <v>1336</v>
      </c>
      <c r="B1237" s="2" t="s">
        <v>203</v>
      </c>
      <c r="C1237" s="3">
        <v>74.412041740000006</v>
      </c>
      <c r="D1237" s="3" t="str">
        <f t="shared" si="292"/>
        <v>No</v>
      </c>
      <c r="E1237" s="2" t="b">
        <f t="shared" si="295"/>
        <v>0</v>
      </c>
      <c r="F1237" s="2" t="str">
        <f>IF(C1237=0,"Yes","No")</f>
        <v>No</v>
      </c>
      <c r="G1237" s="2" t="b">
        <f>ISBLANK(B1237)</f>
        <v>0</v>
      </c>
    </row>
    <row r="1238" spans="1:7" x14ac:dyDescent="0.2">
      <c r="A1238" s="2" t="s">
        <v>1337</v>
      </c>
      <c r="B1238" s="2" t="s">
        <v>238</v>
      </c>
      <c r="C1238" s="3">
        <v>130.67645419999999</v>
      </c>
      <c r="D1238" s="3" t="str">
        <f t="shared" si="292"/>
        <v>Yes</v>
      </c>
      <c r="E1238" s="2" t="b">
        <f t="shared" si="295"/>
        <v>0</v>
      </c>
      <c r="F1238" s="2"/>
      <c r="G1238" s="2"/>
    </row>
    <row r="1239" spans="1:7" x14ac:dyDescent="0.2">
      <c r="A1239" s="2" t="s">
        <v>1338</v>
      </c>
      <c r="B1239" s="2" t="s">
        <v>433</v>
      </c>
      <c r="C1239" s="3">
        <v>87.818107400000002</v>
      </c>
      <c r="D1239" s="3" t="str">
        <f t="shared" si="292"/>
        <v>Yes</v>
      </c>
      <c r="E1239" s="2" t="b">
        <f t="shared" si="295"/>
        <v>0</v>
      </c>
      <c r="F1239" s="2"/>
      <c r="G1239" s="2"/>
    </row>
    <row r="1240" spans="1:7" x14ac:dyDescent="0.2">
      <c r="A1240" s="2" t="s">
        <v>1339</v>
      </c>
      <c r="B1240" s="2" t="s">
        <v>55</v>
      </c>
      <c r="C1240" s="3">
        <v>14.59330186</v>
      </c>
      <c r="D1240" s="3" t="str">
        <f t="shared" si="292"/>
        <v>No</v>
      </c>
      <c r="E1240" s="2" t="b">
        <f t="shared" si="295"/>
        <v>0</v>
      </c>
      <c r="F1240" s="2" t="str">
        <f t="shared" ref="F1240:F1258" si="306">IF(C1240=0,"Yes","No")</f>
        <v>No</v>
      </c>
      <c r="G1240" s="2" t="b">
        <f t="shared" ref="G1240:G1258" si="307">ISBLANK(B1240)</f>
        <v>0</v>
      </c>
    </row>
    <row r="1241" spans="1:7" x14ac:dyDescent="0.2">
      <c r="A1241" s="2" t="s">
        <v>1340</v>
      </c>
      <c r="B1241" s="2" t="s">
        <v>6</v>
      </c>
      <c r="C1241" s="3">
        <v>24.63703988</v>
      </c>
      <c r="D1241" s="3" t="str">
        <f t="shared" si="292"/>
        <v>No</v>
      </c>
      <c r="E1241" s="2" t="b">
        <f t="shared" si="295"/>
        <v>0</v>
      </c>
      <c r="F1241" s="2" t="str">
        <f t="shared" si="306"/>
        <v>No</v>
      </c>
      <c r="G1241" s="2" t="b">
        <f t="shared" si="307"/>
        <v>0</v>
      </c>
    </row>
    <row r="1242" spans="1:7" x14ac:dyDescent="0.2">
      <c r="A1242" s="2" t="s">
        <v>1341</v>
      </c>
      <c r="B1242" s="2" t="s">
        <v>205</v>
      </c>
      <c r="C1242" s="3">
        <v>22.062103220000001</v>
      </c>
      <c r="D1242" s="3" t="str">
        <f t="shared" si="292"/>
        <v>No</v>
      </c>
      <c r="E1242" s="2" t="b">
        <f t="shared" si="295"/>
        <v>0</v>
      </c>
      <c r="F1242" s="2" t="str">
        <f t="shared" si="306"/>
        <v>No</v>
      </c>
      <c r="G1242" s="2" t="b">
        <f t="shared" si="307"/>
        <v>0</v>
      </c>
    </row>
    <row r="1243" spans="1:7" x14ac:dyDescent="0.2">
      <c r="A1243" s="2" t="s">
        <v>1342</v>
      </c>
      <c r="B1243" s="2" t="s">
        <v>205</v>
      </c>
      <c r="C1243" s="3">
        <v>14.94018599</v>
      </c>
      <c r="D1243" s="3" t="str">
        <f t="shared" si="292"/>
        <v>No</v>
      </c>
      <c r="E1243" s="2" t="b">
        <f t="shared" si="295"/>
        <v>0</v>
      </c>
      <c r="F1243" s="2" t="str">
        <f t="shared" si="306"/>
        <v>No</v>
      </c>
      <c r="G1243" s="2" t="b">
        <f t="shared" si="307"/>
        <v>0</v>
      </c>
    </row>
    <row r="1244" spans="1:7" x14ac:dyDescent="0.2">
      <c r="A1244" s="2" t="s">
        <v>1343</v>
      </c>
      <c r="B1244" s="2" t="s">
        <v>184</v>
      </c>
      <c r="C1244" s="3">
        <v>1.4199316479999999</v>
      </c>
      <c r="D1244" s="3" t="str">
        <f t="shared" si="292"/>
        <v>No</v>
      </c>
      <c r="E1244" s="2" t="b">
        <f t="shared" si="295"/>
        <v>0</v>
      </c>
      <c r="F1244" s="2" t="str">
        <f t="shared" si="306"/>
        <v>No</v>
      </c>
      <c r="G1244" s="2" t="b">
        <f t="shared" si="307"/>
        <v>0</v>
      </c>
    </row>
    <row r="1245" spans="1:7" x14ac:dyDescent="0.2">
      <c r="A1245" s="2" t="s">
        <v>1344</v>
      </c>
      <c r="B1245" s="2" t="s">
        <v>96</v>
      </c>
      <c r="C1245" s="3">
        <v>13.018875080000001</v>
      </c>
      <c r="D1245" s="3" t="str">
        <f t="shared" si="292"/>
        <v>No</v>
      </c>
      <c r="E1245" s="2" t="b">
        <f t="shared" si="295"/>
        <v>0</v>
      </c>
      <c r="F1245" s="2" t="str">
        <f t="shared" si="306"/>
        <v>No</v>
      </c>
      <c r="G1245" s="2" t="b">
        <f t="shared" si="307"/>
        <v>0</v>
      </c>
    </row>
    <row r="1246" spans="1:7" x14ac:dyDescent="0.2">
      <c r="A1246" s="2" t="s">
        <v>1345</v>
      </c>
      <c r="B1246" s="2" t="s">
        <v>133</v>
      </c>
      <c r="C1246" s="3">
        <v>43.154765300000001</v>
      </c>
      <c r="D1246" s="3" t="str">
        <f t="shared" si="292"/>
        <v>No</v>
      </c>
      <c r="E1246" s="2" t="b">
        <f t="shared" si="295"/>
        <v>0</v>
      </c>
      <c r="F1246" s="2" t="str">
        <f t="shared" si="306"/>
        <v>No</v>
      </c>
      <c r="G1246" s="2" t="b">
        <f t="shared" si="307"/>
        <v>0</v>
      </c>
    </row>
    <row r="1247" spans="1:7" x14ac:dyDescent="0.2">
      <c r="A1247" s="2" t="s">
        <v>1346</v>
      </c>
      <c r="B1247" s="2" t="s">
        <v>69</v>
      </c>
      <c r="C1247" s="3">
        <v>54.426273379999998</v>
      </c>
      <c r="D1247" s="3" t="str">
        <f t="shared" si="292"/>
        <v>No</v>
      </c>
      <c r="E1247" s="2" t="b">
        <f t="shared" si="295"/>
        <v>0</v>
      </c>
      <c r="F1247" s="2" t="str">
        <f t="shared" si="306"/>
        <v>No</v>
      </c>
      <c r="G1247" s="2" t="b">
        <f t="shared" si="307"/>
        <v>0</v>
      </c>
    </row>
    <row r="1248" spans="1:7" x14ac:dyDescent="0.2">
      <c r="A1248" s="2" t="s">
        <v>1347</v>
      </c>
      <c r="B1248" s="2" t="s">
        <v>119</v>
      </c>
      <c r="C1248" s="3">
        <v>18.64377004</v>
      </c>
      <c r="D1248" s="3" t="str">
        <f t="shared" si="292"/>
        <v>No</v>
      </c>
      <c r="E1248" s="2" t="b">
        <f t="shared" si="295"/>
        <v>0</v>
      </c>
      <c r="F1248" s="2" t="str">
        <f t="shared" si="306"/>
        <v>No</v>
      </c>
      <c r="G1248" s="2" t="b">
        <f t="shared" si="307"/>
        <v>0</v>
      </c>
    </row>
    <row r="1249" spans="1:7" x14ac:dyDescent="0.2">
      <c r="A1249" s="2" t="s">
        <v>1348</v>
      </c>
      <c r="B1249" s="2" t="s">
        <v>96</v>
      </c>
      <c r="C1249" s="3">
        <v>17.704820300000002</v>
      </c>
      <c r="D1249" s="3" t="str">
        <f t="shared" ref="D1249:D1312" si="308">IF(AND(C1249&lt;$B$20,C1249&gt;$B$21),"No","Yes")</f>
        <v>No</v>
      </c>
      <c r="E1249" s="2" t="b">
        <f t="shared" si="295"/>
        <v>0</v>
      </c>
      <c r="F1249" s="2" t="str">
        <f t="shared" si="306"/>
        <v>No</v>
      </c>
      <c r="G1249" s="2" t="b">
        <f t="shared" si="307"/>
        <v>0</v>
      </c>
    </row>
    <row r="1250" spans="1:7" x14ac:dyDescent="0.2">
      <c r="A1250" s="2" t="s">
        <v>1349</v>
      </c>
      <c r="B1250" s="2" t="s">
        <v>862</v>
      </c>
      <c r="C1250" s="3">
        <v>6.5839553579999999</v>
      </c>
      <c r="D1250" s="3" t="str">
        <f t="shared" si="308"/>
        <v>No</v>
      </c>
      <c r="E1250" s="2" t="b">
        <f t="shared" ref="E1250:E1313" si="309">ISBLANK(C1250)</f>
        <v>0</v>
      </c>
      <c r="F1250" s="2" t="str">
        <f t="shared" si="306"/>
        <v>No</v>
      </c>
      <c r="G1250" s="2" t="b">
        <f t="shared" si="307"/>
        <v>0</v>
      </c>
    </row>
    <row r="1251" spans="1:7" x14ac:dyDescent="0.2">
      <c r="A1251" s="2" t="s">
        <v>1350</v>
      </c>
      <c r="B1251" s="2" t="s">
        <v>127</v>
      </c>
      <c r="C1251" s="3">
        <v>-11.0545975</v>
      </c>
      <c r="D1251" s="3" t="str">
        <f t="shared" si="308"/>
        <v>No</v>
      </c>
      <c r="E1251" s="2" t="b">
        <f t="shared" si="309"/>
        <v>0</v>
      </c>
      <c r="F1251" s="2" t="str">
        <f t="shared" si="306"/>
        <v>No</v>
      </c>
      <c r="G1251" s="2" t="b">
        <f t="shared" si="307"/>
        <v>0</v>
      </c>
    </row>
    <row r="1252" spans="1:7" x14ac:dyDescent="0.2">
      <c r="A1252" s="2" t="s">
        <v>1351</v>
      </c>
      <c r="B1252" s="2" t="s">
        <v>410</v>
      </c>
      <c r="C1252" s="3">
        <v>13.62101801</v>
      </c>
      <c r="D1252" s="3" t="str">
        <f t="shared" si="308"/>
        <v>No</v>
      </c>
      <c r="E1252" s="2" t="b">
        <f t="shared" si="309"/>
        <v>0</v>
      </c>
      <c r="F1252" s="2" t="str">
        <f t="shared" si="306"/>
        <v>No</v>
      </c>
      <c r="G1252" s="2" t="b">
        <f t="shared" si="307"/>
        <v>0</v>
      </c>
    </row>
    <row r="1253" spans="1:7" x14ac:dyDescent="0.2">
      <c r="A1253" s="2" t="s">
        <v>1352</v>
      </c>
      <c r="B1253" s="2" t="s">
        <v>153</v>
      </c>
      <c r="C1253" s="3">
        <v>-4.890607406</v>
      </c>
      <c r="D1253" s="3" t="str">
        <f t="shared" si="308"/>
        <v>No</v>
      </c>
      <c r="E1253" s="2" t="b">
        <f t="shared" si="309"/>
        <v>0</v>
      </c>
      <c r="F1253" s="2" t="str">
        <f t="shared" si="306"/>
        <v>No</v>
      </c>
      <c r="G1253" s="2" t="b">
        <f t="shared" si="307"/>
        <v>0</v>
      </c>
    </row>
    <row r="1254" spans="1:7" x14ac:dyDescent="0.2">
      <c r="A1254" s="2" t="s">
        <v>1353</v>
      </c>
      <c r="B1254" s="2" t="s">
        <v>65</v>
      </c>
      <c r="C1254" s="3">
        <v>3.3088497480000001</v>
      </c>
      <c r="D1254" s="3" t="str">
        <f t="shared" si="308"/>
        <v>No</v>
      </c>
      <c r="E1254" s="2" t="b">
        <f t="shared" si="309"/>
        <v>0</v>
      </c>
      <c r="F1254" s="2" t="str">
        <f t="shared" si="306"/>
        <v>No</v>
      </c>
      <c r="G1254" s="2" t="b">
        <f t="shared" si="307"/>
        <v>0</v>
      </c>
    </row>
    <row r="1255" spans="1:7" x14ac:dyDescent="0.2">
      <c r="A1255" s="2" t="s">
        <v>1354</v>
      </c>
      <c r="B1255" s="2" t="s">
        <v>812</v>
      </c>
      <c r="C1255" s="3">
        <v>9.0242851369999997</v>
      </c>
      <c r="D1255" s="3" t="str">
        <f t="shared" si="308"/>
        <v>No</v>
      </c>
      <c r="E1255" s="2" t="b">
        <f t="shared" si="309"/>
        <v>0</v>
      </c>
      <c r="F1255" s="2" t="str">
        <f t="shared" si="306"/>
        <v>No</v>
      </c>
      <c r="G1255" s="2" t="b">
        <f t="shared" si="307"/>
        <v>0</v>
      </c>
    </row>
    <row r="1256" spans="1:7" x14ac:dyDescent="0.2">
      <c r="A1256" s="2" t="s">
        <v>1355</v>
      </c>
      <c r="B1256" s="2" t="s">
        <v>272</v>
      </c>
      <c r="C1256" s="3">
        <v>20.25508554</v>
      </c>
      <c r="D1256" s="3" t="str">
        <f t="shared" si="308"/>
        <v>No</v>
      </c>
      <c r="E1256" s="2" t="b">
        <f t="shared" si="309"/>
        <v>0</v>
      </c>
      <c r="F1256" s="2" t="str">
        <f t="shared" si="306"/>
        <v>No</v>
      </c>
      <c r="G1256" s="2" t="b">
        <f t="shared" si="307"/>
        <v>0</v>
      </c>
    </row>
    <row r="1257" spans="1:7" x14ac:dyDescent="0.2">
      <c r="A1257" s="2" t="s">
        <v>1356</v>
      </c>
      <c r="B1257" s="2" t="s">
        <v>96</v>
      </c>
      <c r="C1257" s="3">
        <v>23.02418918</v>
      </c>
      <c r="D1257" s="3" t="str">
        <f t="shared" si="308"/>
        <v>No</v>
      </c>
      <c r="E1257" s="2" t="b">
        <f t="shared" si="309"/>
        <v>0</v>
      </c>
      <c r="F1257" s="2" t="str">
        <f t="shared" si="306"/>
        <v>No</v>
      </c>
      <c r="G1257" s="2" t="b">
        <f t="shared" si="307"/>
        <v>0</v>
      </c>
    </row>
    <row r="1258" spans="1:7" x14ac:dyDescent="0.2">
      <c r="A1258" s="2" t="s">
        <v>1357</v>
      </c>
      <c r="B1258" s="2" t="s">
        <v>131</v>
      </c>
      <c r="C1258" s="3">
        <v>4.4443818530000003</v>
      </c>
      <c r="D1258" s="3" t="str">
        <f t="shared" si="308"/>
        <v>No</v>
      </c>
      <c r="E1258" s="2" t="b">
        <f t="shared" si="309"/>
        <v>0</v>
      </c>
      <c r="F1258" s="2" t="str">
        <f t="shared" si="306"/>
        <v>No</v>
      </c>
      <c r="G1258" s="2" t="b">
        <f t="shared" si="307"/>
        <v>0</v>
      </c>
    </row>
    <row r="1259" spans="1:7" x14ac:dyDescent="0.2">
      <c r="A1259" s="2" t="s">
        <v>1358</v>
      </c>
      <c r="B1259" s="2" t="s">
        <v>6</v>
      </c>
      <c r="C1259" s="3">
        <v>130.55568600000001</v>
      </c>
      <c r="D1259" s="3" t="str">
        <f t="shared" si="308"/>
        <v>Yes</v>
      </c>
      <c r="E1259" s="2" t="b">
        <f t="shared" si="309"/>
        <v>0</v>
      </c>
      <c r="F1259" s="2"/>
      <c r="G1259" s="2"/>
    </row>
    <row r="1260" spans="1:7" x14ac:dyDescent="0.2">
      <c r="A1260" s="2" t="s">
        <v>1359</v>
      </c>
      <c r="B1260" s="2" t="s">
        <v>46</v>
      </c>
      <c r="C1260" s="3">
        <v>8.3514839100000007</v>
      </c>
      <c r="D1260" s="3" t="str">
        <f t="shared" si="308"/>
        <v>No</v>
      </c>
      <c r="E1260" s="2" t="b">
        <f t="shared" si="309"/>
        <v>0</v>
      </c>
      <c r="F1260" s="2" t="str">
        <f>IF(C1260=0,"Yes","No")</f>
        <v>No</v>
      </c>
      <c r="G1260" s="2" t="b">
        <f>ISBLANK(B1260)</f>
        <v>0</v>
      </c>
    </row>
    <row r="1261" spans="1:7" x14ac:dyDescent="0.2">
      <c r="A1261" s="2" t="s">
        <v>1360</v>
      </c>
      <c r="B1261" s="2" t="s">
        <v>181</v>
      </c>
      <c r="C1261" s="3">
        <v>174.5082219</v>
      </c>
      <c r="D1261" s="3" t="str">
        <f t="shared" si="308"/>
        <v>Yes</v>
      </c>
      <c r="E1261" s="2" t="b">
        <f t="shared" si="309"/>
        <v>0</v>
      </c>
      <c r="F1261" s="2"/>
      <c r="G1261" s="2"/>
    </row>
    <row r="1262" spans="1:7" x14ac:dyDescent="0.2">
      <c r="A1262" s="2" t="s">
        <v>1361</v>
      </c>
      <c r="B1262" s="2" t="s">
        <v>46</v>
      </c>
      <c r="C1262" s="3">
        <v>22.873723689999998</v>
      </c>
      <c r="D1262" s="3" t="str">
        <f t="shared" si="308"/>
        <v>No</v>
      </c>
      <c r="E1262" s="2" t="b">
        <f t="shared" si="309"/>
        <v>0</v>
      </c>
      <c r="F1262" s="2" t="str">
        <f t="shared" ref="F1262:F1266" si="310">IF(C1262=0,"Yes","No")</f>
        <v>No</v>
      </c>
      <c r="G1262" s="2" t="b">
        <f t="shared" ref="G1262:G1266" si="311">ISBLANK(B1262)</f>
        <v>0</v>
      </c>
    </row>
    <row r="1263" spans="1:7" x14ac:dyDescent="0.2">
      <c r="A1263" s="2" t="s">
        <v>1362</v>
      </c>
      <c r="B1263" s="2" t="s">
        <v>503</v>
      </c>
      <c r="C1263" s="3">
        <v>1.112537619</v>
      </c>
      <c r="D1263" s="3" t="str">
        <f t="shared" si="308"/>
        <v>No</v>
      </c>
      <c r="E1263" s="2" t="b">
        <f t="shared" si="309"/>
        <v>0</v>
      </c>
      <c r="F1263" s="2" t="str">
        <f t="shared" si="310"/>
        <v>No</v>
      </c>
      <c r="G1263" s="2" t="b">
        <f t="shared" si="311"/>
        <v>0</v>
      </c>
    </row>
    <row r="1264" spans="1:7" x14ac:dyDescent="0.2">
      <c r="A1264" s="2" t="s">
        <v>1363</v>
      </c>
      <c r="B1264" s="2" t="s">
        <v>862</v>
      </c>
      <c r="C1264" s="3">
        <v>28.178934680000001</v>
      </c>
      <c r="D1264" s="3" t="str">
        <f t="shared" si="308"/>
        <v>No</v>
      </c>
      <c r="E1264" s="2" t="b">
        <f t="shared" si="309"/>
        <v>0</v>
      </c>
      <c r="F1264" s="2" t="str">
        <f t="shared" si="310"/>
        <v>No</v>
      </c>
      <c r="G1264" s="2" t="b">
        <f t="shared" si="311"/>
        <v>0</v>
      </c>
    </row>
    <row r="1265" spans="1:7" x14ac:dyDescent="0.2">
      <c r="A1265" s="2" t="s">
        <v>1364</v>
      </c>
      <c r="B1265" s="2" t="s">
        <v>74</v>
      </c>
      <c r="C1265" s="3">
        <v>3.1093320090000001</v>
      </c>
      <c r="D1265" s="3" t="str">
        <f t="shared" si="308"/>
        <v>No</v>
      </c>
      <c r="E1265" s="2" t="b">
        <f t="shared" si="309"/>
        <v>0</v>
      </c>
      <c r="F1265" s="2" t="str">
        <f t="shared" si="310"/>
        <v>No</v>
      </c>
      <c r="G1265" s="2" t="b">
        <f t="shared" si="311"/>
        <v>0</v>
      </c>
    </row>
    <row r="1266" spans="1:7" x14ac:dyDescent="0.2">
      <c r="A1266" s="2" t="s">
        <v>1365</v>
      </c>
      <c r="B1266" s="2" t="s">
        <v>238</v>
      </c>
      <c r="C1266" s="3">
        <v>43.353211010000003</v>
      </c>
      <c r="D1266" s="3" t="str">
        <f t="shared" si="308"/>
        <v>No</v>
      </c>
      <c r="E1266" s="2" t="b">
        <f t="shared" si="309"/>
        <v>0</v>
      </c>
      <c r="F1266" s="2" t="str">
        <f t="shared" si="310"/>
        <v>No</v>
      </c>
      <c r="G1266" s="2" t="b">
        <f t="shared" si="311"/>
        <v>0</v>
      </c>
    </row>
    <row r="1267" spans="1:7" x14ac:dyDescent="0.2">
      <c r="A1267" s="2" t="s">
        <v>1366</v>
      </c>
      <c r="B1267" s="2"/>
      <c r="C1267" s="3">
        <v>166.73897059999999</v>
      </c>
      <c r="D1267" s="3" t="str">
        <f t="shared" si="308"/>
        <v>Yes</v>
      </c>
      <c r="E1267" s="2" t="b">
        <f t="shared" si="309"/>
        <v>0</v>
      </c>
      <c r="F1267" s="2"/>
      <c r="G1267" s="2"/>
    </row>
    <row r="1268" spans="1:7" x14ac:dyDescent="0.2">
      <c r="A1268" s="2" t="s">
        <v>1367</v>
      </c>
      <c r="B1268" s="2" t="s">
        <v>433</v>
      </c>
      <c r="C1268" s="3">
        <v>-2825.55</v>
      </c>
      <c r="D1268" s="3" t="str">
        <f t="shared" si="308"/>
        <v>Yes</v>
      </c>
      <c r="E1268" s="2" t="b">
        <f t="shared" si="309"/>
        <v>0</v>
      </c>
      <c r="F1268" s="2"/>
      <c r="G1268" s="2"/>
    </row>
    <row r="1269" spans="1:7" x14ac:dyDescent="0.2">
      <c r="A1269" s="2" t="s">
        <v>1368</v>
      </c>
      <c r="B1269" s="2" t="s">
        <v>113</v>
      </c>
      <c r="C1269" s="3">
        <v>3.58607634</v>
      </c>
      <c r="D1269" s="3" t="str">
        <f t="shared" si="308"/>
        <v>No</v>
      </c>
      <c r="E1269" s="2" t="b">
        <f t="shared" si="309"/>
        <v>0</v>
      </c>
      <c r="F1269" s="2" t="str">
        <f t="shared" ref="F1269:F1271" si="312">IF(C1269=0,"Yes","No")</f>
        <v>No</v>
      </c>
      <c r="G1269" s="2" t="b">
        <f t="shared" ref="G1269:G1271" si="313">ISBLANK(B1269)</f>
        <v>0</v>
      </c>
    </row>
    <row r="1270" spans="1:7" x14ac:dyDescent="0.2">
      <c r="A1270" s="2" t="s">
        <v>1369</v>
      </c>
      <c r="B1270" s="2" t="s">
        <v>96</v>
      </c>
      <c r="C1270" s="3">
        <v>41.678686220000003</v>
      </c>
      <c r="D1270" s="3" t="str">
        <f t="shared" si="308"/>
        <v>No</v>
      </c>
      <c r="E1270" s="2" t="b">
        <f t="shared" si="309"/>
        <v>0</v>
      </c>
      <c r="F1270" s="2" t="str">
        <f t="shared" si="312"/>
        <v>No</v>
      </c>
      <c r="G1270" s="2" t="b">
        <f t="shared" si="313"/>
        <v>0</v>
      </c>
    </row>
    <row r="1271" spans="1:7" x14ac:dyDescent="0.2">
      <c r="A1271" s="2" t="s">
        <v>1370</v>
      </c>
      <c r="B1271" s="2" t="s">
        <v>113</v>
      </c>
      <c r="C1271" s="3">
        <v>8.6097707349999997</v>
      </c>
      <c r="D1271" s="3" t="str">
        <f t="shared" si="308"/>
        <v>No</v>
      </c>
      <c r="E1271" s="2" t="b">
        <f t="shared" si="309"/>
        <v>0</v>
      </c>
      <c r="F1271" s="2" t="str">
        <f t="shared" si="312"/>
        <v>No</v>
      </c>
      <c r="G1271" s="2" t="b">
        <f t="shared" si="313"/>
        <v>0</v>
      </c>
    </row>
    <row r="1272" spans="1:7" x14ac:dyDescent="0.2">
      <c r="A1272" s="2" t="s">
        <v>1371</v>
      </c>
      <c r="B1272" s="2" t="s">
        <v>247</v>
      </c>
      <c r="C1272" s="3">
        <v>130.269024</v>
      </c>
      <c r="D1272" s="3" t="str">
        <f t="shared" si="308"/>
        <v>Yes</v>
      </c>
      <c r="E1272" s="2" t="b">
        <f t="shared" si="309"/>
        <v>0</v>
      </c>
      <c r="F1272" s="2"/>
      <c r="G1272" s="2"/>
    </row>
    <row r="1273" spans="1:7" x14ac:dyDescent="0.2">
      <c r="A1273" s="2" t="s">
        <v>1372</v>
      </c>
      <c r="B1273" s="2" t="s">
        <v>169</v>
      </c>
      <c r="C1273" s="3">
        <v>523.26606070000003</v>
      </c>
      <c r="D1273" s="3" t="str">
        <f t="shared" si="308"/>
        <v>Yes</v>
      </c>
      <c r="E1273" s="2" t="b">
        <f t="shared" si="309"/>
        <v>0</v>
      </c>
      <c r="F1273" s="2"/>
      <c r="G1273" s="2"/>
    </row>
    <row r="1274" spans="1:7" x14ac:dyDescent="0.2">
      <c r="A1274" s="2" t="s">
        <v>1373</v>
      </c>
      <c r="B1274" s="2" t="s">
        <v>222</v>
      </c>
      <c r="C1274" s="3">
        <v>81.908982760000001</v>
      </c>
      <c r="D1274" s="3" t="str">
        <f t="shared" si="308"/>
        <v>Yes</v>
      </c>
      <c r="E1274" s="2" t="b">
        <f t="shared" si="309"/>
        <v>0</v>
      </c>
      <c r="F1274" s="2"/>
      <c r="G1274" s="2"/>
    </row>
    <row r="1275" spans="1:7" x14ac:dyDescent="0.2">
      <c r="A1275" s="2" t="s">
        <v>1374</v>
      </c>
      <c r="B1275" s="2" t="s">
        <v>131</v>
      </c>
      <c r="C1275" s="3">
        <v>7.9673778659999996</v>
      </c>
      <c r="D1275" s="3" t="str">
        <f t="shared" si="308"/>
        <v>No</v>
      </c>
      <c r="E1275" s="2" t="b">
        <f t="shared" si="309"/>
        <v>0</v>
      </c>
      <c r="F1275" s="2" t="str">
        <f>IF(C1275=0,"Yes","No")</f>
        <v>No</v>
      </c>
      <c r="G1275" s="2" t="b">
        <f>ISBLANK(B1275)</f>
        <v>0</v>
      </c>
    </row>
    <row r="1276" spans="1:7" x14ac:dyDescent="0.2">
      <c r="A1276" s="2" t="s">
        <v>1220</v>
      </c>
      <c r="B1276" s="2"/>
      <c r="C1276" s="3"/>
      <c r="D1276" s="3" t="str">
        <f t="shared" si="308"/>
        <v>No</v>
      </c>
      <c r="E1276" s="2" t="b">
        <f t="shared" si="309"/>
        <v>1</v>
      </c>
      <c r="F1276" s="2"/>
      <c r="G1276" s="2"/>
    </row>
    <row r="1277" spans="1:7" x14ac:dyDescent="0.2">
      <c r="A1277" s="2" t="s">
        <v>1375</v>
      </c>
      <c r="B1277" s="2" t="s">
        <v>238</v>
      </c>
      <c r="C1277" s="3">
        <v>12.79769638</v>
      </c>
      <c r="D1277" s="3" t="str">
        <f t="shared" si="308"/>
        <v>No</v>
      </c>
      <c r="E1277" s="2" t="b">
        <f t="shared" si="309"/>
        <v>0</v>
      </c>
      <c r="F1277" s="2" t="str">
        <f t="shared" ref="F1277:F1290" si="314">IF(C1277=0,"Yes","No")</f>
        <v>No</v>
      </c>
      <c r="G1277" s="2" t="b">
        <f t="shared" ref="G1277:G1290" si="315">ISBLANK(B1277)</f>
        <v>0</v>
      </c>
    </row>
    <row r="1278" spans="1:7" x14ac:dyDescent="0.2">
      <c r="A1278" s="2" t="s">
        <v>1376</v>
      </c>
      <c r="B1278" s="2" t="s">
        <v>96</v>
      </c>
      <c r="C1278" s="3">
        <v>10.913836549999999</v>
      </c>
      <c r="D1278" s="3" t="str">
        <f t="shared" si="308"/>
        <v>No</v>
      </c>
      <c r="E1278" s="2" t="b">
        <f t="shared" si="309"/>
        <v>0</v>
      </c>
      <c r="F1278" s="2" t="str">
        <f t="shared" si="314"/>
        <v>No</v>
      </c>
      <c r="G1278" s="2" t="b">
        <f t="shared" si="315"/>
        <v>0</v>
      </c>
    </row>
    <row r="1279" spans="1:7" x14ac:dyDescent="0.2">
      <c r="A1279" s="2" t="s">
        <v>1377</v>
      </c>
      <c r="B1279" s="2" t="s">
        <v>109</v>
      </c>
      <c r="C1279" s="3">
        <v>17.102730609999998</v>
      </c>
      <c r="D1279" s="3" t="str">
        <f t="shared" si="308"/>
        <v>No</v>
      </c>
      <c r="E1279" s="2" t="b">
        <f t="shared" si="309"/>
        <v>0</v>
      </c>
      <c r="F1279" s="2" t="str">
        <f t="shared" si="314"/>
        <v>No</v>
      </c>
      <c r="G1279" s="2" t="b">
        <f t="shared" si="315"/>
        <v>0</v>
      </c>
    </row>
    <row r="1280" spans="1:7" x14ac:dyDescent="0.2">
      <c r="A1280" s="2" t="s">
        <v>1378</v>
      </c>
      <c r="B1280" s="2" t="s">
        <v>6</v>
      </c>
      <c r="C1280" s="3">
        <v>37.876712329999997</v>
      </c>
      <c r="D1280" s="3" t="str">
        <f t="shared" si="308"/>
        <v>No</v>
      </c>
      <c r="E1280" s="2" t="b">
        <f t="shared" si="309"/>
        <v>0</v>
      </c>
      <c r="F1280" s="2" t="str">
        <f t="shared" si="314"/>
        <v>No</v>
      </c>
      <c r="G1280" s="2" t="b">
        <f t="shared" si="315"/>
        <v>0</v>
      </c>
    </row>
    <row r="1281" spans="1:7" x14ac:dyDescent="0.2">
      <c r="A1281" s="2" t="s">
        <v>1379</v>
      </c>
      <c r="B1281" s="2" t="s">
        <v>35</v>
      </c>
      <c r="C1281" s="3">
        <v>-6.3454231429999997</v>
      </c>
      <c r="D1281" s="3" t="str">
        <f t="shared" si="308"/>
        <v>No</v>
      </c>
      <c r="E1281" s="2" t="b">
        <f t="shared" si="309"/>
        <v>0</v>
      </c>
      <c r="F1281" s="2" t="str">
        <f t="shared" si="314"/>
        <v>No</v>
      </c>
      <c r="G1281" s="2" t="b">
        <f t="shared" si="315"/>
        <v>0</v>
      </c>
    </row>
    <row r="1282" spans="1:7" x14ac:dyDescent="0.2">
      <c r="A1282" s="2" t="s">
        <v>1380</v>
      </c>
      <c r="B1282" s="2" t="s">
        <v>129</v>
      </c>
      <c r="C1282" s="3">
        <v>9.387912579</v>
      </c>
      <c r="D1282" s="3" t="str">
        <f t="shared" si="308"/>
        <v>No</v>
      </c>
      <c r="E1282" s="2" t="b">
        <f t="shared" si="309"/>
        <v>0</v>
      </c>
      <c r="F1282" s="2" t="str">
        <f t="shared" si="314"/>
        <v>No</v>
      </c>
      <c r="G1282" s="2" t="b">
        <f t="shared" si="315"/>
        <v>0</v>
      </c>
    </row>
    <row r="1283" spans="1:7" x14ac:dyDescent="0.2">
      <c r="A1283" s="2" t="s">
        <v>1381</v>
      </c>
      <c r="B1283" s="2" t="s">
        <v>65</v>
      </c>
      <c r="C1283" s="3">
        <v>38.578799019999998</v>
      </c>
      <c r="D1283" s="3" t="str">
        <f t="shared" si="308"/>
        <v>No</v>
      </c>
      <c r="E1283" s="2" t="b">
        <f t="shared" si="309"/>
        <v>0</v>
      </c>
      <c r="F1283" s="2" t="str">
        <f t="shared" si="314"/>
        <v>No</v>
      </c>
      <c r="G1283" s="2" t="b">
        <f t="shared" si="315"/>
        <v>0</v>
      </c>
    </row>
    <row r="1284" spans="1:7" x14ac:dyDescent="0.2">
      <c r="A1284" s="2" t="s">
        <v>1382</v>
      </c>
      <c r="B1284" s="2" t="s">
        <v>148</v>
      </c>
      <c r="C1284" s="3">
        <v>9.3515284889999997</v>
      </c>
      <c r="D1284" s="3" t="str">
        <f t="shared" si="308"/>
        <v>No</v>
      </c>
      <c r="E1284" s="2" t="b">
        <f t="shared" si="309"/>
        <v>0</v>
      </c>
      <c r="F1284" s="2" t="str">
        <f t="shared" si="314"/>
        <v>No</v>
      </c>
      <c r="G1284" s="2" t="b">
        <f t="shared" si="315"/>
        <v>0</v>
      </c>
    </row>
    <row r="1285" spans="1:7" x14ac:dyDescent="0.2">
      <c r="A1285" s="2" t="s">
        <v>1383</v>
      </c>
      <c r="B1285" s="2" t="s">
        <v>113</v>
      </c>
      <c r="C1285" s="3">
        <v>8.0766623180000003</v>
      </c>
      <c r="D1285" s="3" t="str">
        <f t="shared" si="308"/>
        <v>No</v>
      </c>
      <c r="E1285" s="2" t="b">
        <f t="shared" si="309"/>
        <v>0</v>
      </c>
      <c r="F1285" s="2" t="str">
        <f t="shared" si="314"/>
        <v>No</v>
      </c>
      <c r="G1285" s="2" t="b">
        <f t="shared" si="315"/>
        <v>0</v>
      </c>
    </row>
    <row r="1286" spans="1:7" x14ac:dyDescent="0.2">
      <c r="A1286" s="2" t="s">
        <v>1384</v>
      </c>
      <c r="B1286" s="2" t="s">
        <v>478</v>
      </c>
      <c r="C1286" s="3">
        <v>-4.1341672709999999</v>
      </c>
      <c r="D1286" s="3" t="str">
        <f t="shared" si="308"/>
        <v>No</v>
      </c>
      <c r="E1286" s="2" t="b">
        <f t="shared" si="309"/>
        <v>0</v>
      </c>
      <c r="F1286" s="2" t="str">
        <f t="shared" si="314"/>
        <v>No</v>
      </c>
      <c r="G1286" s="2" t="b">
        <f t="shared" si="315"/>
        <v>0</v>
      </c>
    </row>
    <row r="1287" spans="1:7" x14ac:dyDescent="0.2">
      <c r="A1287" s="2" t="s">
        <v>1385</v>
      </c>
      <c r="B1287" s="2" t="s">
        <v>41</v>
      </c>
      <c r="C1287" s="3">
        <v>11.861944380000001</v>
      </c>
      <c r="D1287" s="3" t="str">
        <f t="shared" si="308"/>
        <v>No</v>
      </c>
      <c r="E1287" s="2" t="b">
        <f t="shared" si="309"/>
        <v>0</v>
      </c>
      <c r="F1287" s="2" t="str">
        <f t="shared" si="314"/>
        <v>No</v>
      </c>
      <c r="G1287" s="2" t="b">
        <f t="shared" si="315"/>
        <v>0</v>
      </c>
    </row>
    <row r="1288" spans="1:7" x14ac:dyDescent="0.2">
      <c r="A1288" s="2" t="s">
        <v>1386</v>
      </c>
      <c r="B1288" s="2"/>
      <c r="C1288" s="3">
        <v>-40.050642660000001</v>
      </c>
      <c r="D1288" s="3" t="str">
        <f t="shared" si="308"/>
        <v>No</v>
      </c>
      <c r="E1288" s="2" t="b">
        <f t="shared" si="309"/>
        <v>0</v>
      </c>
      <c r="F1288" s="2" t="str">
        <f t="shared" si="314"/>
        <v>No</v>
      </c>
      <c r="G1288" s="2" t="b">
        <f t="shared" si="315"/>
        <v>1</v>
      </c>
    </row>
    <row r="1289" spans="1:7" x14ac:dyDescent="0.2">
      <c r="A1289" s="2" t="s">
        <v>1387</v>
      </c>
      <c r="B1289" s="2" t="s">
        <v>247</v>
      </c>
      <c r="C1289" s="3">
        <v>16.56397299</v>
      </c>
      <c r="D1289" s="3" t="str">
        <f t="shared" si="308"/>
        <v>No</v>
      </c>
      <c r="E1289" s="2" t="b">
        <f t="shared" si="309"/>
        <v>0</v>
      </c>
      <c r="F1289" s="2" t="str">
        <f t="shared" si="314"/>
        <v>No</v>
      </c>
      <c r="G1289" s="2" t="b">
        <f t="shared" si="315"/>
        <v>0</v>
      </c>
    </row>
    <row r="1290" spans="1:7" x14ac:dyDescent="0.2">
      <c r="A1290" s="2" t="s">
        <v>1388</v>
      </c>
      <c r="B1290" s="2" t="s">
        <v>94</v>
      </c>
      <c r="C1290" s="3">
        <v>17.025094110000001</v>
      </c>
      <c r="D1290" s="3" t="str">
        <f t="shared" si="308"/>
        <v>No</v>
      </c>
      <c r="E1290" s="2" t="b">
        <f t="shared" si="309"/>
        <v>0</v>
      </c>
      <c r="F1290" s="2" t="str">
        <f t="shared" si="314"/>
        <v>No</v>
      </c>
      <c r="G1290" s="2" t="b">
        <f t="shared" si="315"/>
        <v>0</v>
      </c>
    </row>
    <row r="1291" spans="1:7" x14ac:dyDescent="0.2">
      <c r="A1291" s="2" t="s">
        <v>1389</v>
      </c>
      <c r="B1291" s="2" t="s">
        <v>433</v>
      </c>
      <c r="C1291" s="3">
        <v>96.143355499999998</v>
      </c>
      <c r="D1291" s="3" t="str">
        <f t="shared" si="308"/>
        <v>Yes</v>
      </c>
      <c r="E1291" s="2" t="b">
        <f t="shared" si="309"/>
        <v>0</v>
      </c>
      <c r="F1291" s="2"/>
      <c r="G1291" s="2"/>
    </row>
    <row r="1292" spans="1:7" x14ac:dyDescent="0.2">
      <c r="A1292" s="2" t="s">
        <v>1390</v>
      </c>
      <c r="B1292" s="2" t="s">
        <v>584</v>
      </c>
      <c r="C1292" s="3">
        <v>-18.778453679999998</v>
      </c>
      <c r="D1292" s="3" t="str">
        <f t="shared" si="308"/>
        <v>No</v>
      </c>
      <c r="E1292" s="2" t="b">
        <f t="shared" si="309"/>
        <v>0</v>
      </c>
      <c r="F1292" s="2" t="str">
        <f t="shared" ref="F1292:F1296" si="316">IF(C1292=0,"Yes","No")</f>
        <v>No</v>
      </c>
      <c r="G1292" s="2" t="b">
        <f t="shared" ref="G1292:G1296" si="317">ISBLANK(B1292)</f>
        <v>0</v>
      </c>
    </row>
    <row r="1293" spans="1:7" x14ac:dyDescent="0.2">
      <c r="A1293" s="2" t="s">
        <v>1391</v>
      </c>
      <c r="B1293" s="2" t="s">
        <v>133</v>
      </c>
      <c r="C1293" s="3">
        <v>12.0636721</v>
      </c>
      <c r="D1293" s="3" t="str">
        <f t="shared" si="308"/>
        <v>No</v>
      </c>
      <c r="E1293" s="2" t="b">
        <f t="shared" si="309"/>
        <v>0</v>
      </c>
      <c r="F1293" s="2" t="str">
        <f t="shared" si="316"/>
        <v>No</v>
      </c>
      <c r="G1293" s="2" t="b">
        <f t="shared" si="317"/>
        <v>0</v>
      </c>
    </row>
    <row r="1294" spans="1:7" x14ac:dyDescent="0.2">
      <c r="A1294" s="2" t="s">
        <v>1392</v>
      </c>
      <c r="B1294" s="2" t="s">
        <v>247</v>
      </c>
      <c r="C1294" s="3">
        <v>37.852992209999996</v>
      </c>
      <c r="D1294" s="3" t="str">
        <f t="shared" si="308"/>
        <v>No</v>
      </c>
      <c r="E1294" s="2" t="b">
        <f t="shared" si="309"/>
        <v>0</v>
      </c>
      <c r="F1294" s="2" t="str">
        <f t="shared" si="316"/>
        <v>No</v>
      </c>
      <c r="G1294" s="2" t="b">
        <f t="shared" si="317"/>
        <v>0</v>
      </c>
    </row>
    <row r="1295" spans="1:7" x14ac:dyDescent="0.2">
      <c r="A1295" s="2" t="s">
        <v>1393</v>
      </c>
      <c r="B1295" s="2" t="s">
        <v>65</v>
      </c>
      <c r="C1295" s="3">
        <v>9.4949061849999996</v>
      </c>
      <c r="D1295" s="3" t="str">
        <f t="shared" si="308"/>
        <v>No</v>
      </c>
      <c r="E1295" s="2" t="b">
        <f t="shared" si="309"/>
        <v>0</v>
      </c>
      <c r="F1295" s="2" t="str">
        <f t="shared" si="316"/>
        <v>No</v>
      </c>
      <c r="G1295" s="2" t="b">
        <f t="shared" si="317"/>
        <v>0</v>
      </c>
    </row>
    <row r="1296" spans="1:7" x14ac:dyDescent="0.2">
      <c r="A1296" s="2" t="s">
        <v>1394</v>
      </c>
      <c r="B1296" s="2" t="s">
        <v>169</v>
      </c>
      <c r="C1296" s="3">
        <v>67.799954209999996</v>
      </c>
      <c r="D1296" s="3" t="str">
        <f t="shared" si="308"/>
        <v>No</v>
      </c>
      <c r="E1296" s="2" t="b">
        <f t="shared" si="309"/>
        <v>0</v>
      </c>
      <c r="F1296" s="2" t="str">
        <f t="shared" si="316"/>
        <v>No</v>
      </c>
      <c r="G1296" s="2" t="b">
        <f t="shared" si="317"/>
        <v>0</v>
      </c>
    </row>
    <row r="1297" spans="1:7" x14ac:dyDescent="0.2">
      <c r="A1297" s="2" t="s">
        <v>1395</v>
      </c>
      <c r="B1297" s="2" t="s">
        <v>145</v>
      </c>
      <c r="C1297" s="3">
        <v>-8975.1537750000007</v>
      </c>
      <c r="D1297" s="3" t="str">
        <f t="shared" si="308"/>
        <v>Yes</v>
      </c>
      <c r="E1297" s="2" t="b">
        <f t="shared" si="309"/>
        <v>0</v>
      </c>
      <c r="F1297" s="2"/>
      <c r="G1297" s="2"/>
    </row>
    <row r="1298" spans="1:7" x14ac:dyDescent="0.2">
      <c r="A1298" s="2" t="s">
        <v>1396</v>
      </c>
      <c r="B1298" s="2" t="s">
        <v>181</v>
      </c>
      <c r="C1298" s="3">
        <v>8.2679654889999998</v>
      </c>
      <c r="D1298" s="3" t="str">
        <f t="shared" si="308"/>
        <v>No</v>
      </c>
      <c r="E1298" s="2" t="b">
        <f t="shared" si="309"/>
        <v>0</v>
      </c>
      <c r="F1298" s="2" t="str">
        <f>IF(C1298=0,"Yes","No")</f>
        <v>No</v>
      </c>
      <c r="G1298" s="2" t="b">
        <f>ISBLANK(B1298)</f>
        <v>0</v>
      </c>
    </row>
    <row r="1299" spans="1:7" x14ac:dyDescent="0.2">
      <c r="A1299" s="2" t="s">
        <v>1397</v>
      </c>
      <c r="B1299" s="2" t="s">
        <v>292</v>
      </c>
      <c r="C1299" s="3"/>
      <c r="D1299" s="3" t="str">
        <f t="shared" si="308"/>
        <v>No</v>
      </c>
      <c r="E1299" s="2" t="b">
        <f t="shared" si="309"/>
        <v>1</v>
      </c>
      <c r="F1299" s="2"/>
      <c r="G1299" s="2"/>
    </row>
    <row r="1300" spans="1:7" x14ac:dyDescent="0.2">
      <c r="A1300" s="2" t="s">
        <v>1398</v>
      </c>
      <c r="B1300" s="2" t="s">
        <v>65</v>
      </c>
      <c r="C1300" s="3">
        <v>11.120854</v>
      </c>
      <c r="D1300" s="3" t="str">
        <f t="shared" si="308"/>
        <v>No</v>
      </c>
      <c r="E1300" s="2" t="b">
        <f t="shared" si="309"/>
        <v>0</v>
      </c>
      <c r="F1300" s="2" t="str">
        <f>IF(C1300=0,"Yes","No")</f>
        <v>No</v>
      </c>
      <c r="G1300" s="2" t="b">
        <f>ISBLANK(B1300)</f>
        <v>0</v>
      </c>
    </row>
    <row r="1301" spans="1:7" x14ac:dyDescent="0.2">
      <c r="A1301" s="2" t="s">
        <v>1399</v>
      </c>
      <c r="B1301" s="2"/>
      <c r="C1301" s="3">
        <v>-174.99732789999999</v>
      </c>
      <c r="D1301" s="3" t="str">
        <f t="shared" si="308"/>
        <v>Yes</v>
      </c>
      <c r="E1301" s="2" t="b">
        <f t="shared" si="309"/>
        <v>0</v>
      </c>
      <c r="F1301" s="2"/>
      <c r="G1301" s="2"/>
    </row>
    <row r="1302" spans="1:7" x14ac:dyDescent="0.2">
      <c r="A1302" s="2" t="s">
        <v>1400</v>
      </c>
      <c r="B1302" s="2" t="s">
        <v>720</v>
      </c>
      <c r="C1302" s="3">
        <v>27.801180760000001</v>
      </c>
      <c r="D1302" s="3" t="str">
        <f t="shared" si="308"/>
        <v>No</v>
      </c>
      <c r="E1302" s="2" t="b">
        <f t="shared" si="309"/>
        <v>0</v>
      </c>
      <c r="F1302" s="2" t="str">
        <f>IF(C1302=0,"Yes","No")</f>
        <v>No</v>
      </c>
      <c r="G1302" s="2" t="b">
        <f>ISBLANK(B1302)</f>
        <v>0</v>
      </c>
    </row>
    <row r="1303" spans="1:7" x14ac:dyDescent="0.2">
      <c r="A1303" s="2" t="s">
        <v>1401</v>
      </c>
      <c r="B1303" s="2" t="s">
        <v>184</v>
      </c>
      <c r="C1303" s="3">
        <v>318.16755929999999</v>
      </c>
      <c r="D1303" s="3" t="str">
        <f t="shared" si="308"/>
        <v>Yes</v>
      </c>
      <c r="E1303" s="2" t="b">
        <f t="shared" si="309"/>
        <v>0</v>
      </c>
      <c r="F1303" s="2"/>
      <c r="G1303" s="2"/>
    </row>
    <row r="1304" spans="1:7" x14ac:dyDescent="0.2">
      <c r="A1304" s="2" t="s">
        <v>1402</v>
      </c>
      <c r="B1304" s="2" t="s">
        <v>41</v>
      </c>
      <c r="C1304" s="3">
        <v>-2.8870126819999999</v>
      </c>
      <c r="D1304" s="3" t="str">
        <f t="shared" si="308"/>
        <v>No</v>
      </c>
      <c r="E1304" s="2" t="b">
        <f t="shared" si="309"/>
        <v>0</v>
      </c>
      <c r="F1304" s="2" t="str">
        <f>IF(C1304=0,"Yes","No")</f>
        <v>No</v>
      </c>
      <c r="G1304" s="2" t="b">
        <f>ISBLANK(B1304)</f>
        <v>0</v>
      </c>
    </row>
    <row r="1305" spans="1:7" x14ac:dyDescent="0.2">
      <c r="A1305" s="2" t="s">
        <v>1403</v>
      </c>
      <c r="B1305" s="2" t="s">
        <v>222</v>
      </c>
      <c r="C1305" s="3">
        <v>96.660560889999999</v>
      </c>
      <c r="D1305" s="3" t="str">
        <f t="shared" si="308"/>
        <v>Yes</v>
      </c>
      <c r="E1305" s="2" t="b">
        <f t="shared" si="309"/>
        <v>0</v>
      </c>
      <c r="F1305" s="2"/>
      <c r="G1305" s="2"/>
    </row>
    <row r="1306" spans="1:7" x14ac:dyDescent="0.2">
      <c r="A1306" s="2" t="s">
        <v>1404</v>
      </c>
      <c r="B1306" s="2" t="s">
        <v>222</v>
      </c>
      <c r="C1306" s="3">
        <v>14.385740780000001</v>
      </c>
      <c r="D1306" s="3" t="str">
        <f t="shared" si="308"/>
        <v>No</v>
      </c>
      <c r="E1306" s="2" t="b">
        <f t="shared" si="309"/>
        <v>0</v>
      </c>
      <c r="F1306" s="2" t="str">
        <f t="shared" ref="F1306:F1314" si="318">IF(C1306=0,"Yes","No")</f>
        <v>No</v>
      </c>
      <c r="G1306" s="2" t="b">
        <f t="shared" ref="G1306:G1314" si="319">ISBLANK(B1306)</f>
        <v>0</v>
      </c>
    </row>
    <row r="1307" spans="1:7" x14ac:dyDescent="0.2">
      <c r="A1307" s="2" t="s">
        <v>1405</v>
      </c>
      <c r="B1307" s="2" t="s">
        <v>65</v>
      </c>
      <c r="C1307" s="3">
        <v>12.608698950000001</v>
      </c>
      <c r="D1307" s="3" t="str">
        <f t="shared" si="308"/>
        <v>No</v>
      </c>
      <c r="E1307" s="2" t="b">
        <f t="shared" si="309"/>
        <v>0</v>
      </c>
      <c r="F1307" s="2" t="str">
        <f t="shared" si="318"/>
        <v>No</v>
      </c>
      <c r="G1307" s="2" t="b">
        <f t="shared" si="319"/>
        <v>0</v>
      </c>
    </row>
    <row r="1308" spans="1:7" x14ac:dyDescent="0.2">
      <c r="A1308" s="2" t="s">
        <v>1406</v>
      </c>
      <c r="B1308" s="2" t="s">
        <v>222</v>
      </c>
      <c r="C1308" s="3">
        <v>15.09248884</v>
      </c>
      <c r="D1308" s="3" t="str">
        <f t="shared" si="308"/>
        <v>No</v>
      </c>
      <c r="E1308" s="2" t="b">
        <f t="shared" si="309"/>
        <v>0</v>
      </c>
      <c r="F1308" s="2" t="str">
        <f t="shared" si="318"/>
        <v>No</v>
      </c>
      <c r="G1308" s="2" t="b">
        <f t="shared" si="319"/>
        <v>0</v>
      </c>
    </row>
    <row r="1309" spans="1:7" x14ac:dyDescent="0.2">
      <c r="A1309" s="2" t="s">
        <v>1407</v>
      </c>
      <c r="B1309" s="2" t="s">
        <v>205</v>
      </c>
      <c r="C1309" s="3">
        <v>16.45388011</v>
      </c>
      <c r="D1309" s="3" t="str">
        <f t="shared" si="308"/>
        <v>No</v>
      </c>
      <c r="E1309" s="2" t="b">
        <f t="shared" si="309"/>
        <v>0</v>
      </c>
      <c r="F1309" s="2" t="str">
        <f t="shared" si="318"/>
        <v>No</v>
      </c>
      <c r="G1309" s="2" t="b">
        <f t="shared" si="319"/>
        <v>0</v>
      </c>
    </row>
    <row r="1310" spans="1:7" x14ac:dyDescent="0.2">
      <c r="A1310" s="2" t="s">
        <v>1408</v>
      </c>
      <c r="B1310" s="2" t="s">
        <v>238</v>
      </c>
      <c r="C1310" s="3">
        <v>5.4449538149999999</v>
      </c>
      <c r="D1310" s="3" t="str">
        <f t="shared" si="308"/>
        <v>No</v>
      </c>
      <c r="E1310" s="2" t="b">
        <f t="shared" si="309"/>
        <v>0</v>
      </c>
      <c r="F1310" s="2" t="str">
        <f t="shared" si="318"/>
        <v>No</v>
      </c>
      <c r="G1310" s="2" t="b">
        <f t="shared" si="319"/>
        <v>0</v>
      </c>
    </row>
    <row r="1311" spans="1:7" x14ac:dyDescent="0.2">
      <c r="A1311" s="2" t="s">
        <v>1409</v>
      </c>
      <c r="B1311" s="2" t="s">
        <v>41</v>
      </c>
      <c r="C1311" s="3">
        <v>23.4870345</v>
      </c>
      <c r="D1311" s="3" t="str">
        <f t="shared" si="308"/>
        <v>No</v>
      </c>
      <c r="E1311" s="2" t="b">
        <f t="shared" si="309"/>
        <v>0</v>
      </c>
      <c r="F1311" s="2" t="str">
        <f t="shared" si="318"/>
        <v>No</v>
      </c>
      <c r="G1311" s="2" t="b">
        <f t="shared" si="319"/>
        <v>0</v>
      </c>
    </row>
    <row r="1312" spans="1:7" x14ac:dyDescent="0.2">
      <c r="A1312" s="2" t="s">
        <v>1410</v>
      </c>
      <c r="B1312" s="2" t="s">
        <v>135</v>
      </c>
      <c r="C1312" s="3">
        <v>43.109279209999997</v>
      </c>
      <c r="D1312" s="3" t="str">
        <f t="shared" si="308"/>
        <v>No</v>
      </c>
      <c r="E1312" s="2" t="b">
        <f t="shared" si="309"/>
        <v>0</v>
      </c>
      <c r="F1312" s="2" t="str">
        <f t="shared" si="318"/>
        <v>No</v>
      </c>
      <c r="G1312" s="2" t="b">
        <f t="shared" si="319"/>
        <v>0</v>
      </c>
    </row>
    <row r="1313" spans="1:7" x14ac:dyDescent="0.2">
      <c r="A1313" s="2" t="s">
        <v>1411</v>
      </c>
      <c r="B1313" s="2" t="s">
        <v>247</v>
      </c>
      <c r="C1313" s="3">
        <v>9.6881487439999994</v>
      </c>
      <c r="D1313" s="3" t="str">
        <f t="shared" ref="D1313:D1376" si="320">IF(AND(C1313&lt;$B$20,C1313&gt;$B$21),"No","Yes")</f>
        <v>No</v>
      </c>
      <c r="E1313" s="2" t="b">
        <f t="shared" si="309"/>
        <v>0</v>
      </c>
      <c r="F1313" s="2" t="str">
        <f t="shared" si="318"/>
        <v>No</v>
      </c>
      <c r="G1313" s="2" t="b">
        <f t="shared" si="319"/>
        <v>0</v>
      </c>
    </row>
    <row r="1314" spans="1:7" x14ac:dyDescent="0.2">
      <c r="A1314" s="2" t="s">
        <v>1412</v>
      </c>
      <c r="B1314" s="2" t="s">
        <v>96</v>
      </c>
      <c r="C1314" s="3">
        <v>-1.216642097</v>
      </c>
      <c r="D1314" s="3" t="str">
        <f t="shared" si="320"/>
        <v>No</v>
      </c>
      <c r="E1314" s="2" t="b">
        <f t="shared" ref="E1314:E1377" si="321">ISBLANK(C1314)</f>
        <v>0</v>
      </c>
      <c r="F1314" s="2" t="str">
        <f t="shared" si="318"/>
        <v>No</v>
      </c>
      <c r="G1314" s="2" t="b">
        <f t="shared" si="319"/>
        <v>0</v>
      </c>
    </row>
    <row r="1315" spans="1:7" x14ac:dyDescent="0.2">
      <c r="A1315" s="2" t="s">
        <v>1413</v>
      </c>
      <c r="B1315" s="2" t="s">
        <v>351</v>
      </c>
      <c r="C1315" s="3">
        <v>325.77457959999998</v>
      </c>
      <c r="D1315" s="3" t="str">
        <f t="shared" si="320"/>
        <v>Yes</v>
      </c>
      <c r="E1315" s="2" t="b">
        <f t="shared" si="321"/>
        <v>0</v>
      </c>
      <c r="F1315" s="2"/>
      <c r="G1315" s="2"/>
    </row>
    <row r="1316" spans="1:7" x14ac:dyDescent="0.2">
      <c r="A1316" s="2" t="s">
        <v>1414</v>
      </c>
      <c r="B1316" s="2" t="s">
        <v>133</v>
      </c>
      <c r="C1316" s="3">
        <v>19.099092049999999</v>
      </c>
      <c r="D1316" s="3" t="str">
        <f t="shared" si="320"/>
        <v>No</v>
      </c>
      <c r="E1316" s="2" t="b">
        <f t="shared" si="321"/>
        <v>0</v>
      </c>
      <c r="F1316" s="2" t="str">
        <f t="shared" ref="F1316:F1317" si="322">IF(C1316=0,"Yes","No")</f>
        <v>No</v>
      </c>
      <c r="G1316" s="2" t="b">
        <f t="shared" ref="G1316:G1317" si="323">ISBLANK(B1316)</f>
        <v>0</v>
      </c>
    </row>
    <row r="1317" spans="1:7" x14ac:dyDescent="0.2">
      <c r="A1317" s="2" t="s">
        <v>1415</v>
      </c>
      <c r="B1317" s="2" t="s">
        <v>86</v>
      </c>
      <c r="C1317" s="3">
        <v>17.801106699999998</v>
      </c>
      <c r="D1317" s="3" t="str">
        <f t="shared" si="320"/>
        <v>No</v>
      </c>
      <c r="E1317" s="2" t="b">
        <f t="shared" si="321"/>
        <v>0</v>
      </c>
      <c r="F1317" s="2" t="str">
        <f t="shared" si="322"/>
        <v>No</v>
      </c>
      <c r="G1317" s="2" t="b">
        <f t="shared" si="323"/>
        <v>0</v>
      </c>
    </row>
    <row r="1318" spans="1:7" x14ac:dyDescent="0.2">
      <c r="A1318" s="2" t="s">
        <v>1416</v>
      </c>
      <c r="B1318" s="2" t="s">
        <v>113</v>
      </c>
      <c r="C1318" s="3">
        <v>396.04230769999998</v>
      </c>
      <c r="D1318" s="3" t="str">
        <f t="shared" si="320"/>
        <v>Yes</v>
      </c>
      <c r="E1318" s="2" t="b">
        <f t="shared" si="321"/>
        <v>0</v>
      </c>
      <c r="F1318" s="2"/>
      <c r="G1318" s="2"/>
    </row>
    <row r="1319" spans="1:7" x14ac:dyDescent="0.2">
      <c r="A1319" s="2" t="s">
        <v>1417</v>
      </c>
      <c r="B1319" s="2" t="s">
        <v>133</v>
      </c>
      <c r="C1319" s="3">
        <v>21.718757920000002</v>
      </c>
      <c r="D1319" s="3" t="str">
        <f t="shared" si="320"/>
        <v>No</v>
      </c>
      <c r="E1319" s="2" t="b">
        <f t="shared" si="321"/>
        <v>0</v>
      </c>
      <c r="F1319" s="2" t="str">
        <f t="shared" ref="F1319:F1336" si="324">IF(C1319=0,"Yes","No")</f>
        <v>No</v>
      </c>
      <c r="G1319" s="2" t="b">
        <f t="shared" ref="G1319:G1336" si="325">ISBLANK(B1319)</f>
        <v>0</v>
      </c>
    </row>
    <row r="1320" spans="1:7" x14ac:dyDescent="0.2">
      <c r="A1320" s="2" t="s">
        <v>1418</v>
      </c>
      <c r="B1320" s="2" t="s">
        <v>705</v>
      </c>
      <c r="C1320" s="3">
        <v>10.295820109999999</v>
      </c>
      <c r="D1320" s="3" t="str">
        <f t="shared" si="320"/>
        <v>No</v>
      </c>
      <c r="E1320" s="2" t="b">
        <f t="shared" si="321"/>
        <v>0</v>
      </c>
      <c r="F1320" s="2" t="str">
        <f t="shared" si="324"/>
        <v>No</v>
      </c>
      <c r="G1320" s="2" t="b">
        <f t="shared" si="325"/>
        <v>0</v>
      </c>
    </row>
    <row r="1321" spans="1:7" x14ac:dyDescent="0.2">
      <c r="A1321" s="2" t="s">
        <v>1419</v>
      </c>
      <c r="B1321" s="2"/>
      <c r="C1321" s="3">
        <v>23.620886280000001</v>
      </c>
      <c r="D1321" s="3" t="str">
        <f t="shared" si="320"/>
        <v>No</v>
      </c>
      <c r="E1321" s="2" t="b">
        <f t="shared" si="321"/>
        <v>0</v>
      </c>
      <c r="F1321" s="2" t="str">
        <f t="shared" si="324"/>
        <v>No</v>
      </c>
      <c r="G1321" s="2" t="b">
        <f t="shared" si="325"/>
        <v>1</v>
      </c>
    </row>
    <row r="1322" spans="1:7" x14ac:dyDescent="0.2">
      <c r="A1322" s="2" t="s">
        <v>1420</v>
      </c>
      <c r="B1322" s="2" t="s">
        <v>133</v>
      </c>
      <c r="C1322" s="3">
        <v>47.872678440000001</v>
      </c>
      <c r="D1322" s="3" t="str">
        <f t="shared" si="320"/>
        <v>No</v>
      </c>
      <c r="E1322" s="2" t="b">
        <f t="shared" si="321"/>
        <v>0</v>
      </c>
      <c r="F1322" s="2" t="str">
        <f t="shared" si="324"/>
        <v>No</v>
      </c>
      <c r="G1322" s="2" t="b">
        <f t="shared" si="325"/>
        <v>0</v>
      </c>
    </row>
    <row r="1323" spans="1:7" x14ac:dyDescent="0.2">
      <c r="A1323" s="2" t="s">
        <v>1421</v>
      </c>
      <c r="B1323" s="2" t="s">
        <v>238</v>
      </c>
      <c r="C1323" s="3">
        <v>17.160771390000001</v>
      </c>
      <c r="D1323" s="3" t="str">
        <f t="shared" si="320"/>
        <v>No</v>
      </c>
      <c r="E1323" s="2" t="b">
        <f t="shared" si="321"/>
        <v>0</v>
      </c>
      <c r="F1323" s="2" t="str">
        <f t="shared" si="324"/>
        <v>No</v>
      </c>
      <c r="G1323" s="2" t="b">
        <f t="shared" si="325"/>
        <v>0</v>
      </c>
    </row>
    <row r="1324" spans="1:7" x14ac:dyDescent="0.2">
      <c r="A1324" s="2" t="s">
        <v>1422</v>
      </c>
      <c r="B1324" s="2" t="s">
        <v>469</v>
      </c>
      <c r="C1324" s="3">
        <v>64.062644509999998</v>
      </c>
      <c r="D1324" s="3" t="str">
        <f t="shared" si="320"/>
        <v>No</v>
      </c>
      <c r="E1324" s="2" t="b">
        <f t="shared" si="321"/>
        <v>0</v>
      </c>
      <c r="F1324" s="2" t="str">
        <f t="shared" si="324"/>
        <v>No</v>
      </c>
      <c r="G1324" s="2" t="b">
        <f t="shared" si="325"/>
        <v>0</v>
      </c>
    </row>
    <row r="1325" spans="1:7" x14ac:dyDescent="0.2">
      <c r="A1325" s="2" t="s">
        <v>1423</v>
      </c>
      <c r="B1325" s="2" t="s">
        <v>231</v>
      </c>
      <c r="C1325" s="3">
        <v>5.9270141599999997</v>
      </c>
      <c r="D1325" s="3" t="str">
        <f t="shared" si="320"/>
        <v>No</v>
      </c>
      <c r="E1325" s="2" t="b">
        <f t="shared" si="321"/>
        <v>0</v>
      </c>
      <c r="F1325" s="2" t="str">
        <f t="shared" si="324"/>
        <v>No</v>
      </c>
      <c r="G1325" s="2" t="b">
        <f t="shared" si="325"/>
        <v>0</v>
      </c>
    </row>
    <row r="1326" spans="1:7" x14ac:dyDescent="0.2">
      <c r="A1326" s="2" t="s">
        <v>1424</v>
      </c>
      <c r="B1326" s="2" t="s">
        <v>41</v>
      </c>
      <c r="C1326" s="3">
        <v>14.06650891</v>
      </c>
      <c r="D1326" s="3" t="str">
        <f t="shared" si="320"/>
        <v>No</v>
      </c>
      <c r="E1326" s="2" t="b">
        <f t="shared" si="321"/>
        <v>0</v>
      </c>
      <c r="F1326" s="2" t="str">
        <f t="shared" si="324"/>
        <v>No</v>
      </c>
      <c r="G1326" s="2" t="b">
        <f t="shared" si="325"/>
        <v>0</v>
      </c>
    </row>
    <row r="1327" spans="1:7" x14ac:dyDescent="0.2">
      <c r="A1327" s="2" t="s">
        <v>1425</v>
      </c>
      <c r="B1327" s="2" t="s">
        <v>46</v>
      </c>
      <c r="C1327" s="3">
        <v>13.160163430000001</v>
      </c>
      <c r="D1327" s="3" t="str">
        <f t="shared" si="320"/>
        <v>No</v>
      </c>
      <c r="E1327" s="2" t="b">
        <f t="shared" si="321"/>
        <v>0</v>
      </c>
      <c r="F1327" s="2" t="str">
        <f t="shared" si="324"/>
        <v>No</v>
      </c>
      <c r="G1327" s="2" t="b">
        <f t="shared" si="325"/>
        <v>0</v>
      </c>
    </row>
    <row r="1328" spans="1:7" x14ac:dyDescent="0.2">
      <c r="A1328" s="2" t="s">
        <v>1426</v>
      </c>
      <c r="B1328" s="2" t="s">
        <v>337</v>
      </c>
      <c r="C1328" s="3">
        <v>27.650921090000001</v>
      </c>
      <c r="D1328" s="3" t="str">
        <f t="shared" si="320"/>
        <v>No</v>
      </c>
      <c r="E1328" s="2" t="b">
        <f t="shared" si="321"/>
        <v>0</v>
      </c>
      <c r="F1328" s="2" t="str">
        <f t="shared" si="324"/>
        <v>No</v>
      </c>
      <c r="G1328" s="2" t="b">
        <f t="shared" si="325"/>
        <v>0</v>
      </c>
    </row>
    <row r="1329" spans="1:7" x14ac:dyDescent="0.2">
      <c r="A1329" s="2" t="s">
        <v>1427</v>
      </c>
      <c r="B1329" s="2" t="s">
        <v>247</v>
      </c>
      <c r="C1329" s="3">
        <v>20.880389770000001</v>
      </c>
      <c r="D1329" s="3" t="str">
        <f t="shared" si="320"/>
        <v>No</v>
      </c>
      <c r="E1329" s="2" t="b">
        <f t="shared" si="321"/>
        <v>0</v>
      </c>
      <c r="F1329" s="2" t="str">
        <f t="shared" si="324"/>
        <v>No</v>
      </c>
      <c r="G1329" s="2" t="b">
        <f t="shared" si="325"/>
        <v>0</v>
      </c>
    </row>
    <row r="1330" spans="1:7" x14ac:dyDescent="0.2">
      <c r="A1330" s="2" t="s">
        <v>1428</v>
      </c>
      <c r="B1330" s="2" t="s">
        <v>222</v>
      </c>
      <c r="C1330" s="3">
        <v>44.498954589999997</v>
      </c>
      <c r="D1330" s="3" t="str">
        <f t="shared" si="320"/>
        <v>No</v>
      </c>
      <c r="E1330" s="2" t="b">
        <f t="shared" si="321"/>
        <v>0</v>
      </c>
      <c r="F1330" s="2" t="str">
        <f t="shared" si="324"/>
        <v>No</v>
      </c>
      <c r="G1330" s="2" t="b">
        <f t="shared" si="325"/>
        <v>0</v>
      </c>
    </row>
    <row r="1331" spans="1:7" x14ac:dyDescent="0.2">
      <c r="A1331" s="2" t="s">
        <v>1429</v>
      </c>
      <c r="B1331" s="2" t="s">
        <v>303</v>
      </c>
      <c r="C1331" s="3">
        <v>6.5922150100000003</v>
      </c>
      <c r="D1331" s="3" t="str">
        <f t="shared" si="320"/>
        <v>No</v>
      </c>
      <c r="E1331" s="2" t="b">
        <f t="shared" si="321"/>
        <v>0</v>
      </c>
      <c r="F1331" s="2" t="str">
        <f t="shared" si="324"/>
        <v>No</v>
      </c>
      <c r="G1331" s="2" t="b">
        <f t="shared" si="325"/>
        <v>0</v>
      </c>
    </row>
    <row r="1332" spans="1:7" x14ac:dyDescent="0.2">
      <c r="A1332" s="2" t="s">
        <v>1430</v>
      </c>
      <c r="B1332" s="2" t="s">
        <v>267</v>
      </c>
      <c r="C1332" s="3">
        <v>-21.296807260000001</v>
      </c>
      <c r="D1332" s="3" t="str">
        <f t="shared" si="320"/>
        <v>No</v>
      </c>
      <c r="E1332" s="2" t="b">
        <f t="shared" si="321"/>
        <v>0</v>
      </c>
      <c r="F1332" s="2" t="str">
        <f t="shared" si="324"/>
        <v>No</v>
      </c>
      <c r="G1332" s="2" t="b">
        <f t="shared" si="325"/>
        <v>0</v>
      </c>
    </row>
    <row r="1333" spans="1:7" x14ac:dyDescent="0.2">
      <c r="A1333" s="2" t="s">
        <v>1431</v>
      </c>
      <c r="B1333" s="2" t="s">
        <v>65</v>
      </c>
      <c r="C1333" s="3">
        <v>18.724830669999999</v>
      </c>
      <c r="D1333" s="3" t="str">
        <f t="shared" si="320"/>
        <v>No</v>
      </c>
      <c r="E1333" s="2" t="b">
        <f t="shared" si="321"/>
        <v>0</v>
      </c>
      <c r="F1333" s="2" t="str">
        <f t="shared" si="324"/>
        <v>No</v>
      </c>
      <c r="G1333" s="2" t="b">
        <f t="shared" si="325"/>
        <v>0</v>
      </c>
    </row>
    <row r="1334" spans="1:7" x14ac:dyDescent="0.2">
      <c r="A1334" s="2" t="s">
        <v>1432</v>
      </c>
      <c r="B1334" s="2" t="s">
        <v>113</v>
      </c>
      <c r="C1334" s="3">
        <v>9.6503845380000008</v>
      </c>
      <c r="D1334" s="3" t="str">
        <f t="shared" si="320"/>
        <v>No</v>
      </c>
      <c r="E1334" s="2" t="b">
        <f t="shared" si="321"/>
        <v>0</v>
      </c>
      <c r="F1334" s="2" t="str">
        <f t="shared" si="324"/>
        <v>No</v>
      </c>
      <c r="G1334" s="2" t="b">
        <f t="shared" si="325"/>
        <v>0</v>
      </c>
    </row>
    <row r="1335" spans="1:7" x14ac:dyDescent="0.2">
      <c r="A1335" s="2" t="s">
        <v>1433</v>
      </c>
      <c r="B1335" s="2" t="s">
        <v>41</v>
      </c>
      <c r="C1335" s="3">
        <v>11.156587030000001</v>
      </c>
      <c r="D1335" s="3" t="str">
        <f t="shared" si="320"/>
        <v>No</v>
      </c>
      <c r="E1335" s="2" t="b">
        <f t="shared" si="321"/>
        <v>0</v>
      </c>
      <c r="F1335" s="2" t="str">
        <f t="shared" si="324"/>
        <v>No</v>
      </c>
      <c r="G1335" s="2" t="b">
        <f t="shared" si="325"/>
        <v>0</v>
      </c>
    </row>
    <row r="1336" spans="1:7" x14ac:dyDescent="0.2">
      <c r="A1336" s="2" t="s">
        <v>1434</v>
      </c>
      <c r="B1336" s="2" t="s">
        <v>181</v>
      </c>
      <c r="C1336" s="3">
        <v>26.549104719999999</v>
      </c>
      <c r="D1336" s="3" t="str">
        <f t="shared" si="320"/>
        <v>No</v>
      </c>
      <c r="E1336" s="2" t="b">
        <f t="shared" si="321"/>
        <v>0</v>
      </c>
      <c r="F1336" s="2" t="str">
        <f t="shared" si="324"/>
        <v>No</v>
      </c>
      <c r="G1336" s="2" t="b">
        <f t="shared" si="325"/>
        <v>0</v>
      </c>
    </row>
    <row r="1337" spans="1:7" x14ac:dyDescent="0.2">
      <c r="A1337" s="2" t="s">
        <v>1435</v>
      </c>
      <c r="B1337" s="2" t="s">
        <v>104</v>
      </c>
      <c r="C1337" s="3">
        <v>141.1324931</v>
      </c>
      <c r="D1337" s="3" t="str">
        <f t="shared" si="320"/>
        <v>Yes</v>
      </c>
      <c r="E1337" s="2" t="b">
        <f t="shared" si="321"/>
        <v>0</v>
      </c>
      <c r="F1337" s="2"/>
      <c r="G1337" s="2"/>
    </row>
    <row r="1338" spans="1:7" x14ac:dyDescent="0.2">
      <c r="A1338" s="2" t="s">
        <v>1436</v>
      </c>
      <c r="B1338" s="2" t="s">
        <v>169</v>
      </c>
      <c r="C1338" s="3">
        <v>363.12806790000002</v>
      </c>
      <c r="D1338" s="3" t="str">
        <f t="shared" si="320"/>
        <v>Yes</v>
      </c>
      <c r="E1338" s="2" t="b">
        <f t="shared" si="321"/>
        <v>0</v>
      </c>
      <c r="F1338" s="2"/>
      <c r="G1338" s="2"/>
    </row>
    <row r="1339" spans="1:7" x14ac:dyDescent="0.2">
      <c r="A1339" s="2" t="s">
        <v>1437</v>
      </c>
      <c r="B1339" s="2" t="s">
        <v>606</v>
      </c>
      <c r="C1339" s="3">
        <v>19.890157120000001</v>
      </c>
      <c r="D1339" s="3" t="str">
        <f t="shared" si="320"/>
        <v>No</v>
      </c>
      <c r="E1339" s="2" t="b">
        <f t="shared" si="321"/>
        <v>0</v>
      </c>
      <c r="F1339" s="2" t="str">
        <f t="shared" ref="F1339:F1345" si="326">IF(C1339=0,"Yes","No")</f>
        <v>No</v>
      </c>
      <c r="G1339" s="2" t="b">
        <f t="shared" ref="G1339:G1345" si="327">ISBLANK(B1339)</f>
        <v>0</v>
      </c>
    </row>
    <row r="1340" spans="1:7" x14ac:dyDescent="0.2">
      <c r="A1340" s="2" t="s">
        <v>1438</v>
      </c>
      <c r="B1340" s="2" t="s">
        <v>96</v>
      </c>
      <c r="C1340" s="3">
        <v>-0.30983944800000002</v>
      </c>
      <c r="D1340" s="3" t="str">
        <f t="shared" si="320"/>
        <v>No</v>
      </c>
      <c r="E1340" s="2" t="b">
        <f t="shared" si="321"/>
        <v>0</v>
      </c>
      <c r="F1340" s="2" t="str">
        <f t="shared" si="326"/>
        <v>No</v>
      </c>
      <c r="G1340" s="2" t="b">
        <f t="shared" si="327"/>
        <v>0</v>
      </c>
    </row>
    <row r="1341" spans="1:7" x14ac:dyDescent="0.2">
      <c r="A1341" s="2" t="s">
        <v>1439</v>
      </c>
      <c r="B1341" s="2" t="s">
        <v>94</v>
      </c>
      <c r="C1341" s="3">
        <v>0.114110714</v>
      </c>
      <c r="D1341" s="3" t="str">
        <f t="shared" si="320"/>
        <v>No</v>
      </c>
      <c r="E1341" s="2" t="b">
        <f t="shared" si="321"/>
        <v>0</v>
      </c>
      <c r="F1341" s="2" t="str">
        <f t="shared" si="326"/>
        <v>No</v>
      </c>
      <c r="G1341" s="2" t="b">
        <f t="shared" si="327"/>
        <v>0</v>
      </c>
    </row>
    <row r="1342" spans="1:7" x14ac:dyDescent="0.2">
      <c r="A1342" s="2" t="s">
        <v>1440</v>
      </c>
      <c r="B1342" s="2" t="s">
        <v>410</v>
      </c>
      <c r="C1342" s="3">
        <v>10.42480537</v>
      </c>
      <c r="D1342" s="3" t="str">
        <f t="shared" si="320"/>
        <v>No</v>
      </c>
      <c r="E1342" s="2" t="b">
        <f t="shared" si="321"/>
        <v>0</v>
      </c>
      <c r="F1342" s="2" t="str">
        <f t="shared" si="326"/>
        <v>No</v>
      </c>
      <c r="G1342" s="2" t="b">
        <f t="shared" si="327"/>
        <v>0</v>
      </c>
    </row>
    <row r="1343" spans="1:7" x14ac:dyDescent="0.2">
      <c r="A1343" s="2" t="s">
        <v>1441</v>
      </c>
      <c r="B1343" s="2" t="s">
        <v>205</v>
      </c>
      <c r="C1343" s="3">
        <v>4.7189441380000003</v>
      </c>
      <c r="D1343" s="3" t="str">
        <f t="shared" si="320"/>
        <v>No</v>
      </c>
      <c r="E1343" s="2" t="b">
        <f t="shared" si="321"/>
        <v>0</v>
      </c>
      <c r="F1343" s="2" t="str">
        <f t="shared" si="326"/>
        <v>No</v>
      </c>
      <c r="G1343" s="2" t="b">
        <f t="shared" si="327"/>
        <v>0</v>
      </c>
    </row>
    <row r="1344" spans="1:7" x14ac:dyDescent="0.2">
      <c r="A1344" s="2" t="s">
        <v>1442</v>
      </c>
      <c r="B1344" s="2" t="s">
        <v>113</v>
      </c>
      <c r="C1344" s="3">
        <v>5.2294274810000001</v>
      </c>
      <c r="D1344" s="3" t="str">
        <f t="shared" si="320"/>
        <v>No</v>
      </c>
      <c r="E1344" s="2" t="b">
        <f t="shared" si="321"/>
        <v>0</v>
      </c>
      <c r="F1344" s="2" t="str">
        <f t="shared" si="326"/>
        <v>No</v>
      </c>
      <c r="G1344" s="2" t="b">
        <f t="shared" si="327"/>
        <v>0</v>
      </c>
    </row>
    <row r="1345" spans="1:7" x14ac:dyDescent="0.2">
      <c r="A1345" s="2" t="s">
        <v>1443</v>
      </c>
      <c r="B1345" s="2" t="s">
        <v>427</v>
      </c>
      <c r="C1345" s="3">
        <v>11.255792870000001</v>
      </c>
      <c r="D1345" s="3" t="str">
        <f t="shared" si="320"/>
        <v>No</v>
      </c>
      <c r="E1345" s="2" t="b">
        <f t="shared" si="321"/>
        <v>0</v>
      </c>
      <c r="F1345" s="2" t="str">
        <f t="shared" si="326"/>
        <v>No</v>
      </c>
      <c r="G1345" s="2" t="b">
        <f t="shared" si="327"/>
        <v>0</v>
      </c>
    </row>
    <row r="1346" spans="1:7" x14ac:dyDescent="0.2">
      <c r="A1346" s="2" t="s">
        <v>1444</v>
      </c>
      <c r="B1346" s="2" t="s">
        <v>129</v>
      </c>
      <c r="C1346" s="3">
        <v>-48.187047040000003</v>
      </c>
      <c r="D1346" s="3" t="str">
        <f t="shared" si="320"/>
        <v>Yes</v>
      </c>
      <c r="E1346" s="2" t="b">
        <f t="shared" si="321"/>
        <v>0</v>
      </c>
      <c r="F1346" s="2"/>
      <c r="G1346" s="2"/>
    </row>
    <row r="1347" spans="1:7" x14ac:dyDescent="0.2">
      <c r="A1347" s="2" t="s">
        <v>1445</v>
      </c>
      <c r="B1347" s="2" t="s">
        <v>351</v>
      </c>
      <c r="C1347" s="3">
        <v>-38.567461100000003</v>
      </c>
      <c r="D1347" s="3" t="str">
        <f t="shared" si="320"/>
        <v>No</v>
      </c>
      <c r="E1347" s="2" t="b">
        <f t="shared" si="321"/>
        <v>0</v>
      </c>
      <c r="F1347" s="2" t="str">
        <f t="shared" ref="F1347:F1360" si="328">IF(C1347=0,"Yes","No")</f>
        <v>No</v>
      </c>
      <c r="G1347" s="2" t="b">
        <f t="shared" ref="G1347:G1360" si="329">ISBLANK(B1347)</f>
        <v>0</v>
      </c>
    </row>
    <row r="1348" spans="1:7" x14ac:dyDescent="0.2">
      <c r="A1348" s="2" t="s">
        <v>1446</v>
      </c>
      <c r="B1348" s="2" t="s">
        <v>46</v>
      </c>
      <c r="C1348" s="3">
        <v>15.41907692</v>
      </c>
      <c r="D1348" s="3" t="str">
        <f t="shared" si="320"/>
        <v>No</v>
      </c>
      <c r="E1348" s="2" t="b">
        <f t="shared" si="321"/>
        <v>0</v>
      </c>
      <c r="F1348" s="2" t="str">
        <f t="shared" si="328"/>
        <v>No</v>
      </c>
      <c r="G1348" s="2" t="b">
        <f t="shared" si="329"/>
        <v>0</v>
      </c>
    </row>
    <row r="1349" spans="1:7" x14ac:dyDescent="0.2">
      <c r="A1349" s="2" t="s">
        <v>1447</v>
      </c>
      <c r="B1349" s="2" t="s">
        <v>247</v>
      </c>
      <c r="C1349" s="3">
        <v>10.509471059999999</v>
      </c>
      <c r="D1349" s="3" t="str">
        <f t="shared" si="320"/>
        <v>No</v>
      </c>
      <c r="E1349" s="2" t="b">
        <f t="shared" si="321"/>
        <v>0</v>
      </c>
      <c r="F1349" s="2" t="str">
        <f t="shared" si="328"/>
        <v>No</v>
      </c>
      <c r="G1349" s="2" t="b">
        <f t="shared" si="329"/>
        <v>0</v>
      </c>
    </row>
    <row r="1350" spans="1:7" x14ac:dyDescent="0.2">
      <c r="A1350" s="2" t="s">
        <v>1448</v>
      </c>
      <c r="B1350" s="2" t="s">
        <v>158</v>
      </c>
      <c r="C1350" s="3">
        <v>0.53751751199999998</v>
      </c>
      <c r="D1350" s="3" t="str">
        <f t="shared" si="320"/>
        <v>No</v>
      </c>
      <c r="E1350" s="2" t="b">
        <f t="shared" si="321"/>
        <v>0</v>
      </c>
      <c r="F1350" s="2" t="str">
        <f t="shared" si="328"/>
        <v>No</v>
      </c>
      <c r="G1350" s="2" t="b">
        <f t="shared" si="329"/>
        <v>0</v>
      </c>
    </row>
    <row r="1351" spans="1:7" x14ac:dyDescent="0.2">
      <c r="A1351" s="2" t="s">
        <v>1449</v>
      </c>
      <c r="B1351" s="2" t="s">
        <v>77</v>
      </c>
      <c r="C1351" s="3">
        <v>8.7470773130000001</v>
      </c>
      <c r="D1351" s="3" t="str">
        <f t="shared" si="320"/>
        <v>No</v>
      </c>
      <c r="E1351" s="2" t="b">
        <f t="shared" si="321"/>
        <v>0</v>
      </c>
      <c r="F1351" s="2" t="str">
        <f t="shared" si="328"/>
        <v>No</v>
      </c>
      <c r="G1351" s="2" t="b">
        <f t="shared" si="329"/>
        <v>0</v>
      </c>
    </row>
    <row r="1352" spans="1:7" x14ac:dyDescent="0.2">
      <c r="A1352" s="2" t="s">
        <v>1450</v>
      </c>
      <c r="B1352" s="2" t="s">
        <v>461</v>
      </c>
      <c r="C1352" s="3">
        <v>13.300834999999999</v>
      </c>
      <c r="D1352" s="3" t="str">
        <f t="shared" si="320"/>
        <v>No</v>
      </c>
      <c r="E1352" s="2" t="b">
        <f t="shared" si="321"/>
        <v>0</v>
      </c>
      <c r="F1352" s="2" t="str">
        <f t="shared" si="328"/>
        <v>No</v>
      </c>
      <c r="G1352" s="2" t="b">
        <f t="shared" si="329"/>
        <v>0</v>
      </c>
    </row>
    <row r="1353" spans="1:7" x14ac:dyDescent="0.2">
      <c r="A1353" s="2" t="s">
        <v>1451</v>
      </c>
      <c r="B1353" s="2" t="s">
        <v>184</v>
      </c>
      <c r="C1353" s="3">
        <v>3.6201120900000001</v>
      </c>
      <c r="D1353" s="3" t="str">
        <f t="shared" si="320"/>
        <v>No</v>
      </c>
      <c r="E1353" s="2" t="b">
        <f t="shared" si="321"/>
        <v>0</v>
      </c>
      <c r="F1353" s="2" t="str">
        <f t="shared" si="328"/>
        <v>No</v>
      </c>
      <c r="G1353" s="2" t="b">
        <f t="shared" si="329"/>
        <v>0</v>
      </c>
    </row>
    <row r="1354" spans="1:7" x14ac:dyDescent="0.2">
      <c r="A1354" s="2" t="s">
        <v>1452</v>
      </c>
      <c r="B1354" s="2" t="s">
        <v>1193</v>
      </c>
      <c r="C1354" s="3">
        <v>17.030882900000002</v>
      </c>
      <c r="D1354" s="3" t="str">
        <f t="shared" si="320"/>
        <v>No</v>
      </c>
      <c r="E1354" s="2" t="b">
        <f t="shared" si="321"/>
        <v>0</v>
      </c>
      <c r="F1354" s="2" t="str">
        <f t="shared" si="328"/>
        <v>No</v>
      </c>
      <c r="G1354" s="2" t="b">
        <f t="shared" si="329"/>
        <v>0</v>
      </c>
    </row>
    <row r="1355" spans="1:7" x14ac:dyDescent="0.2">
      <c r="A1355" s="2" t="s">
        <v>1453</v>
      </c>
      <c r="B1355" s="2" t="s">
        <v>410</v>
      </c>
      <c r="C1355" s="3">
        <v>17.628766429999999</v>
      </c>
      <c r="D1355" s="3" t="str">
        <f t="shared" si="320"/>
        <v>No</v>
      </c>
      <c r="E1355" s="2" t="b">
        <f t="shared" si="321"/>
        <v>0</v>
      </c>
      <c r="F1355" s="2" t="str">
        <f t="shared" si="328"/>
        <v>No</v>
      </c>
      <c r="G1355" s="2" t="b">
        <f t="shared" si="329"/>
        <v>0</v>
      </c>
    </row>
    <row r="1356" spans="1:7" x14ac:dyDescent="0.2">
      <c r="A1356" s="2" t="s">
        <v>1454</v>
      </c>
      <c r="B1356" s="2" t="s">
        <v>410</v>
      </c>
      <c r="C1356" s="3">
        <v>5.3970384989999998</v>
      </c>
      <c r="D1356" s="3" t="str">
        <f t="shared" si="320"/>
        <v>No</v>
      </c>
      <c r="E1356" s="2" t="b">
        <f t="shared" si="321"/>
        <v>0</v>
      </c>
      <c r="F1356" s="2" t="str">
        <f t="shared" si="328"/>
        <v>No</v>
      </c>
      <c r="G1356" s="2" t="b">
        <f t="shared" si="329"/>
        <v>0</v>
      </c>
    </row>
    <row r="1357" spans="1:7" x14ac:dyDescent="0.2">
      <c r="A1357" s="2" t="s">
        <v>1455</v>
      </c>
      <c r="B1357" s="2" t="s">
        <v>74</v>
      </c>
      <c r="C1357" s="3">
        <v>24.310757819999999</v>
      </c>
      <c r="D1357" s="3" t="str">
        <f t="shared" si="320"/>
        <v>No</v>
      </c>
      <c r="E1357" s="2" t="b">
        <f t="shared" si="321"/>
        <v>0</v>
      </c>
      <c r="F1357" s="2" t="str">
        <f t="shared" si="328"/>
        <v>No</v>
      </c>
      <c r="G1357" s="2" t="b">
        <f t="shared" si="329"/>
        <v>0</v>
      </c>
    </row>
    <row r="1358" spans="1:7" x14ac:dyDescent="0.2">
      <c r="A1358" s="2" t="s">
        <v>1456</v>
      </c>
      <c r="B1358" s="2" t="s">
        <v>726</v>
      </c>
      <c r="C1358" s="3">
        <v>43.356518579999999</v>
      </c>
      <c r="D1358" s="3" t="str">
        <f t="shared" si="320"/>
        <v>No</v>
      </c>
      <c r="E1358" s="2" t="b">
        <f t="shared" si="321"/>
        <v>0</v>
      </c>
      <c r="F1358" s="2" t="str">
        <f t="shared" si="328"/>
        <v>No</v>
      </c>
      <c r="G1358" s="2" t="b">
        <f t="shared" si="329"/>
        <v>0</v>
      </c>
    </row>
    <row r="1359" spans="1:7" x14ac:dyDescent="0.2">
      <c r="A1359" s="2" t="s">
        <v>1457</v>
      </c>
      <c r="B1359" s="2" t="s">
        <v>96</v>
      </c>
      <c r="C1359" s="3">
        <v>-12.827758429999999</v>
      </c>
      <c r="D1359" s="3" t="str">
        <f t="shared" si="320"/>
        <v>No</v>
      </c>
      <c r="E1359" s="2" t="b">
        <f t="shared" si="321"/>
        <v>0</v>
      </c>
      <c r="F1359" s="2" t="str">
        <f t="shared" si="328"/>
        <v>No</v>
      </c>
      <c r="G1359" s="2" t="b">
        <f t="shared" si="329"/>
        <v>0</v>
      </c>
    </row>
    <row r="1360" spans="1:7" x14ac:dyDescent="0.2">
      <c r="A1360" s="2" t="s">
        <v>1458</v>
      </c>
      <c r="B1360" s="2" t="s">
        <v>94</v>
      </c>
      <c r="C1360" s="3">
        <v>-12.69863191</v>
      </c>
      <c r="D1360" s="3" t="str">
        <f t="shared" si="320"/>
        <v>No</v>
      </c>
      <c r="E1360" s="2" t="b">
        <f t="shared" si="321"/>
        <v>0</v>
      </c>
      <c r="F1360" s="2" t="str">
        <f t="shared" si="328"/>
        <v>No</v>
      </c>
      <c r="G1360" s="2" t="b">
        <f t="shared" si="329"/>
        <v>0</v>
      </c>
    </row>
    <row r="1361" spans="1:7" x14ac:dyDescent="0.2">
      <c r="A1361" s="2" t="s">
        <v>1459</v>
      </c>
      <c r="B1361" s="2"/>
      <c r="C1361" s="3">
        <v>145.73334410000001</v>
      </c>
      <c r="D1361" s="3" t="str">
        <f t="shared" si="320"/>
        <v>Yes</v>
      </c>
      <c r="E1361" s="2" t="b">
        <f t="shared" si="321"/>
        <v>0</v>
      </c>
      <c r="F1361" s="2"/>
      <c r="G1361" s="2"/>
    </row>
    <row r="1362" spans="1:7" x14ac:dyDescent="0.2">
      <c r="A1362" s="2" t="s">
        <v>1460</v>
      </c>
      <c r="B1362" s="2" t="s">
        <v>96</v>
      </c>
      <c r="C1362" s="3">
        <v>166.431309</v>
      </c>
      <c r="D1362" s="3" t="str">
        <f t="shared" si="320"/>
        <v>Yes</v>
      </c>
      <c r="E1362" s="2" t="b">
        <f t="shared" si="321"/>
        <v>0</v>
      </c>
      <c r="F1362" s="2"/>
      <c r="G1362" s="2"/>
    </row>
    <row r="1363" spans="1:7" x14ac:dyDescent="0.2">
      <c r="A1363" s="2" t="s">
        <v>1461</v>
      </c>
      <c r="B1363" s="2" t="s">
        <v>222</v>
      </c>
      <c r="C1363" s="3">
        <v>324.3348671</v>
      </c>
      <c r="D1363" s="3" t="str">
        <f t="shared" si="320"/>
        <v>Yes</v>
      </c>
      <c r="E1363" s="2" t="b">
        <f t="shared" si="321"/>
        <v>0</v>
      </c>
      <c r="F1363" s="2"/>
      <c r="G1363" s="2"/>
    </row>
    <row r="1364" spans="1:7" x14ac:dyDescent="0.2">
      <c r="A1364" s="2" t="s">
        <v>1462</v>
      </c>
      <c r="B1364" s="2" t="s">
        <v>169</v>
      </c>
      <c r="C1364" s="3">
        <v>-75.613445819999995</v>
      </c>
      <c r="D1364" s="3" t="str">
        <f t="shared" si="320"/>
        <v>Yes</v>
      </c>
      <c r="E1364" s="2" t="b">
        <f t="shared" si="321"/>
        <v>0</v>
      </c>
      <c r="F1364" s="2"/>
      <c r="G1364" s="2"/>
    </row>
    <row r="1365" spans="1:7" x14ac:dyDescent="0.2">
      <c r="A1365" s="2" t="s">
        <v>1463</v>
      </c>
      <c r="B1365" s="2" t="s">
        <v>133</v>
      </c>
      <c r="C1365" s="3">
        <v>18.2649735</v>
      </c>
      <c r="D1365" s="3" t="str">
        <f t="shared" si="320"/>
        <v>No</v>
      </c>
      <c r="E1365" s="2" t="b">
        <f t="shared" si="321"/>
        <v>0</v>
      </c>
      <c r="F1365" s="2" t="str">
        <f t="shared" ref="F1365:F1368" si="330">IF(C1365=0,"Yes","No")</f>
        <v>No</v>
      </c>
      <c r="G1365" s="2" t="b">
        <f t="shared" ref="G1365:G1368" si="331">ISBLANK(B1365)</f>
        <v>0</v>
      </c>
    </row>
    <row r="1366" spans="1:7" x14ac:dyDescent="0.2">
      <c r="A1366" s="2" t="s">
        <v>1464</v>
      </c>
      <c r="B1366" s="2" t="s">
        <v>65</v>
      </c>
      <c r="C1366" s="3">
        <v>17.327922340000001</v>
      </c>
      <c r="D1366" s="3" t="str">
        <f t="shared" si="320"/>
        <v>No</v>
      </c>
      <c r="E1366" s="2" t="b">
        <f t="shared" si="321"/>
        <v>0</v>
      </c>
      <c r="F1366" s="2" t="str">
        <f t="shared" si="330"/>
        <v>No</v>
      </c>
      <c r="G1366" s="2" t="b">
        <f t="shared" si="331"/>
        <v>0</v>
      </c>
    </row>
    <row r="1367" spans="1:7" x14ac:dyDescent="0.2">
      <c r="A1367" s="2" t="s">
        <v>1465</v>
      </c>
      <c r="B1367" s="2" t="s">
        <v>584</v>
      </c>
      <c r="C1367" s="3">
        <v>17.198225919999999</v>
      </c>
      <c r="D1367" s="3" t="str">
        <f t="shared" si="320"/>
        <v>No</v>
      </c>
      <c r="E1367" s="2" t="b">
        <f t="shared" si="321"/>
        <v>0</v>
      </c>
      <c r="F1367" s="2" t="str">
        <f t="shared" si="330"/>
        <v>No</v>
      </c>
      <c r="G1367" s="2" t="b">
        <f t="shared" si="331"/>
        <v>0</v>
      </c>
    </row>
    <row r="1368" spans="1:7" x14ac:dyDescent="0.2">
      <c r="A1368" s="2" t="s">
        <v>1466</v>
      </c>
      <c r="B1368" s="2" t="s">
        <v>113</v>
      </c>
      <c r="C1368" s="3">
        <v>15.04811012</v>
      </c>
      <c r="D1368" s="3" t="str">
        <f t="shared" si="320"/>
        <v>No</v>
      </c>
      <c r="E1368" s="2" t="b">
        <f t="shared" si="321"/>
        <v>0</v>
      </c>
      <c r="F1368" s="2" t="str">
        <f t="shared" si="330"/>
        <v>No</v>
      </c>
      <c r="G1368" s="2" t="b">
        <f t="shared" si="331"/>
        <v>0</v>
      </c>
    </row>
    <row r="1369" spans="1:7" x14ac:dyDescent="0.2">
      <c r="A1369" s="2" t="s">
        <v>1467</v>
      </c>
      <c r="B1369" s="2">
        <v>0</v>
      </c>
      <c r="C1369" s="3">
        <v>783.6773336</v>
      </c>
      <c r="D1369" s="3" t="str">
        <f t="shared" si="320"/>
        <v>Yes</v>
      </c>
      <c r="E1369" s="2" t="b">
        <f t="shared" si="321"/>
        <v>0</v>
      </c>
      <c r="F1369" s="2"/>
      <c r="G1369" s="2"/>
    </row>
    <row r="1370" spans="1:7" x14ac:dyDescent="0.2">
      <c r="A1370" s="2" t="s">
        <v>1468</v>
      </c>
      <c r="B1370" s="2" t="s">
        <v>292</v>
      </c>
      <c r="C1370" s="3"/>
      <c r="D1370" s="3" t="str">
        <f t="shared" si="320"/>
        <v>No</v>
      </c>
      <c r="E1370" s="2" t="b">
        <f t="shared" si="321"/>
        <v>1</v>
      </c>
      <c r="F1370" s="2"/>
      <c r="G1370" s="2"/>
    </row>
    <row r="1371" spans="1:7" x14ac:dyDescent="0.2">
      <c r="A1371" s="2" t="s">
        <v>1469</v>
      </c>
      <c r="B1371" s="2" t="s">
        <v>238</v>
      </c>
      <c r="C1371" s="3">
        <v>29.0227577</v>
      </c>
      <c r="D1371" s="3" t="str">
        <f t="shared" si="320"/>
        <v>No</v>
      </c>
      <c r="E1371" s="2" t="b">
        <f t="shared" si="321"/>
        <v>0</v>
      </c>
      <c r="F1371" s="2" t="str">
        <f>IF(C1371=0,"Yes","No")</f>
        <v>No</v>
      </c>
      <c r="G1371" s="2" t="b">
        <f>ISBLANK(B1371)</f>
        <v>0</v>
      </c>
    </row>
    <row r="1372" spans="1:7" x14ac:dyDescent="0.2">
      <c r="A1372" s="2" t="s">
        <v>1470</v>
      </c>
      <c r="B1372" s="2" t="s">
        <v>94</v>
      </c>
      <c r="C1372" s="3">
        <v>-1495.109328</v>
      </c>
      <c r="D1372" s="3" t="str">
        <f t="shared" si="320"/>
        <v>Yes</v>
      </c>
      <c r="E1372" s="2" t="b">
        <f t="shared" si="321"/>
        <v>0</v>
      </c>
      <c r="F1372" s="2"/>
      <c r="G1372" s="2"/>
    </row>
    <row r="1373" spans="1:7" x14ac:dyDescent="0.2">
      <c r="A1373" s="2" t="s">
        <v>1471</v>
      </c>
      <c r="B1373" s="2" t="s">
        <v>135</v>
      </c>
      <c r="C1373" s="3">
        <v>710.65011159999995</v>
      </c>
      <c r="D1373" s="3" t="str">
        <f t="shared" si="320"/>
        <v>Yes</v>
      </c>
      <c r="E1373" s="2" t="b">
        <f t="shared" si="321"/>
        <v>0</v>
      </c>
      <c r="F1373" s="2"/>
      <c r="G1373" s="2"/>
    </row>
    <row r="1374" spans="1:7" x14ac:dyDescent="0.2">
      <c r="A1374" s="2" t="s">
        <v>1472</v>
      </c>
      <c r="B1374" s="2" t="s">
        <v>65</v>
      </c>
      <c r="C1374" s="3">
        <v>24.441649900000002</v>
      </c>
      <c r="D1374" s="3" t="str">
        <f t="shared" si="320"/>
        <v>No</v>
      </c>
      <c r="E1374" s="2" t="b">
        <f t="shared" si="321"/>
        <v>0</v>
      </c>
      <c r="F1374" s="2" t="str">
        <f t="shared" ref="F1374:F1396" si="332">IF(C1374=0,"Yes","No")</f>
        <v>No</v>
      </c>
      <c r="G1374" s="2" t="b">
        <f t="shared" ref="G1374:G1396" si="333">ISBLANK(B1374)</f>
        <v>0</v>
      </c>
    </row>
    <row r="1375" spans="1:7" x14ac:dyDescent="0.2">
      <c r="A1375" s="2" t="s">
        <v>1473</v>
      </c>
      <c r="B1375" s="2" t="s">
        <v>133</v>
      </c>
      <c r="C1375" s="3">
        <v>11.209715770000001</v>
      </c>
      <c r="D1375" s="3" t="str">
        <f t="shared" si="320"/>
        <v>No</v>
      </c>
      <c r="E1375" s="2" t="b">
        <f t="shared" si="321"/>
        <v>0</v>
      </c>
      <c r="F1375" s="2" t="str">
        <f t="shared" si="332"/>
        <v>No</v>
      </c>
      <c r="G1375" s="2" t="b">
        <f t="shared" si="333"/>
        <v>0</v>
      </c>
    </row>
    <row r="1376" spans="1:7" x14ac:dyDescent="0.2">
      <c r="A1376" s="2" t="s">
        <v>1474</v>
      </c>
      <c r="B1376" s="2" t="s">
        <v>119</v>
      </c>
      <c r="C1376" s="3">
        <v>13.24589641</v>
      </c>
      <c r="D1376" s="3" t="str">
        <f t="shared" si="320"/>
        <v>No</v>
      </c>
      <c r="E1376" s="2" t="b">
        <f t="shared" si="321"/>
        <v>0</v>
      </c>
      <c r="F1376" s="2" t="str">
        <f t="shared" si="332"/>
        <v>No</v>
      </c>
      <c r="G1376" s="2" t="b">
        <f t="shared" si="333"/>
        <v>0</v>
      </c>
    </row>
    <row r="1377" spans="1:7" x14ac:dyDescent="0.2">
      <c r="A1377" s="2" t="s">
        <v>1475</v>
      </c>
      <c r="B1377" s="2" t="s">
        <v>35</v>
      </c>
      <c r="C1377" s="3">
        <v>12.15488745</v>
      </c>
      <c r="D1377" s="3" t="str">
        <f t="shared" ref="D1377:D1440" si="334">IF(AND(C1377&lt;$B$20,C1377&gt;$B$21),"No","Yes")</f>
        <v>No</v>
      </c>
      <c r="E1377" s="2" t="b">
        <f t="shared" si="321"/>
        <v>0</v>
      </c>
      <c r="F1377" s="2" t="str">
        <f t="shared" si="332"/>
        <v>No</v>
      </c>
      <c r="G1377" s="2" t="b">
        <f t="shared" si="333"/>
        <v>0</v>
      </c>
    </row>
    <row r="1378" spans="1:7" x14ac:dyDescent="0.2">
      <c r="A1378" s="2" t="s">
        <v>1476</v>
      </c>
      <c r="B1378" s="2" t="s">
        <v>65</v>
      </c>
      <c r="C1378" s="3">
        <v>14.859856750000001</v>
      </c>
      <c r="D1378" s="3" t="str">
        <f t="shared" si="334"/>
        <v>No</v>
      </c>
      <c r="E1378" s="2" t="b">
        <f t="shared" ref="E1378:E1441" si="335">ISBLANK(C1378)</f>
        <v>0</v>
      </c>
      <c r="F1378" s="2" t="str">
        <f t="shared" si="332"/>
        <v>No</v>
      </c>
      <c r="G1378" s="2" t="b">
        <f t="shared" si="333"/>
        <v>0</v>
      </c>
    </row>
    <row r="1379" spans="1:7" x14ac:dyDescent="0.2">
      <c r="A1379" s="2" t="s">
        <v>1477</v>
      </c>
      <c r="B1379" s="2"/>
      <c r="C1379" s="3">
        <v>38.83643172</v>
      </c>
      <c r="D1379" s="3" t="str">
        <f t="shared" si="334"/>
        <v>No</v>
      </c>
      <c r="E1379" s="2" t="b">
        <f t="shared" si="335"/>
        <v>0</v>
      </c>
      <c r="F1379" s="2" t="str">
        <f t="shared" si="332"/>
        <v>No</v>
      </c>
      <c r="G1379" s="2" t="b">
        <f t="shared" si="333"/>
        <v>1</v>
      </c>
    </row>
    <row r="1380" spans="1:7" x14ac:dyDescent="0.2">
      <c r="A1380" s="2" t="s">
        <v>1478</v>
      </c>
      <c r="B1380" s="2" t="s">
        <v>113</v>
      </c>
      <c r="C1380" s="3">
        <v>29.4175</v>
      </c>
      <c r="D1380" s="3" t="str">
        <f t="shared" si="334"/>
        <v>No</v>
      </c>
      <c r="E1380" s="2" t="b">
        <f t="shared" si="335"/>
        <v>0</v>
      </c>
      <c r="F1380" s="2" t="str">
        <f t="shared" si="332"/>
        <v>No</v>
      </c>
      <c r="G1380" s="2" t="b">
        <f t="shared" si="333"/>
        <v>0</v>
      </c>
    </row>
    <row r="1381" spans="1:7" x14ac:dyDescent="0.2">
      <c r="A1381" s="2" t="s">
        <v>1479</v>
      </c>
      <c r="B1381" s="2" t="s">
        <v>351</v>
      </c>
      <c r="C1381" s="3">
        <v>7.898813552</v>
      </c>
      <c r="D1381" s="3" t="str">
        <f t="shared" si="334"/>
        <v>No</v>
      </c>
      <c r="E1381" s="2" t="b">
        <f t="shared" si="335"/>
        <v>0</v>
      </c>
      <c r="F1381" s="2" t="str">
        <f t="shared" si="332"/>
        <v>No</v>
      </c>
      <c r="G1381" s="2" t="b">
        <f t="shared" si="333"/>
        <v>0</v>
      </c>
    </row>
    <row r="1382" spans="1:7" x14ac:dyDescent="0.2">
      <c r="A1382" s="2" t="s">
        <v>1480</v>
      </c>
      <c r="B1382" s="2" t="s">
        <v>113</v>
      </c>
      <c r="C1382" s="3">
        <v>9.0173357989999996</v>
      </c>
      <c r="D1382" s="3" t="str">
        <f t="shared" si="334"/>
        <v>No</v>
      </c>
      <c r="E1382" s="2" t="b">
        <f t="shared" si="335"/>
        <v>0</v>
      </c>
      <c r="F1382" s="2" t="str">
        <f t="shared" si="332"/>
        <v>No</v>
      </c>
      <c r="G1382" s="2" t="b">
        <f t="shared" si="333"/>
        <v>0</v>
      </c>
    </row>
    <row r="1383" spans="1:7" x14ac:dyDescent="0.2">
      <c r="A1383" s="2" t="s">
        <v>1481</v>
      </c>
      <c r="B1383" s="2" t="s">
        <v>164</v>
      </c>
      <c r="C1383" s="3">
        <v>12.900638219999999</v>
      </c>
      <c r="D1383" s="3" t="str">
        <f t="shared" si="334"/>
        <v>No</v>
      </c>
      <c r="E1383" s="2" t="b">
        <f t="shared" si="335"/>
        <v>0</v>
      </c>
      <c r="F1383" s="2" t="str">
        <f t="shared" si="332"/>
        <v>No</v>
      </c>
      <c r="G1383" s="2" t="b">
        <f t="shared" si="333"/>
        <v>0</v>
      </c>
    </row>
    <row r="1384" spans="1:7" x14ac:dyDescent="0.2">
      <c r="A1384" s="2" t="s">
        <v>1482</v>
      </c>
      <c r="B1384" s="2" t="s">
        <v>169</v>
      </c>
      <c r="C1384" s="3">
        <v>12.71060831</v>
      </c>
      <c r="D1384" s="3" t="str">
        <f t="shared" si="334"/>
        <v>No</v>
      </c>
      <c r="E1384" s="2" t="b">
        <f t="shared" si="335"/>
        <v>0</v>
      </c>
      <c r="F1384" s="2" t="str">
        <f t="shared" si="332"/>
        <v>No</v>
      </c>
      <c r="G1384" s="2" t="b">
        <f t="shared" si="333"/>
        <v>0</v>
      </c>
    </row>
    <row r="1385" spans="1:7" x14ac:dyDescent="0.2">
      <c r="A1385" s="2" t="s">
        <v>1483</v>
      </c>
      <c r="B1385" s="2" t="s">
        <v>205</v>
      </c>
      <c r="C1385" s="3">
        <v>9.0613764190000001</v>
      </c>
      <c r="D1385" s="3" t="str">
        <f t="shared" si="334"/>
        <v>No</v>
      </c>
      <c r="E1385" s="2" t="b">
        <f t="shared" si="335"/>
        <v>0</v>
      </c>
      <c r="F1385" s="2" t="str">
        <f t="shared" si="332"/>
        <v>No</v>
      </c>
      <c r="G1385" s="2" t="b">
        <f t="shared" si="333"/>
        <v>0</v>
      </c>
    </row>
    <row r="1386" spans="1:7" x14ac:dyDescent="0.2">
      <c r="A1386" s="2" t="s">
        <v>1484</v>
      </c>
      <c r="B1386" s="2" t="s">
        <v>133</v>
      </c>
      <c r="C1386" s="3">
        <v>15.82680105</v>
      </c>
      <c r="D1386" s="3" t="str">
        <f t="shared" si="334"/>
        <v>No</v>
      </c>
      <c r="E1386" s="2" t="b">
        <f t="shared" si="335"/>
        <v>0</v>
      </c>
      <c r="F1386" s="2" t="str">
        <f t="shared" si="332"/>
        <v>No</v>
      </c>
      <c r="G1386" s="2" t="b">
        <f t="shared" si="333"/>
        <v>0</v>
      </c>
    </row>
    <row r="1387" spans="1:7" x14ac:dyDescent="0.2">
      <c r="A1387" s="2" t="s">
        <v>1485</v>
      </c>
      <c r="B1387" s="2" t="s">
        <v>606</v>
      </c>
      <c r="C1387" s="3">
        <v>17.849424670000001</v>
      </c>
      <c r="D1387" s="3" t="str">
        <f t="shared" si="334"/>
        <v>No</v>
      </c>
      <c r="E1387" s="2" t="b">
        <f t="shared" si="335"/>
        <v>0</v>
      </c>
      <c r="F1387" s="2" t="str">
        <f t="shared" si="332"/>
        <v>No</v>
      </c>
      <c r="G1387" s="2" t="b">
        <f t="shared" si="333"/>
        <v>0</v>
      </c>
    </row>
    <row r="1388" spans="1:7" x14ac:dyDescent="0.2">
      <c r="A1388" s="2" t="s">
        <v>1486</v>
      </c>
      <c r="B1388" s="2" t="s">
        <v>862</v>
      </c>
      <c r="C1388" s="3">
        <v>9.8181054099999994</v>
      </c>
      <c r="D1388" s="3" t="str">
        <f t="shared" si="334"/>
        <v>No</v>
      </c>
      <c r="E1388" s="2" t="b">
        <f t="shared" si="335"/>
        <v>0</v>
      </c>
      <c r="F1388" s="2" t="str">
        <f t="shared" si="332"/>
        <v>No</v>
      </c>
      <c r="G1388" s="2" t="b">
        <f t="shared" si="333"/>
        <v>0</v>
      </c>
    </row>
    <row r="1389" spans="1:7" x14ac:dyDescent="0.2">
      <c r="A1389" s="2" t="s">
        <v>1487</v>
      </c>
      <c r="B1389" s="2" t="s">
        <v>133</v>
      </c>
      <c r="C1389" s="3">
        <v>34.645874489999997</v>
      </c>
      <c r="D1389" s="3" t="str">
        <f t="shared" si="334"/>
        <v>No</v>
      </c>
      <c r="E1389" s="2" t="b">
        <f t="shared" si="335"/>
        <v>0</v>
      </c>
      <c r="F1389" s="2" t="str">
        <f t="shared" si="332"/>
        <v>No</v>
      </c>
      <c r="G1389" s="2" t="b">
        <f t="shared" si="333"/>
        <v>0</v>
      </c>
    </row>
    <row r="1390" spans="1:7" x14ac:dyDescent="0.2">
      <c r="A1390" s="2" t="s">
        <v>1488</v>
      </c>
      <c r="B1390" s="2" t="s">
        <v>6</v>
      </c>
      <c r="C1390" s="3">
        <v>18.500415360000002</v>
      </c>
      <c r="D1390" s="3" t="str">
        <f t="shared" si="334"/>
        <v>No</v>
      </c>
      <c r="E1390" s="2" t="b">
        <f t="shared" si="335"/>
        <v>0</v>
      </c>
      <c r="F1390" s="2" t="str">
        <f t="shared" si="332"/>
        <v>No</v>
      </c>
      <c r="G1390" s="2" t="b">
        <f t="shared" si="333"/>
        <v>0</v>
      </c>
    </row>
    <row r="1391" spans="1:7" x14ac:dyDescent="0.2">
      <c r="A1391" s="2" t="s">
        <v>1489</v>
      </c>
      <c r="B1391" s="2" t="s">
        <v>55</v>
      </c>
      <c r="C1391" s="3">
        <v>6.9439816939999996</v>
      </c>
      <c r="D1391" s="3" t="str">
        <f t="shared" si="334"/>
        <v>No</v>
      </c>
      <c r="E1391" s="2" t="b">
        <f t="shared" si="335"/>
        <v>0</v>
      </c>
      <c r="F1391" s="2" t="str">
        <f t="shared" si="332"/>
        <v>No</v>
      </c>
      <c r="G1391" s="2" t="b">
        <f t="shared" si="333"/>
        <v>0</v>
      </c>
    </row>
    <row r="1392" spans="1:7" x14ac:dyDescent="0.2">
      <c r="A1392" s="2" t="s">
        <v>1490</v>
      </c>
      <c r="B1392" s="2" t="s">
        <v>238</v>
      </c>
      <c r="C1392" s="3">
        <v>25.760970329999999</v>
      </c>
      <c r="D1392" s="3" t="str">
        <f t="shared" si="334"/>
        <v>No</v>
      </c>
      <c r="E1392" s="2" t="b">
        <f t="shared" si="335"/>
        <v>0</v>
      </c>
      <c r="F1392" s="2" t="str">
        <f t="shared" si="332"/>
        <v>No</v>
      </c>
      <c r="G1392" s="2" t="b">
        <f t="shared" si="333"/>
        <v>0</v>
      </c>
    </row>
    <row r="1393" spans="1:7" x14ac:dyDescent="0.2">
      <c r="A1393" s="2" t="s">
        <v>1491</v>
      </c>
      <c r="B1393" s="2" t="s">
        <v>53</v>
      </c>
      <c r="C1393" s="3">
        <v>-0.92633025400000002</v>
      </c>
      <c r="D1393" s="3" t="str">
        <f t="shared" si="334"/>
        <v>No</v>
      </c>
      <c r="E1393" s="2" t="b">
        <f t="shared" si="335"/>
        <v>0</v>
      </c>
      <c r="F1393" s="2" t="str">
        <f t="shared" si="332"/>
        <v>No</v>
      </c>
      <c r="G1393" s="2" t="b">
        <f t="shared" si="333"/>
        <v>0</v>
      </c>
    </row>
    <row r="1394" spans="1:7" x14ac:dyDescent="0.2">
      <c r="A1394" s="2" t="s">
        <v>1492</v>
      </c>
      <c r="B1394" s="2" t="s">
        <v>303</v>
      </c>
      <c r="C1394" s="3">
        <v>7.9791107700000001</v>
      </c>
      <c r="D1394" s="3" t="str">
        <f t="shared" si="334"/>
        <v>No</v>
      </c>
      <c r="E1394" s="2" t="b">
        <f t="shared" si="335"/>
        <v>0</v>
      </c>
      <c r="F1394" s="2" t="str">
        <f t="shared" si="332"/>
        <v>No</v>
      </c>
      <c r="G1394" s="2" t="b">
        <f t="shared" si="333"/>
        <v>0</v>
      </c>
    </row>
    <row r="1395" spans="1:7" x14ac:dyDescent="0.2">
      <c r="A1395" s="2" t="s">
        <v>1493</v>
      </c>
      <c r="B1395" s="2" t="s">
        <v>133</v>
      </c>
      <c r="C1395" s="3">
        <v>19.268075</v>
      </c>
      <c r="D1395" s="3" t="str">
        <f t="shared" si="334"/>
        <v>No</v>
      </c>
      <c r="E1395" s="2" t="b">
        <f t="shared" si="335"/>
        <v>0</v>
      </c>
      <c r="F1395" s="2" t="str">
        <f t="shared" si="332"/>
        <v>No</v>
      </c>
      <c r="G1395" s="2" t="b">
        <f t="shared" si="333"/>
        <v>0</v>
      </c>
    </row>
    <row r="1396" spans="1:7" x14ac:dyDescent="0.2">
      <c r="A1396" s="2" t="s">
        <v>1494</v>
      </c>
      <c r="B1396" s="2" t="s">
        <v>238</v>
      </c>
      <c r="C1396" s="3">
        <v>29.891636439999999</v>
      </c>
      <c r="D1396" s="3" t="str">
        <f t="shared" si="334"/>
        <v>No</v>
      </c>
      <c r="E1396" s="2" t="b">
        <f t="shared" si="335"/>
        <v>0</v>
      </c>
      <c r="F1396" s="2" t="str">
        <f t="shared" si="332"/>
        <v>No</v>
      </c>
      <c r="G1396" s="2" t="b">
        <f t="shared" si="333"/>
        <v>0</v>
      </c>
    </row>
    <row r="1397" spans="1:7" x14ac:dyDescent="0.2">
      <c r="A1397" s="2" t="s">
        <v>1495</v>
      </c>
      <c r="B1397" s="2" t="s">
        <v>55</v>
      </c>
      <c r="C1397" s="3">
        <v>103.9652231</v>
      </c>
      <c r="D1397" s="3" t="str">
        <f t="shared" si="334"/>
        <v>Yes</v>
      </c>
      <c r="E1397" s="2" t="b">
        <f t="shared" si="335"/>
        <v>0</v>
      </c>
      <c r="F1397" s="2"/>
      <c r="G1397" s="2"/>
    </row>
    <row r="1398" spans="1:7" x14ac:dyDescent="0.2">
      <c r="A1398" s="2" t="s">
        <v>1496</v>
      </c>
      <c r="B1398" s="2" t="s">
        <v>433</v>
      </c>
      <c r="C1398" s="3">
        <v>9.7762039509999994</v>
      </c>
      <c r="D1398" s="3" t="str">
        <f t="shared" si="334"/>
        <v>No</v>
      </c>
      <c r="E1398" s="2" t="b">
        <f t="shared" si="335"/>
        <v>0</v>
      </c>
      <c r="F1398" s="2" t="str">
        <f t="shared" ref="F1398:F1425" si="336">IF(C1398=0,"Yes","No")</f>
        <v>No</v>
      </c>
      <c r="G1398" s="2" t="b">
        <f t="shared" ref="G1398:G1425" si="337">ISBLANK(B1398)</f>
        <v>0</v>
      </c>
    </row>
    <row r="1399" spans="1:7" x14ac:dyDescent="0.2">
      <c r="A1399" s="2" t="s">
        <v>1497</v>
      </c>
      <c r="B1399" s="2" t="s">
        <v>433</v>
      </c>
      <c r="C1399" s="3">
        <v>8.7427302880000006</v>
      </c>
      <c r="D1399" s="3" t="str">
        <f t="shared" si="334"/>
        <v>No</v>
      </c>
      <c r="E1399" s="2" t="b">
        <f t="shared" si="335"/>
        <v>0</v>
      </c>
      <c r="F1399" s="2" t="str">
        <f t="shared" si="336"/>
        <v>No</v>
      </c>
      <c r="G1399" s="2" t="b">
        <f t="shared" si="337"/>
        <v>0</v>
      </c>
    </row>
    <row r="1400" spans="1:7" x14ac:dyDescent="0.2">
      <c r="A1400" s="2" t="s">
        <v>1498</v>
      </c>
      <c r="B1400" s="2" t="s">
        <v>35</v>
      </c>
      <c r="C1400" s="3">
        <v>14.95914732</v>
      </c>
      <c r="D1400" s="3" t="str">
        <f t="shared" si="334"/>
        <v>No</v>
      </c>
      <c r="E1400" s="2" t="b">
        <f t="shared" si="335"/>
        <v>0</v>
      </c>
      <c r="F1400" s="2" t="str">
        <f t="shared" si="336"/>
        <v>No</v>
      </c>
      <c r="G1400" s="2" t="b">
        <f t="shared" si="337"/>
        <v>0</v>
      </c>
    </row>
    <row r="1401" spans="1:7" x14ac:dyDescent="0.2">
      <c r="A1401" s="2" t="s">
        <v>1499</v>
      </c>
      <c r="B1401" s="2" t="s">
        <v>216</v>
      </c>
      <c r="C1401" s="3">
        <v>12.38981089</v>
      </c>
      <c r="D1401" s="3" t="str">
        <f t="shared" si="334"/>
        <v>No</v>
      </c>
      <c r="E1401" s="2" t="b">
        <f t="shared" si="335"/>
        <v>0</v>
      </c>
      <c r="F1401" s="2" t="str">
        <f t="shared" si="336"/>
        <v>No</v>
      </c>
      <c r="G1401" s="2" t="b">
        <f t="shared" si="337"/>
        <v>0</v>
      </c>
    </row>
    <row r="1402" spans="1:7" x14ac:dyDescent="0.2">
      <c r="A1402" s="2" t="s">
        <v>1500</v>
      </c>
      <c r="B1402" s="2" t="s">
        <v>1205</v>
      </c>
      <c r="C1402" s="3">
        <v>-5.9475393949999997</v>
      </c>
      <c r="D1402" s="3" t="str">
        <f t="shared" si="334"/>
        <v>No</v>
      </c>
      <c r="E1402" s="2" t="b">
        <f t="shared" si="335"/>
        <v>0</v>
      </c>
      <c r="F1402" s="2" t="str">
        <f t="shared" si="336"/>
        <v>No</v>
      </c>
      <c r="G1402" s="2" t="b">
        <f t="shared" si="337"/>
        <v>0</v>
      </c>
    </row>
    <row r="1403" spans="1:7" x14ac:dyDescent="0.2">
      <c r="A1403" s="2" t="s">
        <v>1501</v>
      </c>
      <c r="B1403" s="2" t="s">
        <v>41</v>
      </c>
      <c r="C1403" s="3">
        <v>-0.56542263100000001</v>
      </c>
      <c r="D1403" s="3" t="str">
        <f t="shared" si="334"/>
        <v>No</v>
      </c>
      <c r="E1403" s="2" t="b">
        <f t="shared" si="335"/>
        <v>0</v>
      </c>
      <c r="F1403" s="2" t="str">
        <f t="shared" si="336"/>
        <v>No</v>
      </c>
      <c r="G1403" s="2" t="b">
        <f t="shared" si="337"/>
        <v>0</v>
      </c>
    </row>
    <row r="1404" spans="1:7" x14ac:dyDescent="0.2">
      <c r="A1404" s="2" t="s">
        <v>1502</v>
      </c>
      <c r="B1404" s="2" t="s">
        <v>503</v>
      </c>
      <c r="C1404" s="3">
        <v>8.5808684710000005</v>
      </c>
      <c r="D1404" s="3" t="str">
        <f t="shared" si="334"/>
        <v>No</v>
      </c>
      <c r="E1404" s="2" t="b">
        <f t="shared" si="335"/>
        <v>0</v>
      </c>
      <c r="F1404" s="2" t="str">
        <f t="shared" si="336"/>
        <v>No</v>
      </c>
      <c r="G1404" s="2" t="b">
        <f t="shared" si="337"/>
        <v>0</v>
      </c>
    </row>
    <row r="1405" spans="1:7" x14ac:dyDescent="0.2">
      <c r="A1405" s="2" t="s">
        <v>1503</v>
      </c>
      <c r="B1405" s="2" t="s">
        <v>584</v>
      </c>
      <c r="C1405" s="3">
        <v>6.7022119470000003</v>
      </c>
      <c r="D1405" s="3" t="str">
        <f t="shared" si="334"/>
        <v>No</v>
      </c>
      <c r="E1405" s="2" t="b">
        <f t="shared" si="335"/>
        <v>0</v>
      </c>
      <c r="F1405" s="2" t="str">
        <f t="shared" si="336"/>
        <v>No</v>
      </c>
      <c r="G1405" s="2" t="b">
        <f t="shared" si="337"/>
        <v>0</v>
      </c>
    </row>
    <row r="1406" spans="1:7" x14ac:dyDescent="0.2">
      <c r="A1406" s="2" t="s">
        <v>1504</v>
      </c>
      <c r="B1406" s="2" t="s">
        <v>588</v>
      </c>
      <c r="C1406" s="3">
        <v>10.80056667</v>
      </c>
      <c r="D1406" s="3" t="str">
        <f t="shared" si="334"/>
        <v>No</v>
      </c>
      <c r="E1406" s="2" t="b">
        <f t="shared" si="335"/>
        <v>0</v>
      </c>
      <c r="F1406" s="2" t="str">
        <f t="shared" si="336"/>
        <v>No</v>
      </c>
      <c r="G1406" s="2" t="b">
        <f t="shared" si="337"/>
        <v>0</v>
      </c>
    </row>
    <row r="1407" spans="1:7" x14ac:dyDescent="0.2">
      <c r="A1407" s="2" t="s">
        <v>1505</v>
      </c>
      <c r="B1407" s="2" t="s">
        <v>109</v>
      </c>
      <c r="C1407" s="3">
        <v>52.534159950000003</v>
      </c>
      <c r="D1407" s="3" t="str">
        <f t="shared" si="334"/>
        <v>No</v>
      </c>
      <c r="E1407" s="2" t="b">
        <f t="shared" si="335"/>
        <v>0</v>
      </c>
      <c r="F1407" s="2" t="str">
        <f t="shared" si="336"/>
        <v>No</v>
      </c>
      <c r="G1407" s="2" t="b">
        <f t="shared" si="337"/>
        <v>0</v>
      </c>
    </row>
    <row r="1408" spans="1:7" x14ac:dyDescent="0.2">
      <c r="A1408" s="2" t="s">
        <v>1506</v>
      </c>
      <c r="B1408" s="2" t="s">
        <v>96</v>
      </c>
      <c r="C1408" s="3">
        <v>-3.185429558</v>
      </c>
      <c r="D1408" s="3" t="str">
        <f t="shared" si="334"/>
        <v>No</v>
      </c>
      <c r="E1408" s="2" t="b">
        <f t="shared" si="335"/>
        <v>0</v>
      </c>
      <c r="F1408" s="2" t="str">
        <f t="shared" si="336"/>
        <v>No</v>
      </c>
      <c r="G1408" s="2" t="b">
        <f t="shared" si="337"/>
        <v>0</v>
      </c>
    </row>
    <row r="1409" spans="1:7" x14ac:dyDescent="0.2">
      <c r="A1409" s="2" t="s">
        <v>1507</v>
      </c>
      <c r="B1409" s="2" t="s">
        <v>184</v>
      </c>
      <c r="C1409" s="3">
        <v>22.49244887</v>
      </c>
      <c r="D1409" s="3" t="str">
        <f t="shared" si="334"/>
        <v>No</v>
      </c>
      <c r="E1409" s="2" t="b">
        <f t="shared" si="335"/>
        <v>0</v>
      </c>
      <c r="F1409" s="2" t="str">
        <f t="shared" si="336"/>
        <v>No</v>
      </c>
      <c r="G1409" s="2" t="b">
        <f t="shared" si="337"/>
        <v>0</v>
      </c>
    </row>
    <row r="1410" spans="1:7" x14ac:dyDescent="0.2">
      <c r="A1410" s="2" t="s">
        <v>1508</v>
      </c>
      <c r="B1410" s="2" t="s">
        <v>6</v>
      </c>
      <c r="C1410" s="3">
        <v>25.829950409999999</v>
      </c>
      <c r="D1410" s="3" t="str">
        <f t="shared" si="334"/>
        <v>No</v>
      </c>
      <c r="E1410" s="2" t="b">
        <f t="shared" si="335"/>
        <v>0</v>
      </c>
      <c r="F1410" s="2" t="str">
        <f t="shared" si="336"/>
        <v>No</v>
      </c>
      <c r="G1410" s="2" t="b">
        <f t="shared" si="337"/>
        <v>0</v>
      </c>
    </row>
    <row r="1411" spans="1:7" x14ac:dyDescent="0.2">
      <c r="A1411" s="2" t="s">
        <v>1509</v>
      </c>
      <c r="B1411" s="2" t="s">
        <v>41</v>
      </c>
      <c r="C1411" s="3">
        <v>-0.76714116799999998</v>
      </c>
      <c r="D1411" s="3" t="str">
        <f t="shared" si="334"/>
        <v>No</v>
      </c>
      <c r="E1411" s="2" t="b">
        <f t="shared" si="335"/>
        <v>0</v>
      </c>
      <c r="F1411" s="2" t="str">
        <f t="shared" si="336"/>
        <v>No</v>
      </c>
      <c r="G1411" s="2" t="b">
        <f t="shared" si="337"/>
        <v>0</v>
      </c>
    </row>
    <row r="1412" spans="1:7" x14ac:dyDescent="0.2">
      <c r="A1412" s="2" t="s">
        <v>1510</v>
      </c>
      <c r="B1412" s="2" t="s">
        <v>133</v>
      </c>
      <c r="C1412" s="3">
        <v>22.161795980000001</v>
      </c>
      <c r="D1412" s="3" t="str">
        <f t="shared" si="334"/>
        <v>No</v>
      </c>
      <c r="E1412" s="2" t="b">
        <f t="shared" si="335"/>
        <v>0</v>
      </c>
      <c r="F1412" s="2" t="str">
        <f t="shared" si="336"/>
        <v>No</v>
      </c>
      <c r="G1412" s="2" t="b">
        <f t="shared" si="337"/>
        <v>0</v>
      </c>
    </row>
    <row r="1413" spans="1:7" x14ac:dyDescent="0.2">
      <c r="A1413" s="2" t="s">
        <v>1511</v>
      </c>
      <c r="B1413" s="2" t="s">
        <v>427</v>
      </c>
      <c r="C1413" s="3">
        <v>26.789761420000001</v>
      </c>
      <c r="D1413" s="3" t="str">
        <f t="shared" si="334"/>
        <v>No</v>
      </c>
      <c r="E1413" s="2" t="b">
        <f t="shared" si="335"/>
        <v>0</v>
      </c>
      <c r="F1413" s="2" t="str">
        <f t="shared" si="336"/>
        <v>No</v>
      </c>
      <c r="G1413" s="2" t="b">
        <f t="shared" si="337"/>
        <v>0</v>
      </c>
    </row>
    <row r="1414" spans="1:7" x14ac:dyDescent="0.2">
      <c r="A1414" s="2" t="s">
        <v>1512</v>
      </c>
      <c r="B1414" s="2" t="s">
        <v>153</v>
      </c>
      <c r="C1414" s="3">
        <v>28.900681590000001</v>
      </c>
      <c r="D1414" s="3" t="str">
        <f t="shared" si="334"/>
        <v>No</v>
      </c>
      <c r="E1414" s="2" t="b">
        <f t="shared" si="335"/>
        <v>0</v>
      </c>
      <c r="F1414" s="2" t="str">
        <f t="shared" si="336"/>
        <v>No</v>
      </c>
      <c r="G1414" s="2" t="b">
        <f t="shared" si="337"/>
        <v>0</v>
      </c>
    </row>
    <row r="1415" spans="1:7" x14ac:dyDescent="0.2">
      <c r="A1415" s="2" t="s">
        <v>1513</v>
      </c>
      <c r="B1415" s="2" t="s">
        <v>49</v>
      </c>
      <c r="C1415" s="3">
        <v>19.962998750000001</v>
      </c>
      <c r="D1415" s="3" t="str">
        <f t="shared" si="334"/>
        <v>No</v>
      </c>
      <c r="E1415" s="2" t="b">
        <f t="shared" si="335"/>
        <v>0</v>
      </c>
      <c r="F1415" s="2" t="str">
        <f t="shared" si="336"/>
        <v>No</v>
      </c>
      <c r="G1415" s="2" t="b">
        <f t="shared" si="337"/>
        <v>0</v>
      </c>
    </row>
    <row r="1416" spans="1:7" x14ac:dyDescent="0.2">
      <c r="A1416" s="2" t="s">
        <v>1514</v>
      </c>
      <c r="B1416" s="2" t="s">
        <v>46</v>
      </c>
      <c r="C1416" s="3">
        <v>28.970181060000002</v>
      </c>
      <c r="D1416" s="3" t="str">
        <f t="shared" si="334"/>
        <v>No</v>
      </c>
      <c r="E1416" s="2" t="b">
        <f t="shared" si="335"/>
        <v>0</v>
      </c>
      <c r="F1416" s="2" t="str">
        <f t="shared" si="336"/>
        <v>No</v>
      </c>
      <c r="G1416" s="2" t="b">
        <f t="shared" si="337"/>
        <v>0</v>
      </c>
    </row>
    <row r="1417" spans="1:7" x14ac:dyDescent="0.2">
      <c r="A1417" s="2" t="s">
        <v>1515</v>
      </c>
      <c r="B1417" s="2" t="s">
        <v>205</v>
      </c>
      <c r="C1417" s="3">
        <v>16.5482625</v>
      </c>
      <c r="D1417" s="3" t="str">
        <f t="shared" si="334"/>
        <v>No</v>
      </c>
      <c r="E1417" s="2" t="b">
        <f t="shared" si="335"/>
        <v>0</v>
      </c>
      <c r="F1417" s="2" t="str">
        <f t="shared" si="336"/>
        <v>No</v>
      </c>
      <c r="G1417" s="2" t="b">
        <f t="shared" si="337"/>
        <v>0</v>
      </c>
    </row>
    <row r="1418" spans="1:7" x14ac:dyDescent="0.2">
      <c r="A1418" s="2" t="s">
        <v>1516</v>
      </c>
      <c r="B1418" s="2" t="s">
        <v>133</v>
      </c>
      <c r="C1418" s="3">
        <v>-24.923896450000001</v>
      </c>
      <c r="D1418" s="3" t="str">
        <f t="shared" si="334"/>
        <v>No</v>
      </c>
      <c r="E1418" s="2" t="b">
        <f t="shared" si="335"/>
        <v>0</v>
      </c>
      <c r="F1418" s="2" t="str">
        <f t="shared" si="336"/>
        <v>No</v>
      </c>
      <c r="G1418" s="2" t="b">
        <f t="shared" si="337"/>
        <v>0</v>
      </c>
    </row>
    <row r="1419" spans="1:7" x14ac:dyDescent="0.2">
      <c r="A1419" s="2" t="s">
        <v>1517</v>
      </c>
      <c r="B1419" s="2" t="s">
        <v>509</v>
      </c>
      <c r="C1419" s="3">
        <v>-1.8130038589999999</v>
      </c>
      <c r="D1419" s="3" t="str">
        <f t="shared" si="334"/>
        <v>No</v>
      </c>
      <c r="E1419" s="2" t="b">
        <f t="shared" si="335"/>
        <v>0</v>
      </c>
      <c r="F1419" s="2" t="str">
        <f t="shared" si="336"/>
        <v>No</v>
      </c>
      <c r="G1419" s="2" t="b">
        <f t="shared" si="337"/>
        <v>0</v>
      </c>
    </row>
    <row r="1420" spans="1:7" x14ac:dyDescent="0.2">
      <c r="A1420" s="2" t="s">
        <v>1518</v>
      </c>
      <c r="B1420" s="2" t="s">
        <v>606</v>
      </c>
      <c r="C1420" s="3">
        <v>10.674552930000001</v>
      </c>
      <c r="D1420" s="3" t="str">
        <f t="shared" si="334"/>
        <v>No</v>
      </c>
      <c r="E1420" s="2" t="b">
        <f t="shared" si="335"/>
        <v>0</v>
      </c>
      <c r="F1420" s="2" t="str">
        <f t="shared" si="336"/>
        <v>No</v>
      </c>
      <c r="G1420" s="2" t="b">
        <f t="shared" si="337"/>
        <v>0</v>
      </c>
    </row>
    <row r="1421" spans="1:7" x14ac:dyDescent="0.2">
      <c r="A1421" s="2" t="s">
        <v>1519</v>
      </c>
      <c r="B1421" s="2" t="s">
        <v>262</v>
      </c>
      <c r="C1421" s="3">
        <v>24.036974369999999</v>
      </c>
      <c r="D1421" s="3" t="str">
        <f t="shared" si="334"/>
        <v>No</v>
      </c>
      <c r="E1421" s="2" t="b">
        <f t="shared" si="335"/>
        <v>0</v>
      </c>
      <c r="F1421" s="2" t="str">
        <f t="shared" si="336"/>
        <v>No</v>
      </c>
      <c r="G1421" s="2" t="b">
        <f t="shared" si="337"/>
        <v>0</v>
      </c>
    </row>
    <row r="1422" spans="1:7" x14ac:dyDescent="0.2">
      <c r="A1422" s="2" t="s">
        <v>1520</v>
      </c>
      <c r="B1422" s="2" t="s">
        <v>176</v>
      </c>
      <c r="C1422" s="3">
        <v>-34.036025850000001</v>
      </c>
      <c r="D1422" s="3" t="str">
        <f t="shared" si="334"/>
        <v>No</v>
      </c>
      <c r="E1422" s="2" t="b">
        <f t="shared" si="335"/>
        <v>0</v>
      </c>
      <c r="F1422" s="2" t="str">
        <f t="shared" si="336"/>
        <v>No</v>
      </c>
      <c r="G1422" s="2" t="b">
        <f t="shared" si="337"/>
        <v>0</v>
      </c>
    </row>
    <row r="1423" spans="1:7" x14ac:dyDescent="0.2">
      <c r="A1423" s="2" t="s">
        <v>1521</v>
      </c>
      <c r="B1423" s="2" t="s">
        <v>65</v>
      </c>
      <c r="C1423" s="3">
        <v>29.066675740000001</v>
      </c>
      <c r="D1423" s="3" t="str">
        <f t="shared" si="334"/>
        <v>No</v>
      </c>
      <c r="E1423" s="2" t="b">
        <f t="shared" si="335"/>
        <v>0</v>
      </c>
      <c r="F1423" s="2" t="str">
        <f t="shared" si="336"/>
        <v>No</v>
      </c>
      <c r="G1423" s="2" t="b">
        <f t="shared" si="337"/>
        <v>0</v>
      </c>
    </row>
    <row r="1424" spans="1:7" x14ac:dyDescent="0.2">
      <c r="A1424" s="2" t="s">
        <v>1522</v>
      </c>
      <c r="B1424" s="2" t="s">
        <v>113</v>
      </c>
      <c r="C1424" s="3">
        <v>7.5673579430000002</v>
      </c>
      <c r="D1424" s="3" t="str">
        <f t="shared" si="334"/>
        <v>No</v>
      </c>
      <c r="E1424" s="2" t="b">
        <f t="shared" si="335"/>
        <v>0</v>
      </c>
      <c r="F1424" s="2" t="str">
        <f t="shared" si="336"/>
        <v>No</v>
      </c>
      <c r="G1424" s="2" t="b">
        <f t="shared" si="337"/>
        <v>0</v>
      </c>
    </row>
    <row r="1425" spans="1:7" x14ac:dyDescent="0.2">
      <c r="A1425" s="2" t="s">
        <v>1523</v>
      </c>
      <c r="B1425" s="2" t="s">
        <v>145</v>
      </c>
      <c r="C1425" s="3">
        <v>18.491554050000001</v>
      </c>
      <c r="D1425" s="3" t="str">
        <f t="shared" si="334"/>
        <v>No</v>
      </c>
      <c r="E1425" s="2" t="b">
        <f t="shared" si="335"/>
        <v>0</v>
      </c>
      <c r="F1425" s="2" t="str">
        <f t="shared" si="336"/>
        <v>No</v>
      </c>
      <c r="G1425" s="2" t="b">
        <f t="shared" si="337"/>
        <v>0</v>
      </c>
    </row>
    <row r="1426" spans="1:7" x14ac:dyDescent="0.2">
      <c r="A1426" s="2" t="s">
        <v>1524</v>
      </c>
      <c r="B1426" s="2" t="s">
        <v>46</v>
      </c>
      <c r="C1426" s="3">
        <v>39666.725469999998</v>
      </c>
      <c r="D1426" s="3" t="str">
        <f t="shared" si="334"/>
        <v>Yes</v>
      </c>
      <c r="E1426" s="2" t="b">
        <f t="shared" si="335"/>
        <v>0</v>
      </c>
      <c r="F1426" s="2"/>
      <c r="G1426" s="2"/>
    </row>
    <row r="1427" spans="1:7" x14ac:dyDescent="0.2">
      <c r="A1427" s="2" t="s">
        <v>1525</v>
      </c>
      <c r="B1427" s="2" t="s">
        <v>1526</v>
      </c>
      <c r="C1427" s="3">
        <v>0.149242447</v>
      </c>
      <c r="D1427" s="3" t="str">
        <f t="shared" si="334"/>
        <v>No</v>
      </c>
      <c r="E1427" s="2" t="b">
        <f t="shared" si="335"/>
        <v>0</v>
      </c>
      <c r="F1427" s="2" t="str">
        <f>IF(C1427=0,"Yes","No")</f>
        <v>No</v>
      </c>
      <c r="G1427" s="2" t="b">
        <f>ISBLANK(B1427)</f>
        <v>0</v>
      </c>
    </row>
    <row r="1428" spans="1:7" x14ac:dyDescent="0.2">
      <c r="A1428" s="2" t="s">
        <v>1527</v>
      </c>
      <c r="B1428" s="2"/>
      <c r="C1428" s="3">
        <v>1271.1014520000001</v>
      </c>
      <c r="D1428" s="3" t="str">
        <f t="shared" si="334"/>
        <v>Yes</v>
      </c>
      <c r="E1428" s="2" t="b">
        <f t="shared" si="335"/>
        <v>0</v>
      </c>
      <c r="F1428" s="2"/>
      <c r="G1428" s="2"/>
    </row>
    <row r="1429" spans="1:7" x14ac:dyDescent="0.2">
      <c r="A1429" s="2" t="s">
        <v>1528</v>
      </c>
      <c r="B1429" s="2" t="s">
        <v>543</v>
      </c>
      <c r="C1429" s="3">
        <v>48.970067159999999</v>
      </c>
      <c r="D1429" s="3" t="str">
        <f t="shared" si="334"/>
        <v>No</v>
      </c>
      <c r="E1429" s="2" t="b">
        <f t="shared" si="335"/>
        <v>0</v>
      </c>
      <c r="F1429" s="2" t="str">
        <f t="shared" ref="F1429:F1434" si="338">IF(C1429=0,"Yes","No")</f>
        <v>No</v>
      </c>
      <c r="G1429" s="2" t="b">
        <f t="shared" ref="G1429:G1434" si="339">ISBLANK(B1429)</f>
        <v>0</v>
      </c>
    </row>
    <row r="1430" spans="1:7" x14ac:dyDescent="0.2">
      <c r="A1430" s="2" t="s">
        <v>1529</v>
      </c>
      <c r="B1430" s="2" t="s">
        <v>35</v>
      </c>
      <c r="C1430" s="3">
        <v>7.2085216689999996</v>
      </c>
      <c r="D1430" s="3" t="str">
        <f t="shared" si="334"/>
        <v>No</v>
      </c>
      <c r="E1430" s="2" t="b">
        <f t="shared" si="335"/>
        <v>0</v>
      </c>
      <c r="F1430" s="2" t="str">
        <f t="shared" si="338"/>
        <v>No</v>
      </c>
      <c r="G1430" s="2" t="b">
        <f t="shared" si="339"/>
        <v>0</v>
      </c>
    </row>
    <row r="1431" spans="1:7" x14ac:dyDescent="0.2">
      <c r="A1431" s="2" t="s">
        <v>1530</v>
      </c>
      <c r="B1431" s="2" t="s">
        <v>267</v>
      </c>
      <c r="C1431" s="3">
        <v>47.832503490000001</v>
      </c>
      <c r="D1431" s="3" t="str">
        <f t="shared" si="334"/>
        <v>No</v>
      </c>
      <c r="E1431" s="2" t="b">
        <f t="shared" si="335"/>
        <v>0</v>
      </c>
      <c r="F1431" s="2" t="str">
        <f t="shared" si="338"/>
        <v>No</v>
      </c>
      <c r="G1431" s="2" t="b">
        <f t="shared" si="339"/>
        <v>0</v>
      </c>
    </row>
    <row r="1432" spans="1:7" x14ac:dyDescent="0.2">
      <c r="A1432" s="2" t="s">
        <v>1531</v>
      </c>
      <c r="B1432" s="2" t="s">
        <v>46</v>
      </c>
      <c r="C1432" s="3">
        <v>61.256469469999999</v>
      </c>
      <c r="D1432" s="3" t="str">
        <f t="shared" si="334"/>
        <v>No</v>
      </c>
      <c r="E1432" s="2" t="b">
        <f t="shared" si="335"/>
        <v>0</v>
      </c>
      <c r="F1432" s="2" t="str">
        <f t="shared" si="338"/>
        <v>No</v>
      </c>
      <c r="G1432" s="2" t="b">
        <f t="shared" si="339"/>
        <v>0</v>
      </c>
    </row>
    <row r="1433" spans="1:7" x14ac:dyDescent="0.2">
      <c r="A1433" s="2" t="s">
        <v>1532</v>
      </c>
      <c r="B1433" s="2" t="s">
        <v>41</v>
      </c>
      <c r="C1433" s="3">
        <v>9.370323248</v>
      </c>
      <c r="D1433" s="3" t="str">
        <f t="shared" si="334"/>
        <v>No</v>
      </c>
      <c r="E1433" s="2" t="b">
        <f t="shared" si="335"/>
        <v>0</v>
      </c>
      <c r="F1433" s="2" t="str">
        <f t="shared" si="338"/>
        <v>No</v>
      </c>
      <c r="G1433" s="2" t="b">
        <f t="shared" si="339"/>
        <v>0</v>
      </c>
    </row>
    <row r="1434" spans="1:7" x14ac:dyDescent="0.2">
      <c r="A1434" s="2" t="s">
        <v>1533</v>
      </c>
      <c r="B1434" s="2" t="s">
        <v>113</v>
      </c>
      <c r="C1434" s="3">
        <v>12.91100191</v>
      </c>
      <c r="D1434" s="3" t="str">
        <f t="shared" si="334"/>
        <v>No</v>
      </c>
      <c r="E1434" s="2" t="b">
        <f t="shared" si="335"/>
        <v>0</v>
      </c>
      <c r="F1434" s="2" t="str">
        <f t="shared" si="338"/>
        <v>No</v>
      </c>
      <c r="G1434" s="2" t="b">
        <f t="shared" si="339"/>
        <v>0</v>
      </c>
    </row>
    <row r="1435" spans="1:7" x14ac:dyDescent="0.2">
      <c r="A1435" s="2" t="s">
        <v>1534</v>
      </c>
      <c r="B1435" s="2" t="s">
        <v>153</v>
      </c>
      <c r="C1435" s="3">
        <v>-52.079615310000001</v>
      </c>
      <c r="D1435" s="3" t="str">
        <f t="shared" si="334"/>
        <v>Yes</v>
      </c>
      <c r="E1435" s="2" t="b">
        <f t="shared" si="335"/>
        <v>0</v>
      </c>
      <c r="F1435" s="2"/>
      <c r="G1435" s="2"/>
    </row>
    <row r="1436" spans="1:7" x14ac:dyDescent="0.2">
      <c r="A1436" s="2" t="s">
        <v>1535</v>
      </c>
      <c r="B1436" s="2" t="s">
        <v>53</v>
      </c>
      <c r="C1436" s="3">
        <v>24.05224986</v>
      </c>
      <c r="D1436" s="3" t="str">
        <f t="shared" si="334"/>
        <v>No</v>
      </c>
      <c r="E1436" s="2" t="b">
        <f t="shared" si="335"/>
        <v>0</v>
      </c>
      <c r="F1436" s="2" t="str">
        <f t="shared" ref="F1436:F1446" si="340">IF(C1436=0,"Yes","No")</f>
        <v>No</v>
      </c>
      <c r="G1436" s="2" t="b">
        <f t="shared" ref="G1436:G1446" si="341">ISBLANK(B1436)</f>
        <v>0</v>
      </c>
    </row>
    <row r="1437" spans="1:7" x14ac:dyDescent="0.2">
      <c r="A1437" s="2" t="s">
        <v>1536</v>
      </c>
      <c r="B1437" s="2" t="s">
        <v>96</v>
      </c>
      <c r="C1437" s="3">
        <v>10.539060020000001</v>
      </c>
      <c r="D1437" s="3" t="str">
        <f t="shared" si="334"/>
        <v>No</v>
      </c>
      <c r="E1437" s="2" t="b">
        <f t="shared" si="335"/>
        <v>0</v>
      </c>
      <c r="F1437" s="2" t="str">
        <f t="shared" si="340"/>
        <v>No</v>
      </c>
      <c r="G1437" s="2" t="b">
        <f t="shared" si="341"/>
        <v>0</v>
      </c>
    </row>
    <row r="1438" spans="1:7" x14ac:dyDescent="0.2">
      <c r="A1438" s="2" t="s">
        <v>1537</v>
      </c>
      <c r="B1438" s="2" t="s">
        <v>135</v>
      </c>
      <c r="C1438" s="3">
        <v>2.48569949</v>
      </c>
      <c r="D1438" s="3" t="str">
        <f t="shared" si="334"/>
        <v>No</v>
      </c>
      <c r="E1438" s="2" t="b">
        <f t="shared" si="335"/>
        <v>0</v>
      </c>
      <c r="F1438" s="2" t="str">
        <f t="shared" si="340"/>
        <v>No</v>
      </c>
      <c r="G1438" s="2" t="b">
        <f t="shared" si="341"/>
        <v>0</v>
      </c>
    </row>
    <row r="1439" spans="1:7" x14ac:dyDescent="0.2">
      <c r="A1439" s="2" t="s">
        <v>1538</v>
      </c>
      <c r="B1439" s="2" t="s">
        <v>37</v>
      </c>
      <c r="C1439" s="3">
        <v>-0.119864517</v>
      </c>
      <c r="D1439" s="3" t="str">
        <f t="shared" si="334"/>
        <v>No</v>
      </c>
      <c r="E1439" s="2" t="b">
        <f t="shared" si="335"/>
        <v>0</v>
      </c>
      <c r="F1439" s="2" t="str">
        <f t="shared" si="340"/>
        <v>No</v>
      </c>
      <c r="G1439" s="2" t="b">
        <f t="shared" si="341"/>
        <v>0</v>
      </c>
    </row>
    <row r="1440" spans="1:7" x14ac:dyDescent="0.2">
      <c r="A1440" s="2" t="s">
        <v>1539</v>
      </c>
      <c r="B1440" s="2" t="s">
        <v>1540</v>
      </c>
      <c r="C1440" s="3">
        <v>-14.96753595</v>
      </c>
      <c r="D1440" s="3" t="str">
        <f t="shared" si="334"/>
        <v>No</v>
      </c>
      <c r="E1440" s="2" t="b">
        <f t="shared" si="335"/>
        <v>0</v>
      </c>
      <c r="F1440" s="2" t="str">
        <f t="shared" si="340"/>
        <v>No</v>
      </c>
      <c r="G1440" s="2" t="b">
        <f t="shared" si="341"/>
        <v>0</v>
      </c>
    </row>
    <row r="1441" spans="1:7" x14ac:dyDescent="0.2">
      <c r="A1441" s="2" t="s">
        <v>1541</v>
      </c>
      <c r="B1441" s="2" t="s">
        <v>39</v>
      </c>
      <c r="C1441" s="3">
        <v>20.306521010000001</v>
      </c>
      <c r="D1441" s="3" t="str">
        <f t="shared" ref="D1441:D1504" si="342">IF(AND(C1441&lt;$B$20,C1441&gt;$B$21),"No","Yes")</f>
        <v>No</v>
      </c>
      <c r="E1441" s="2" t="b">
        <f t="shared" si="335"/>
        <v>0</v>
      </c>
      <c r="F1441" s="2" t="str">
        <f t="shared" si="340"/>
        <v>No</v>
      </c>
      <c r="G1441" s="2" t="b">
        <f t="shared" si="341"/>
        <v>0</v>
      </c>
    </row>
    <row r="1442" spans="1:7" x14ac:dyDescent="0.2">
      <c r="A1442" s="2" t="s">
        <v>1542</v>
      </c>
      <c r="B1442" s="2" t="s">
        <v>46</v>
      </c>
      <c r="C1442" s="3">
        <v>26.009426489999999</v>
      </c>
      <c r="D1442" s="3" t="str">
        <f t="shared" si="342"/>
        <v>No</v>
      </c>
      <c r="E1442" s="2" t="b">
        <f t="shared" ref="E1442:E1505" si="343">ISBLANK(C1442)</f>
        <v>0</v>
      </c>
      <c r="F1442" s="2" t="str">
        <f t="shared" si="340"/>
        <v>No</v>
      </c>
      <c r="G1442" s="2" t="b">
        <f t="shared" si="341"/>
        <v>0</v>
      </c>
    </row>
    <row r="1443" spans="1:7" x14ac:dyDescent="0.2">
      <c r="A1443" s="2" t="s">
        <v>1543</v>
      </c>
      <c r="B1443" s="2" t="s">
        <v>109</v>
      </c>
      <c r="C1443" s="3">
        <v>24.442050460000001</v>
      </c>
      <c r="D1443" s="3" t="str">
        <f t="shared" si="342"/>
        <v>No</v>
      </c>
      <c r="E1443" s="2" t="b">
        <f t="shared" si="343"/>
        <v>0</v>
      </c>
      <c r="F1443" s="2" t="str">
        <f t="shared" si="340"/>
        <v>No</v>
      </c>
      <c r="G1443" s="2" t="b">
        <f t="shared" si="341"/>
        <v>0</v>
      </c>
    </row>
    <row r="1444" spans="1:7" x14ac:dyDescent="0.2">
      <c r="A1444" s="2" t="s">
        <v>1544</v>
      </c>
      <c r="B1444" s="2" t="s">
        <v>543</v>
      </c>
      <c r="C1444" s="3">
        <v>27.089823880000001</v>
      </c>
      <c r="D1444" s="3" t="str">
        <f t="shared" si="342"/>
        <v>No</v>
      </c>
      <c r="E1444" s="2" t="b">
        <f t="shared" si="343"/>
        <v>0</v>
      </c>
      <c r="F1444" s="2" t="str">
        <f t="shared" si="340"/>
        <v>No</v>
      </c>
      <c r="G1444" s="2" t="b">
        <f t="shared" si="341"/>
        <v>0</v>
      </c>
    </row>
    <row r="1445" spans="1:7" x14ac:dyDescent="0.2">
      <c r="A1445" s="2" t="s">
        <v>1545</v>
      </c>
      <c r="B1445" s="2" t="s">
        <v>46</v>
      </c>
      <c r="C1445" s="3">
        <v>3.1301530629999998</v>
      </c>
      <c r="D1445" s="3" t="str">
        <f t="shared" si="342"/>
        <v>No</v>
      </c>
      <c r="E1445" s="2" t="b">
        <f t="shared" si="343"/>
        <v>0</v>
      </c>
      <c r="F1445" s="2" t="str">
        <f t="shared" si="340"/>
        <v>No</v>
      </c>
      <c r="G1445" s="2" t="b">
        <f t="shared" si="341"/>
        <v>0</v>
      </c>
    </row>
    <row r="1446" spans="1:7" x14ac:dyDescent="0.2">
      <c r="A1446" s="2" t="s">
        <v>1546</v>
      </c>
      <c r="B1446" s="2" t="s">
        <v>148</v>
      </c>
      <c r="C1446" s="3">
        <v>-20.810870390000002</v>
      </c>
      <c r="D1446" s="3" t="str">
        <f t="shared" si="342"/>
        <v>No</v>
      </c>
      <c r="E1446" s="2" t="b">
        <f t="shared" si="343"/>
        <v>0</v>
      </c>
      <c r="F1446" s="2" t="str">
        <f t="shared" si="340"/>
        <v>No</v>
      </c>
      <c r="G1446" s="2" t="b">
        <f t="shared" si="341"/>
        <v>0</v>
      </c>
    </row>
    <row r="1447" spans="1:7" x14ac:dyDescent="0.2">
      <c r="A1447" s="2" t="s">
        <v>1547</v>
      </c>
      <c r="B1447" s="2" t="s">
        <v>109</v>
      </c>
      <c r="C1447" s="3">
        <v>128.34692889999999</v>
      </c>
      <c r="D1447" s="3" t="str">
        <f t="shared" si="342"/>
        <v>Yes</v>
      </c>
      <c r="E1447" s="2" t="b">
        <f t="shared" si="343"/>
        <v>0</v>
      </c>
      <c r="F1447" s="2"/>
      <c r="G1447" s="2"/>
    </row>
    <row r="1448" spans="1:7" x14ac:dyDescent="0.2">
      <c r="A1448" s="2" t="s">
        <v>1548</v>
      </c>
      <c r="B1448" s="2" t="s">
        <v>113</v>
      </c>
      <c r="C1448" s="3">
        <v>8.1115481809999999</v>
      </c>
      <c r="D1448" s="3" t="str">
        <f t="shared" si="342"/>
        <v>No</v>
      </c>
      <c r="E1448" s="2" t="b">
        <f t="shared" si="343"/>
        <v>0</v>
      </c>
      <c r="F1448" s="2" t="str">
        <f t="shared" ref="F1448:F1455" si="344">IF(C1448=0,"Yes","No")</f>
        <v>No</v>
      </c>
      <c r="G1448" s="2" t="b">
        <f t="shared" ref="G1448:G1455" si="345">ISBLANK(B1448)</f>
        <v>0</v>
      </c>
    </row>
    <row r="1449" spans="1:7" x14ac:dyDescent="0.2">
      <c r="A1449" s="2" t="s">
        <v>1549</v>
      </c>
      <c r="B1449" s="2" t="s">
        <v>169</v>
      </c>
      <c r="C1449" s="3">
        <v>3.1263638770000002</v>
      </c>
      <c r="D1449" s="3" t="str">
        <f t="shared" si="342"/>
        <v>No</v>
      </c>
      <c r="E1449" s="2" t="b">
        <f t="shared" si="343"/>
        <v>0</v>
      </c>
      <c r="F1449" s="2" t="str">
        <f t="shared" si="344"/>
        <v>No</v>
      </c>
      <c r="G1449" s="2" t="b">
        <f t="shared" si="345"/>
        <v>0</v>
      </c>
    </row>
    <row r="1450" spans="1:7" x14ac:dyDescent="0.2">
      <c r="A1450" s="2" t="s">
        <v>1550</v>
      </c>
      <c r="B1450" s="2" t="s">
        <v>216</v>
      </c>
      <c r="C1450" s="3">
        <v>12.59635641</v>
      </c>
      <c r="D1450" s="3" t="str">
        <f t="shared" si="342"/>
        <v>No</v>
      </c>
      <c r="E1450" s="2" t="b">
        <f t="shared" si="343"/>
        <v>0</v>
      </c>
      <c r="F1450" s="2" t="str">
        <f t="shared" si="344"/>
        <v>No</v>
      </c>
      <c r="G1450" s="2" t="b">
        <f t="shared" si="345"/>
        <v>0</v>
      </c>
    </row>
    <row r="1451" spans="1:7" x14ac:dyDescent="0.2">
      <c r="A1451" s="2" t="s">
        <v>1551</v>
      </c>
      <c r="B1451" s="2" t="s">
        <v>272</v>
      </c>
      <c r="C1451" s="3">
        <v>-0.85720733100000002</v>
      </c>
      <c r="D1451" s="3" t="str">
        <f t="shared" si="342"/>
        <v>No</v>
      </c>
      <c r="E1451" s="2" t="b">
        <f t="shared" si="343"/>
        <v>0</v>
      </c>
      <c r="F1451" s="2" t="str">
        <f t="shared" si="344"/>
        <v>No</v>
      </c>
      <c r="G1451" s="2" t="b">
        <f t="shared" si="345"/>
        <v>0</v>
      </c>
    </row>
    <row r="1452" spans="1:7" x14ac:dyDescent="0.2">
      <c r="A1452" s="2" t="s">
        <v>1552</v>
      </c>
      <c r="B1452" s="2" t="s">
        <v>222</v>
      </c>
      <c r="C1452" s="3">
        <v>13.40970167</v>
      </c>
      <c r="D1452" s="3" t="str">
        <f t="shared" si="342"/>
        <v>No</v>
      </c>
      <c r="E1452" s="2" t="b">
        <f t="shared" si="343"/>
        <v>0</v>
      </c>
      <c r="F1452" s="2" t="str">
        <f t="shared" si="344"/>
        <v>No</v>
      </c>
      <c r="G1452" s="2" t="b">
        <f t="shared" si="345"/>
        <v>0</v>
      </c>
    </row>
    <row r="1453" spans="1:7" x14ac:dyDescent="0.2">
      <c r="A1453" s="2" t="s">
        <v>1553</v>
      </c>
      <c r="B1453" s="2" t="s">
        <v>478</v>
      </c>
      <c r="C1453" s="3">
        <v>-4.2398217230000004</v>
      </c>
      <c r="D1453" s="3" t="str">
        <f t="shared" si="342"/>
        <v>No</v>
      </c>
      <c r="E1453" s="2" t="b">
        <f t="shared" si="343"/>
        <v>0</v>
      </c>
      <c r="F1453" s="2" t="str">
        <f t="shared" si="344"/>
        <v>No</v>
      </c>
      <c r="G1453" s="2" t="b">
        <f t="shared" si="345"/>
        <v>0</v>
      </c>
    </row>
    <row r="1454" spans="1:7" x14ac:dyDescent="0.2">
      <c r="A1454" s="2" t="s">
        <v>1554</v>
      </c>
      <c r="B1454" s="2" t="s">
        <v>262</v>
      </c>
      <c r="C1454" s="3">
        <v>56.992137569999997</v>
      </c>
      <c r="D1454" s="3" t="str">
        <f t="shared" si="342"/>
        <v>No</v>
      </c>
      <c r="E1454" s="2" t="b">
        <f t="shared" si="343"/>
        <v>0</v>
      </c>
      <c r="F1454" s="2" t="str">
        <f t="shared" si="344"/>
        <v>No</v>
      </c>
      <c r="G1454" s="2" t="b">
        <f t="shared" si="345"/>
        <v>0</v>
      </c>
    </row>
    <row r="1455" spans="1:7" x14ac:dyDescent="0.2">
      <c r="A1455" s="2" t="s">
        <v>1555</v>
      </c>
      <c r="B1455" s="2"/>
      <c r="C1455" s="3">
        <v>31.563636559999999</v>
      </c>
      <c r="D1455" s="3" t="str">
        <f t="shared" si="342"/>
        <v>No</v>
      </c>
      <c r="E1455" s="2" t="b">
        <f t="shared" si="343"/>
        <v>0</v>
      </c>
      <c r="F1455" s="2" t="str">
        <f t="shared" si="344"/>
        <v>No</v>
      </c>
      <c r="G1455" s="2" t="b">
        <f t="shared" si="345"/>
        <v>1</v>
      </c>
    </row>
    <row r="1456" spans="1:7" x14ac:dyDescent="0.2">
      <c r="A1456" s="2" t="s">
        <v>1556</v>
      </c>
      <c r="B1456" s="2" t="s">
        <v>96</v>
      </c>
      <c r="C1456" s="3">
        <v>-103.9091652</v>
      </c>
      <c r="D1456" s="3" t="str">
        <f t="shared" si="342"/>
        <v>Yes</v>
      </c>
      <c r="E1456" s="2" t="b">
        <f t="shared" si="343"/>
        <v>0</v>
      </c>
      <c r="F1456" s="2"/>
      <c r="G1456" s="2"/>
    </row>
    <row r="1457" spans="1:7" x14ac:dyDescent="0.2">
      <c r="A1457" s="2" t="s">
        <v>1557</v>
      </c>
      <c r="B1457" s="2" t="s">
        <v>53</v>
      </c>
      <c r="C1457" s="3">
        <v>-303.58737500000001</v>
      </c>
      <c r="D1457" s="3" t="str">
        <f t="shared" si="342"/>
        <v>Yes</v>
      </c>
      <c r="E1457" s="2" t="b">
        <f t="shared" si="343"/>
        <v>0</v>
      </c>
      <c r="F1457" s="2"/>
      <c r="G1457" s="2"/>
    </row>
    <row r="1458" spans="1:7" x14ac:dyDescent="0.2">
      <c r="A1458" s="2" t="s">
        <v>1558</v>
      </c>
      <c r="B1458" s="2" t="s">
        <v>452</v>
      </c>
      <c r="C1458" s="3">
        <v>16.746433499999998</v>
      </c>
      <c r="D1458" s="3" t="str">
        <f t="shared" si="342"/>
        <v>No</v>
      </c>
      <c r="E1458" s="2" t="b">
        <f t="shared" si="343"/>
        <v>0</v>
      </c>
      <c r="F1458" s="2" t="str">
        <f>IF(C1458=0,"Yes","No")</f>
        <v>No</v>
      </c>
      <c r="G1458" s="2" t="b">
        <f>ISBLANK(B1458)</f>
        <v>0</v>
      </c>
    </row>
    <row r="1459" spans="1:7" x14ac:dyDescent="0.2">
      <c r="A1459" s="2" t="s">
        <v>1559</v>
      </c>
      <c r="B1459" s="2" t="s">
        <v>46</v>
      </c>
      <c r="C1459" s="3">
        <v>-169.52958899999999</v>
      </c>
      <c r="D1459" s="3" t="str">
        <f t="shared" si="342"/>
        <v>Yes</v>
      </c>
      <c r="E1459" s="2" t="b">
        <f t="shared" si="343"/>
        <v>0</v>
      </c>
      <c r="F1459" s="2"/>
      <c r="G1459" s="2"/>
    </row>
    <row r="1460" spans="1:7" x14ac:dyDescent="0.2">
      <c r="A1460" s="2" t="s">
        <v>1560</v>
      </c>
      <c r="B1460" s="2" t="s">
        <v>222</v>
      </c>
      <c r="C1460" s="3">
        <v>18.699410440000001</v>
      </c>
      <c r="D1460" s="3" t="str">
        <f t="shared" si="342"/>
        <v>No</v>
      </c>
      <c r="E1460" s="2" t="b">
        <f t="shared" si="343"/>
        <v>0</v>
      </c>
      <c r="F1460" s="2" t="str">
        <f t="shared" ref="F1460:F1467" si="346">IF(C1460=0,"Yes","No")</f>
        <v>No</v>
      </c>
      <c r="G1460" s="2" t="b">
        <f t="shared" ref="G1460:G1467" si="347">ISBLANK(B1460)</f>
        <v>0</v>
      </c>
    </row>
    <row r="1461" spans="1:7" x14ac:dyDescent="0.2">
      <c r="A1461" s="2" t="s">
        <v>1561</v>
      </c>
      <c r="B1461" s="2" t="s">
        <v>176</v>
      </c>
      <c r="C1461" s="3">
        <v>35.556428459999999</v>
      </c>
      <c r="D1461" s="3" t="str">
        <f t="shared" si="342"/>
        <v>No</v>
      </c>
      <c r="E1461" s="2" t="b">
        <f t="shared" si="343"/>
        <v>0</v>
      </c>
      <c r="F1461" s="2" t="str">
        <f t="shared" si="346"/>
        <v>No</v>
      </c>
      <c r="G1461" s="2" t="b">
        <f t="shared" si="347"/>
        <v>0</v>
      </c>
    </row>
    <row r="1462" spans="1:7" x14ac:dyDescent="0.2">
      <c r="A1462" s="2" t="s">
        <v>1562</v>
      </c>
      <c r="B1462" s="2" t="s">
        <v>145</v>
      </c>
      <c r="C1462" s="3">
        <v>11.863364969999999</v>
      </c>
      <c r="D1462" s="3" t="str">
        <f t="shared" si="342"/>
        <v>No</v>
      </c>
      <c r="E1462" s="2" t="b">
        <f t="shared" si="343"/>
        <v>0</v>
      </c>
      <c r="F1462" s="2" t="str">
        <f t="shared" si="346"/>
        <v>No</v>
      </c>
      <c r="G1462" s="2" t="b">
        <f t="shared" si="347"/>
        <v>0</v>
      </c>
    </row>
    <row r="1463" spans="1:7" x14ac:dyDescent="0.2">
      <c r="A1463" s="2" t="s">
        <v>1563</v>
      </c>
      <c r="B1463" s="2" t="s">
        <v>6</v>
      </c>
      <c r="C1463" s="3">
        <v>77.593974009999997</v>
      </c>
      <c r="D1463" s="3" t="str">
        <f t="shared" si="342"/>
        <v>No</v>
      </c>
      <c r="E1463" s="2" t="b">
        <f t="shared" si="343"/>
        <v>0</v>
      </c>
      <c r="F1463" s="2" t="str">
        <f t="shared" si="346"/>
        <v>No</v>
      </c>
      <c r="G1463" s="2" t="b">
        <f t="shared" si="347"/>
        <v>0</v>
      </c>
    </row>
    <row r="1464" spans="1:7" x14ac:dyDescent="0.2">
      <c r="A1464" s="2" t="s">
        <v>1564</v>
      </c>
      <c r="B1464" s="2" t="s">
        <v>247</v>
      </c>
      <c r="C1464" s="3">
        <v>9.8687558430000006</v>
      </c>
      <c r="D1464" s="3" t="str">
        <f t="shared" si="342"/>
        <v>No</v>
      </c>
      <c r="E1464" s="2" t="b">
        <f t="shared" si="343"/>
        <v>0</v>
      </c>
      <c r="F1464" s="2" t="str">
        <f t="shared" si="346"/>
        <v>No</v>
      </c>
      <c r="G1464" s="2" t="b">
        <f t="shared" si="347"/>
        <v>0</v>
      </c>
    </row>
    <row r="1465" spans="1:7" x14ac:dyDescent="0.2">
      <c r="A1465" s="2" t="s">
        <v>1565</v>
      </c>
      <c r="B1465" s="2" t="s">
        <v>6</v>
      </c>
      <c r="C1465" s="3">
        <v>-0.45576342600000003</v>
      </c>
      <c r="D1465" s="3" t="str">
        <f t="shared" si="342"/>
        <v>No</v>
      </c>
      <c r="E1465" s="2" t="b">
        <f t="shared" si="343"/>
        <v>0</v>
      </c>
      <c r="F1465" s="2" t="str">
        <f t="shared" si="346"/>
        <v>No</v>
      </c>
      <c r="G1465" s="2" t="b">
        <f t="shared" si="347"/>
        <v>0</v>
      </c>
    </row>
    <row r="1466" spans="1:7" x14ac:dyDescent="0.2">
      <c r="A1466" s="2" t="s">
        <v>1566</v>
      </c>
      <c r="B1466" s="2" t="s">
        <v>169</v>
      </c>
      <c r="C1466" s="3">
        <v>-4.3780076000000001E-2</v>
      </c>
      <c r="D1466" s="3" t="str">
        <f t="shared" si="342"/>
        <v>No</v>
      </c>
      <c r="E1466" s="2" t="b">
        <f t="shared" si="343"/>
        <v>0</v>
      </c>
      <c r="F1466" s="2" t="str">
        <f t="shared" si="346"/>
        <v>No</v>
      </c>
      <c r="G1466" s="2" t="b">
        <f t="shared" si="347"/>
        <v>0</v>
      </c>
    </row>
    <row r="1467" spans="1:7" x14ac:dyDescent="0.2">
      <c r="A1467" s="2" t="s">
        <v>1567</v>
      </c>
      <c r="B1467" s="2" t="s">
        <v>410</v>
      </c>
      <c r="C1467" s="3">
        <v>5.8993384310000003</v>
      </c>
      <c r="D1467" s="3" t="str">
        <f t="shared" si="342"/>
        <v>No</v>
      </c>
      <c r="E1467" s="2" t="b">
        <f t="shared" si="343"/>
        <v>0</v>
      </c>
      <c r="F1467" s="2" t="str">
        <f t="shared" si="346"/>
        <v>No</v>
      </c>
      <c r="G1467" s="2" t="b">
        <f t="shared" si="347"/>
        <v>0</v>
      </c>
    </row>
    <row r="1468" spans="1:7" x14ac:dyDescent="0.2">
      <c r="A1468" s="2" t="s">
        <v>1568</v>
      </c>
      <c r="B1468" s="2" t="s">
        <v>49</v>
      </c>
      <c r="C1468" s="3">
        <v>1687.161433</v>
      </c>
      <c r="D1468" s="3" t="str">
        <f t="shared" si="342"/>
        <v>Yes</v>
      </c>
      <c r="E1468" s="2" t="b">
        <f t="shared" si="343"/>
        <v>0</v>
      </c>
      <c r="F1468" s="2"/>
      <c r="G1468" s="2"/>
    </row>
    <row r="1469" spans="1:7" x14ac:dyDescent="0.2">
      <c r="A1469" s="2" t="s">
        <v>1569</v>
      </c>
      <c r="B1469" s="2" t="s">
        <v>133</v>
      </c>
      <c r="C1469" s="3">
        <v>-319.14054049999999</v>
      </c>
      <c r="D1469" s="3" t="str">
        <f t="shared" si="342"/>
        <v>Yes</v>
      </c>
      <c r="E1469" s="2" t="b">
        <f t="shared" si="343"/>
        <v>0</v>
      </c>
      <c r="F1469" s="2"/>
      <c r="G1469" s="2"/>
    </row>
    <row r="1470" spans="1:7" x14ac:dyDescent="0.2">
      <c r="A1470" s="2" t="s">
        <v>1570</v>
      </c>
      <c r="B1470" s="2" t="s">
        <v>41</v>
      </c>
      <c r="C1470" s="3">
        <v>-0.14675115499999999</v>
      </c>
      <c r="D1470" s="3" t="str">
        <f t="shared" si="342"/>
        <v>No</v>
      </c>
      <c r="E1470" s="2" t="b">
        <f t="shared" si="343"/>
        <v>0</v>
      </c>
      <c r="F1470" s="2" t="str">
        <f t="shared" ref="F1470:F1481" si="348">IF(C1470=0,"Yes","No")</f>
        <v>No</v>
      </c>
      <c r="G1470" s="2" t="b">
        <f t="shared" ref="G1470:G1481" si="349">ISBLANK(B1470)</f>
        <v>0</v>
      </c>
    </row>
    <row r="1471" spans="1:7" x14ac:dyDescent="0.2">
      <c r="A1471" s="2" t="s">
        <v>1571</v>
      </c>
      <c r="B1471" s="2" t="s">
        <v>6</v>
      </c>
      <c r="C1471" s="3">
        <v>56.058071429999998</v>
      </c>
      <c r="D1471" s="3" t="str">
        <f t="shared" si="342"/>
        <v>No</v>
      </c>
      <c r="E1471" s="2" t="b">
        <f t="shared" si="343"/>
        <v>0</v>
      </c>
      <c r="F1471" s="2" t="str">
        <f t="shared" si="348"/>
        <v>No</v>
      </c>
      <c r="G1471" s="2" t="b">
        <f t="shared" si="349"/>
        <v>0</v>
      </c>
    </row>
    <row r="1472" spans="1:7" x14ac:dyDescent="0.2">
      <c r="A1472" s="2" t="s">
        <v>1572</v>
      </c>
      <c r="B1472" s="2"/>
      <c r="C1472" s="3">
        <v>66.969381400000003</v>
      </c>
      <c r="D1472" s="3" t="str">
        <f t="shared" si="342"/>
        <v>No</v>
      </c>
      <c r="E1472" s="2" t="b">
        <f t="shared" si="343"/>
        <v>0</v>
      </c>
      <c r="F1472" s="2" t="str">
        <f t="shared" si="348"/>
        <v>No</v>
      </c>
      <c r="G1472" s="2" t="b">
        <f t="shared" si="349"/>
        <v>1</v>
      </c>
    </row>
    <row r="1473" spans="1:7" x14ac:dyDescent="0.2">
      <c r="A1473" s="2" t="s">
        <v>1573</v>
      </c>
      <c r="B1473" s="2" t="s">
        <v>433</v>
      </c>
      <c r="C1473" s="3">
        <v>-5.2329446009999998</v>
      </c>
      <c r="D1473" s="3" t="str">
        <f t="shared" si="342"/>
        <v>No</v>
      </c>
      <c r="E1473" s="2" t="b">
        <f t="shared" si="343"/>
        <v>0</v>
      </c>
      <c r="F1473" s="2" t="str">
        <f t="shared" si="348"/>
        <v>No</v>
      </c>
      <c r="G1473" s="2" t="b">
        <f t="shared" si="349"/>
        <v>0</v>
      </c>
    </row>
    <row r="1474" spans="1:7" x14ac:dyDescent="0.2">
      <c r="A1474" s="2" t="s">
        <v>1574</v>
      </c>
      <c r="B1474" s="2"/>
      <c r="C1474" s="3">
        <v>24.86125517</v>
      </c>
      <c r="D1474" s="3" t="str">
        <f t="shared" si="342"/>
        <v>No</v>
      </c>
      <c r="E1474" s="2" t="b">
        <f t="shared" si="343"/>
        <v>0</v>
      </c>
      <c r="F1474" s="2" t="str">
        <f t="shared" si="348"/>
        <v>No</v>
      </c>
      <c r="G1474" s="2" t="b">
        <f t="shared" si="349"/>
        <v>1</v>
      </c>
    </row>
    <row r="1475" spans="1:7" x14ac:dyDescent="0.2">
      <c r="A1475" s="2" t="s">
        <v>1575</v>
      </c>
      <c r="B1475" s="2" t="s">
        <v>74</v>
      </c>
      <c r="C1475" s="3">
        <v>51.012341110000001</v>
      </c>
      <c r="D1475" s="3" t="str">
        <f t="shared" si="342"/>
        <v>No</v>
      </c>
      <c r="E1475" s="2" t="b">
        <f t="shared" si="343"/>
        <v>0</v>
      </c>
      <c r="F1475" s="2" t="str">
        <f t="shared" si="348"/>
        <v>No</v>
      </c>
      <c r="G1475" s="2" t="b">
        <f t="shared" si="349"/>
        <v>0</v>
      </c>
    </row>
    <row r="1476" spans="1:7" x14ac:dyDescent="0.2">
      <c r="A1476" s="2" t="s">
        <v>1576</v>
      </c>
      <c r="B1476" s="2" t="s">
        <v>35</v>
      </c>
      <c r="C1476" s="3">
        <v>3.3374878240000001</v>
      </c>
      <c r="D1476" s="3" t="str">
        <f t="shared" si="342"/>
        <v>No</v>
      </c>
      <c r="E1476" s="2" t="b">
        <f t="shared" si="343"/>
        <v>0</v>
      </c>
      <c r="F1476" s="2" t="str">
        <f t="shared" si="348"/>
        <v>No</v>
      </c>
      <c r="G1476" s="2" t="b">
        <f t="shared" si="349"/>
        <v>0</v>
      </c>
    </row>
    <row r="1477" spans="1:7" x14ac:dyDescent="0.2">
      <c r="A1477" s="2" t="s">
        <v>1577</v>
      </c>
      <c r="B1477" s="2" t="s">
        <v>247</v>
      </c>
      <c r="C1477" s="3">
        <v>-10.27552702</v>
      </c>
      <c r="D1477" s="3" t="str">
        <f t="shared" si="342"/>
        <v>No</v>
      </c>
      <c r="E1477" s="2" t="b">
        <f t="shared" si="343"/>
        <v>0</v>
      </c>
      <c r="F1477" s="2" t="str">
        <f t="shared" si="348"/>
        <v>No</v>
      </c>
      <c r="G1477" s="2" t="b">
        <f t="shared" si="349"/>
        <v>0</v>
      </c>
    </row>
    <row r="1478" spans="1:7" x14ac:dyDescent="0.2">
      <c r="A1478" s="2" t="s">
        <v>1578</v>
      </c>
      <c r="B1478" s="2" t="s">
        <v>216</v>
      </c>
      <c r="C1478" s="3">
        <v>53.685436539999998</v>
      </c>
      <c r="D1478" s="3" t="str">
        <f t="shared" si="342"/>
        <v>No</v>
      </c>
      <c r="E1478" s="2" t="b">
        <f t="shared" si="343"/>
        <v>0</v>
      </c>
      <c r="F1478" s="2" t="str">
        <f t="shared" si="348"/>
        <v>No</v>
      </c>
      <c r="G1478" s="2" t="b">
        <f t="shared" si="349"/>
        <v>0</v>
      </c>
    </row>
    <row r="1479" spans="1:7" x14ac:dyDescent="0.2">
      <c r="A1479" s="2" t="s">
        <v>1579</v>
      </c>
      <c r="B1479" s="2" t="s">
        <v>509</v>
      </c>
      <c r="C1479" s="3">
        <v>-16.589103890000001</v>
      </c>
      <c r="D1479" s="3" t="str">
        <f t="shared" si="342"/>
        <v>No</v>
      </c>
      <c r="E1479" s="2" t="b">
        <f t="shared" si="343"/>
        <v>0</v>
      </c>
      <c r="F1479" s="2" t="str">
        <f t="shared" si="348"/>
        <v>No</v>
      </c>
      <c r="G1479" s="2" t="b">
        <f t="shared" si="349"/>
        <v>0</v>
      </c>
    </row>
    <row r="1480" spans="1:7" x14ac:dyDescent="0.2">
      <c r="A1480" s="2" t="s">
        <v>1580</v>
      </c>
      <c r="B1480" s="2" t="s">
        <v>184</v>
      </c>
      <c r="C1480" s="3">
        <v>25.991482080000001</v>
      </c>
      <c r="D1480" s="3" t="str">
        <f t="shared" si="342"/>
        <v>No</v>
      </c>
      <c r="E1480" s="2" t="b">
        <f t="shared" si="343"/>
        <v>0</v>
      </c>
      <c r="F1480" s="2" t="str">
        <f t="shared" si="348"/>
        <v>No</v>
      </c>
      <c r="G1480" s="2" t="b">
        <f t="shared" si="349"/>
        <v>0</v>
      </c>
    </row>
    <row r="1481" spans="1:7" x14ac:dyDescent="0.2">
      <c r="A1481" s="2" t="s">
        <v>1581</v>
      </c>
      <c r="B1481" s="2" t="s">
        <v>51</v>
      </c>
      <c r="C1481" s="3">
        <v>8.9450908790000003</v>
      </c>
      <c r="D1481" s="3" t="str">
        <f t="shared" si="342"/>
        <v>No</v>
      </c>
      <c r="E1481" s="2" t="b">
        <f t="shared" si="343"/>
        <v>0</v>
      </c>
      <c r="F1481" s="2" t="str">
        <f t="shared" si="348"/>
        <v>No</v>
      </c>
      <c r="G1481" s="2" t="b">
        <f t="shared" si="349"/>
        <v>0</v>
      </c>
    </row>
    <row r="1482" spans="1:7" x14ac:dyDescent="0.2">
      <c r="A1482" s="2" t="s">
        <v>1582</v>
      </c>
      <c r="B1482" s="2" t="s">
        <v>618</v>
      </c>
      <c r="C1482" s="3"/>
      <c r="D1482" s="3" t="str">
        <f t="shared" si="342"/>
        <v>No</v>
      </c>
      <c r="E1482" s="2" t="b">
        <f t="shared" si="343"/>
        <v>1</v>
      </c>
      <c r="F1482" s="2"/>
      <c r="G1482" s="2"/>
    </row>
    <row r="1483" spans="1:7" x14ac:dyDescent="0.2">
      <c r="A1483" s="2" t="s">
        <v>1583</v>
      </c>
      <c r="B1483" s="2" t="s">
        <v>247</v>
      </c>
      <c r="C1483" s="3">
        <v>13.7119947</v>
      </c>
      <c r="D1483" s="3" t="str">
        <f t="shared" si="342"/>
        <v>No</v>
      </c>
      <c r="E1483" s="2" t="b">
        <f t="shared" si="343"/>
        <v>0</v>
      </c>
      <c r="F1483" s="2" t="str">
        <f t="shared" ref="F1483:F1492" si="350">IF(C1483=0,"Yes","No")</f>
        <v>No</v>
      </c>
      <c r="G1483" s="2" t="b">
        <f t="shared" ref="G1483:G1492" si="351">ISBLANK(B1483)</f>
        <v>0</v>
      </c>
    </row>
    <row r="1484" spans="1:7" x14ac:dyDescent="0.2">
      <c r="A1484" s="2" t="s">
        <v>1584</v>
      </c>
      <c r="B1484" s="2" t="s">
        <v>109</v>
      </c>
      <c r="C1484" s="3">
        <v>26.602671709999999</v>
      </c>
      <c r="D1484" s="3" t="str">
        <f t="shared" si="342"/>
        <v>No</v>
      </c>
      <c r="E1484" s="2" t="b">
        <f t="shared" si="343"/>
        <v>0</v>
      </c>
      <c r="F1484" s="2" t="str">
        <f t="shared" si="350"/>
        <v>No</v>
      </c>
      <c r="G1484" s="2" t="b">
        <f t="shared" si="351"/>
        <v>0</v>
      </c>
    </row>
    <row r="1485" spans="1:7" x14ac:dyDescent="0.2">
      <c r="A1485" s="2" t="s">
        <v>1585</v>
      </c>
      <c r="B1485" s="2" t="s">
        <v>176</v>
      </c>
      <c r="C1485" s="3">
        <v>-0.36967379299999997</v>
      </c>
      <c r="D1485" s="3" t="str">
        <f t="shared" si="342"/>
        <v>No</v>
      </c>
      <c r="E1485" s="2" t="b">
        <f t="shared" si="343"/>
        <v>0</v>
      </c>
      <c r="F1485" s="2" t="str">
        <f t="shared" si="350"/>
        <v>No</v>
      </c>
      <c r="G1485" s="2" t="b">
        <f t="shared" si="351"/>
        <v>0</v>
      </c>
    </row>
    <row r="1486" spans="1:7" x14ac:dyDescent="0.2">
      <c r="A1486" s="2" t="s">
        <v>1586</v>
      </c>
      <c r="B1486" s="2" t="s">
        <v>606</v>
      </c>
      <c r="C1486" s="3">
        <v>18.854358909999998</v>
      </c>
      <c r="D1486" s="3" t="str">
        <f t="shared" si="342"/>
        <v>No</v>
      </c>
      <c r="E1486" s="2" t="b">
        <f t="shared" si="343"/>
        <v>0</v>
      </c>
      <c r="F1486" s="2" t="str">
        <f t="shared" si="350"/>
        <v>No</v>
      </c>
      <c r="G1486" s="2" t="b">
        <f t="shared" si="351"/>
        <v>0</v>
      </c>
    </row>
    <row r="1487" spans="1:7" x14ac:dyDescent="0.2">
      <c r="A1487" s="2" t="s">
        <v>1587</v>
      </c>
      <c r="B1487" s="2" t="s">
        <v>410</v>
      </c>
      <c r="C1487" s="3">
        <v>11.768195609999999</v>
      </c>
      <c r="D1487" s="3" t="str">
        <f t="shared" si="342"/>
        <v>No</v>
      </c>
      <c r="E1487" s="2" t="b">
        <f t="shared" si="343"/>
        <v>0</v>
      </c>
      <c r="F1487" s="2" t="str">
        <f t="shared" si="350"/>
        <v>No</v>
      </c>
      <c r="G1487" s="2" t="b">
        <f t="shared" si="351"/>
        <v>0</v>
      </c>
    </row>
    <row r="1488" spans="1:7" x14ac:dyDescent="0.2">
      <c r="A1488" s="2" t="s">
        <v>1588</v>
      </c>
      <c r="B1488" s="2" t="s">
        <v>6</v>
      </c>
      <c r="C1488" s="3">
        <v>8.7998653979999997</v>
      </c>
      <c r="D1488" s="3" t="str">
        <f t="shared" si="342"/>
        <v>No</v>
      </c>
      <c r="E1488" s="2" t="b">
        <f t="shared" si="343"/>
        <v>0</v>
      </c>
      <c r="F1488" s="2" t="str">
        <f t="shared" si="350"/>
        <v>No</v>
      </c>
      <c r="G1488" s="2" t="b">
        <f t="shared" si="351"/>
        <v>0</v>
      </c>
    </row>
    <row r="1489" spans="1:7" x14ac:dyDescent="0.2">
      <c r="A1489" s="2" t="s">
        <v>1589</v>
      </c>
      <c r="B1489" s="2" t="s">
        <v>351</v>
      </c>
      <c r="C1489" s="3">
        <v>13.096494379999999</v>
      </c>
      <c r="D1489" s="3" t="str">
        <f t="shared" si="342"/>
        <v>No</v>
      </c>
      <c r="E1489" s="2" t="b">
        <f t="shared" si="343"/>
        <v>0</v>
      </c>
      <c r="F1489" s="2" t="str">
        <f t="shared" si="350"/>
        <v>No</v>
      </c>
      <c r="G1489" s="2" t="b">
        <f t="shared" si="351"/>
        <v>0</v>
      </c>
    </row>
    <row r="1490" spans="1:7" x14ac:dyDescent="0.2">
      <c r="A1490" s="2" t="s">
        <v>1590</v>
      </c>
      <c r="B1490" s="2" t="s">
        <v>41</v>
      </c>
      <c r="C1490" s="3">
        <v>17.25787592</v>
      </c>
      <c r="D1490" s="3" t="str">
        <f t="shared" si="342"/>
        <v>No</v>
      </c>
      <c r="E1490" s="2" t="b">
        <f t="shared" si="343"/>
        <v>0</v>
      </c>
      <c r="F1490" s="2" t="str">
        <f t="shared" si="350"/>
        <v>No</v>
      </c>
      <c r="G1490" s="2" t="b">
        <f t="shared" si="351"/>
        <v>0</v>
      </c>
    </row>
    <row r="1491" spans="1:7" x14ac:dyDescent="0.2">
      <c r="A1491" s="2" t="s">
        <v>1591</v>
      </c>
      <c r="B1491" s="2" t="s">
        <v>113</v>
      </c>
      <c r="C1491" s="3">
        <v>2.784142439</v>
      </c>
      <c r="D1491" s="3" t="str">
        <f t="shared" si="342"/>
        <v>No</v>
      </c>
      <c r="E1491" s="2" t="b">
        <f t="shared" si="343"/>
        <v>0</v>
      </c>
      <c r="F1491" s="2" t="str">
        <f t="shared" si="350"/>
        <v>No</v>
      </c>
      <c r="G1491" s="2" t="b">
        <f t="shared" si="351"/>
        <v>0</v>
      </c>
    </row>
    <row r="1492" spans="1:7" x14ac:dyDescent="0.2">
      <c r="A1492" s="2" t="s">
        <v>1592</v>
      </c>
      <c r="B1492" s="2" t="s">
        <v>450</v>
      </c>
      <c r="C1492" s="3">
        <v>35.295409669999998</v>
      </c>
      <c r="D1492" s="3" t="str">
        <f t="shared" si="342"/>
        <v>No</v>
      </c>
      <c r="E1492" s="2" t="b">
        <f t="shared" si="343"/>
        <v>0</v>
      </c>
      <c r="F1492" s="2" t="str">
        <f t="shared" si="350"/>
        <v>No</v>
      </c>
      <c r="G1492" s="2" t="b">
        <f t="shared" si="351"/>
        <v>0</v>
      </c>
    </row>
    <row r="1493" spans="1:7" x14ac:dyDescent="0.2">
      <c r="A1493" s="2" t="s">
        <v>1593</v>
      </c>
      <c r="B1493" s="2" t="s">
        <v>23</v>
      </c>
      <c r="C1493" s="3">
        <v>1066.1560730000001</v>
      </c>
      <c r="D1493" s="3" t="str">
        <f t="shared" si="342"/>
        <v>Yes</v>
      </c>
      <c r="E1493" s="2" t="b">
        <f t="shared" si="343"/>
        <v>0</v>
      </c>
      <c r="F1493" s="2"/>
      <c r="G1493" s="2"/>
    </row>
    <row r="1494" spans="1:7" x14ac:dyDescent="0.2">
      <c r="A1494" s="2" t="s">
        <v>1594</v>
      </c>
      <c r="B1494" s="2" t="s">
        <v>55</v>
      </c>
      <c r="C1494" s="3">
        <v>16.90512459</v>
      </c>
      <c r="D1494" s="3" t="str">
        <f t="shared" si="342"/>
        <v>No</v>
      </c>
      <c r="E1494" s="2" t="b">
        <f t="shared" si="343"/>
        <v>0</v>
      </c>
      <c r="F1494" s="2" t="str">
        <f t="shared" ref="F1494:F1499" si="352">IF(C1494=0,"Yes","No")</f>
        <v>No</v>
      </c>
      <c r="G1494" s="2" t="b">
        <f t="shared" ref="G1494:G1499" si="353">ISBLANK(B1494)</f>
        <v>0</v>
      </c>
    </row>
    <row r="1495" spans="1:7" x14ac:dyDescent="0.2">
      <c r="A1495" s="2" t="s">
        <v>1595</v>
      </c>
      <c r="B1495" s="2" t="s">
        <v>181</v>
      </c>
      <c r="C1495" s="3">
        <v>12.80365196</v>
      </c>
      <c r="D1495" s="3" t="str">
        <f t="shared" si="342"/>
        <v>No</v>
      </c>
      <c r="E1495" s="2" t="b">
        <f t="shared" si="343"/>
        <v>0</v>
      </c>
      <c r="F1495" s="2" t="str">
        <f t="shared" si="352"/>
        <v>No</v>
      </c>
      <c r="G1495" s="2" t="b">
        <f t="shared" si="353"/>
        <v>0</v>
      </c>
    </row>
    <row r="1496" spans="1:7" x14ac:dyDescent="0.2">
      <c r="A1496" s="2" t="s">
        <v>1596</v>
      </c>
      <c r="B1496" s="2"/>
      <c r="C1496" s="3">
        <v>-13.783943089999999</v>
      </c>
      <c r="D1496" s="3" t="str">
        <f t="shared" si="342"/>
        <v>No</v>
      </c>
      <c r="E1496" s="2" t="b">
        <f t="shared" si="343"/>
        <v>0</v>
      </c>
      <c r="F1496" s="2" t="str">
        <f t="shared" si="352"/>
        <v>No</v>
      </c>
      <c r="G1496" s="2" t="b">
        <f t="shared" si="353"/>
        <v>1</v>
      </c>
    </row>
    <row r="1497" spans="1:7" x14ac:dyDescent="0.2">
      <c r="A1497" s="2" t="s">
        <v>1597</v>
      </c>
      <c r="B1497" s="2" t="s">
        <v>247</v>
      </c>
      <c r="C1497" s="3">
        <v>7.0166776879999997</v>
      </c>
      <c r="D1497" s="3" t="str">
        <f t="shared" si="342"/>
        <v>No</v>
      </c>
      <c r="E1497" s="2" t="b">
        <f t="shared" si="343"/>
        <v>0</v>
      </c>
      <c r="F1497" s="2" t="str">
        <f t="shared" si="352"/>
        <v>No</v>
      </c>
      <c r="G1497" s="2" t="b">
        <f t="shared" si="353"/>
        <v>0</v>
      </c>
    </row>
    <row r="1498" spans="1:7" x14ac:dyDescent="0.2">
      <c r="A1498" s="2" t="s">
        <v>1598</v>
      </c>
      <c r="B1498" s="2" t="s">
        <v>247</v>
      </c>
      <c r="C1498" s="3">
        <v>63.843954969999999</v>
      </c>
      <c r="D1498" s="3" t="str">
        <f t="shared" si="342"/>
        <v>No</v>
      </c>
      <c r="E1498" s="2" t="b">
        <f t="shared" si="343"/>
        <v>0</v>
      </c>
      <c r="F1498" s="2" t="str">
        <f t="shared" si="352"/>
        <v>No</v>
      </c>
      <c r="G1498" s="2" t="b">
        <f t="shared" si="353"/>
        <v>0</v>
      </c>
    </row>
    <row r="1499" spans="1:7" x14ac:dyDescent="0.2">
      <c r="A1499" s="2" t="s">
        <v>1599</v>
      </c>
      <c r="B1499" s="2" t="s">
        <v>113</v>
      </c>
      <c r="C1499" s="3">
        <v>6.9958208229999999</v>
      </c>
      <c r="D1499" s="3" t="str">
        <f t="shared" si="342"/>
        <v>No</v>
      </c>
      <c r="E1499" s="2" t="b">
        <f t="shared" si="343"/>
        <v>0</v>
      </c>
      <c r="F1499" s="2" t="str">
        <f t="shared" si="352"/>
        <v>No</v>
      </c>
      <c r="G1499" s="2" t="b">
        <f t="shared" si="353"/>
        <v>0</v>
      </c>
    </row>
    <row r="1500" spans="1:7" x14ac:dyDescent="0.2">
      <c r="A1500" s="2" t="s">
        <v>1600</v>
      </c>
      <c r="B1500" s="2" t="s">
        <v>181</v>
      </c>
      <c r="C1500" s="3">
        <v>4209.996416</v>
      </c>
      <c r="D1500" s="3" t="str">
        <f t="shared" si="342"/>
        <v>Yes</v>
      </c>
      <c r="E1500" s="2" t="b">
        <f t="shared" si="343"/>
        <v>0</v>
      </c>
      <c r="F1500" s="2"/>
      <c r="G1500" s="2"/>
    </row>
    <row r="1501" spans="1:7" x14ac:dyDescent="0.2">
      <c r="A1501" s="2" t="s">
        <v>1601</v>
      </c>
      <c r="B1501" s="2" t="s">
        <v>584</v>
      </c>
      <c r="C1501" s="3">
        <v>9.7342311030000008</v>
      </c>
      <c r="D1501" s="3" t="str">
        <f t="shared" si="342"/>
        <v>No</v>
      </c>
      <c r="E1501" s="2" t="b">
        <f t="shared" si="343"/>
        <v>0</v>
      </c>
      <c r="F1501" s="2" t="str">
        <f t="shared" ref="F1501:F1503" si="354">IF(C1501=0,"Yes","No")</f>
        <v>No</v>
      </c>
      <c r="G1501" s="2" t="b">
        <f t="shared" ref="G1501:G1503" si="355">ISBLANK(B1501)</f>
        <v>0</v>
      </c>
    </row>
    <row r="1502" spans="1:7" x14ac:dyDescent="0.2">
      <c r="A1502" s="2" t="s">
        <v>1602</v>
      </c>
      <c r="B1502" s="2" t="s">
        <v>579</v>
      </c>
      <c r="C1502" s="3">
        <v>-2.3300405020000001</v>
      </c>
      <c r="D1502" s="3" t="str">
        <f t="shared" si="342"/>
        <v>No</v>
      </c>
      <c r="E1502" s="2" t="b">
        <f t="shared" si="343"/>
        <v>0</v>
      </c>
      <c r="F1502" s="2" t="str">
        <f t="shared" si="354"/>
        <v>No</v>
      </c>
      <c r="G1502" s="2" t="b">
        <f t="shared" si="355"/>
        <v>0</v>
      </c>
    </row>
    <row r="1503" spans="1:7" x14ac:dyDescent="0.2">
      <c r="A1503" s="2" t="s">
        <v>1603</v>
      </c>
      <c r="B1503" s="2" t="s">
        <v>46</v>
      </c>
      <c r="C1503" s="3">
        <v>8.7002704810000004</v>
      </c>
      <c r="D1503" s="3" t="str">
        <f t="shared" si="342"/>
        <v>No</v>
      </c>
      <c r="E1503" s="2" t="b">
        <f t="shared" si="343"/>
        <v>0</v>
      </c>
      <c r="F1503" s="2" t="str">
        <f t="shared" si="354"/>
        <v>No</v>
      </c>
      <c r="G1503" s="2" t="b">
        <f t="shared" si="355"/>
        <v>0</v>
      </c>
    </row>
    <row r="1504" spans="1:7" x14ac:dyDescent="0.2">
      <c r="A1504" s="2" t="s">
        <v>1604</v>
      </c>
      <c r="B1504" s="2" t="s">
        <v>292</v>
      </c>
      <c r="C1504" s="3"/>
      <c r="D1504" s="3" t="str">
        <f t="shared" si="342"/>
        <v>No</v>
      </c>
      <c r="E1504" s="2" t="b">
        <f t="shared" si="343"/>
        <v>1</v>
      </c>
      <c r="F1504" s="2"/>
      <c r="G1504" s="2"/>
    </row>
    <row r="1505" spans="1:7" x14ac:dyDescent="0.2">
      <c r="A1505" s="2" t="s">
        <v>1605</v>
      </c>
      <c r="B1505" s="2" t="s">
        <v>247</v>
      </c>
      <c r="C1505" s="3">
        <v>28.994203389999999</v>
      </c>
      <c r="D1505" s="3" t="str">
        <f t="shared" ref="D1505:D1568" si="356">IF(AND(C1505&lt;$B$20,C1505&gt;$B$21),"No","Yes")</f>
        <v>No</v>
      </c>
      <c r="E1505" s="2" t="b">
        <f t="shared" si="343"/>
        <v>0</v>
      </c>
      <c r="F1505" s="2" t="str">
        <f t="shared" ref="F1505:F1513" si="357">IF(C1505=0,"Yes","No")</f>
        <v>No</v>
      </c>
      <c r="G1505" s="2" t="b">
        <f t="shared" ref="G1505:G1513" si="358">ISBLANK(B1505)</f>
        <v>0</v>
      </c>
    </row>
    <row r="1506" spans="1:7" x14ac:dyDescent="0.2">
      <c r="A1506" s="2" t="s">
        <v>1606</v>
      </c>
      <c r="B1506" s="2" t="s">
        <v>169</v>
      </c>
      <c r="C1506" s="3">
        <v>10.019684030000001</v>
      </c>
      <c r="D1506" s="3" t="str">
        <f t="shared" si="356"/>
        <v>No</v>
      </c>
      <c r="E1506" s="2" t="b">
        <f t="shared" ref="E1506:E1569" si="359">ISBLANK(C1506)</f>
        <v>0</v>
      </c>
      <c r="F1506" s="2" t="str">
        <f t="shared" si="357"/>
        <v>No</v>
      </c>
      <c r="G1506" s="2" t="b">
        <f t="shared" si="358"/>
        <v>0</v>
      </c>
    </row>
    <row r="1507" spans="1:7" x14ac:dyDescent="0.2">
      <c r="A1507" s="2" t="s">
        <v>1607</v>
      </c>
      <c r="B1507" s="2" t="s">
        <v>113</v>
      </c>
      <c r="C1507" s="3">
        <v>34.264422979999999</v>
      </c>
      <c r="D1507" s="3" t="str">
        <f t="shared" si="356"/>
        <v>No</v>
      </c>
      <c r="E1507" s="2" t="b">
        <f t="shared" si="359"/>
        <v>0</v>
      </c>
      <c r="F1507" s="2" t="str">
        <f t="shared" si="357"/>
        <v>No</v>
      </c>
      <c r="G1507" s="2" t="b">
        <f t="shared" si="358"/>
        <v>0</v>
      </c>
    </row>
    <row r="1508" spans="1:7" x14ac:dyDescent="0.2">
      <c r="A1508" s="2" t="s">
        <v>1608</v>
      </c>
      <c r="B1508" s="2" t="s">
        <v>238</v>
      </c>
      <c r="C1508" s="3">
        <v>9.2456460669999991</v>
      </c>
      <c r="D1508" s="3" t="str">
        <f t="shared" si="356"/>
        <v>No</v>
      </c>
      <c r="E1508" s="2" t="b">
        <f t="shared" si="359"/>
        <v>0</v>
      </c>
      <c r="F1508" s="2" t="str">
        <f t="shared" si="357"/>
        <v>No</v>
      </c>
      <c r="G1508" s="2" t="b">
        <f t="shared" si="358"/>
        <v>0</v>
      </c>
    </row>
    <row r="1509" spans="1:7" x14ac:dyDescent="0.2">
      <c r="A1509" s="2" t="s">
        <v>1609</v>
      </c>
      <c r="B1509" s="2" t="s">
        <v>23</v>
      </c>
      <c r="C1509" s="3">
        <v>67.107674599999996</v>
      </c>
      <c r="D1509" s="3" t="str">
        <f t="shared" si="356"/>
        <v>No</v>
      </c>
      <c r="E1509" s="2" t="b">
        <f t="shared" si="359"/>
        <v>0</v>
      </c>
      <c r="F1509" s="2" t="str">
        <f t="shared" si="357"/>
        <v>No</v>
      </c>
      <c r="G1509" s="2" t="b">
        <f t="shared" si="358"/>
        <v>0</v>
      </c>
    </row>
    <row r="1510" spans="1:7" x14ac:dyDescent="0.2">
      <c r="A1510" s="2" t="s">
        <v>1610</v>
      </c>
      <c r="B1510" s="2" t="s">
        <v>222</v>
      </c>
      <c r="C1510" s="3">
        <v>26.447020160000001</v>
      </c>
      <c r="D1510" s="3" t="str">
        <f t="shared" si="356"/>
        <v>No</v>
      </c>
      <c r="E1510" s="2" t="b">
        <f t="shared" si="359"/>
        <v>0</v>
      </c>
      <c r="F1510" s="2" t="str">
        <f t="shared" si="357"/>
        <v>No</v>
      </c>
      <c r="G1510" s="2" t="b">
        <f t="shared" si="358"/>
        <v>0</v>
      </c>
    </row>
    <row r="1511" spans="1:7" x14ac:dyDescent="0.2">
      <c r="A1511" s="2" t="s">
        <v>1611</v>
      </c>
      <c r="B1511" s="2" t="s">
        <v>726</v>
      </c>
      <c r="C1511" s="3">
        <v>42.296540899999997</v>
      </c>
      <c r="D1511" s="3" t="str">
        <f t="shared" si="356"/>
        <v>No</v>
      </c>
      <c r="E1511" s="2" t="b">
        <f t="shared" si="359"/>
        <v>0</v>
      </c>
      <c r="F1511" s="2" t="str">
        <f t="shared" si="357"/>
        <v>No</v>
      </c>
      <c r="G1511" s="2" t="b">
        <f t="shared" si="358"/>
        <v>0</v>
      </c>
    </row>
    <row r="1512" spans="1:7" x14ac:dyDescent="0.2">
      <c r="A1512" s="2" t="s">
        <v>1612</v>
      </c>
      <c r="B1512" s="2" t="s">
        <v>211</v>
      </c>
      <c r="C1512" s="3">
        <v>-16.22537084</v>
      </c>
      <c r="D1512" s="3" t="str">
        <f t="shared" si="356"/>
        <v>No</v>
      </c>
      <c r="E1512" s="2" t="b">
        <f t="shared" si="359"/>
        <v>0</v>
      </c>
      <c r="F1512" s="2" t="str">
        <f t="shared" si="357"/>
        <v>No</v>
      </c>
      <c r="G1512" s="2" t="b">
        <f t="shared" si="358"/>
        <v>0</v>
      </c>
    </row>
    <row r="1513" spans="1:7" x14ac:dyDescent="0.2">
      <c r="A1513" s="2" t="s">
        <v>1613</v>
      </c>
      <c r="B1513" s="2" t="s">
        <v>74</v>
      </c>
      <c r="C1513" s="3">
        <v>-4.6825836990000003</v>
      </c>
      <c r="D1513" s="3" t="str">
        <f t="shared" si="356"/>
        <v>No</v>
      </c>
      <c r="E1513" s="2" t="b">
        <f t="shared" si="359"/>
        <v>0</v>
      </c>
      <c r="F1513" s="2" t="str">
        <f t="shared" si="357"/>
        <v>No</v>
      </c>
      <c r="G1513" s="2" t="b">
        <f t="shared" si="358"/>
        <v>0</v>
      </c>
    </row>
    <row r="1514" spans="1:7" x14ac:dyDescent="0.2">
      <c r="A1514" s="2" t="s">
        <v>1614</v>
      </c>
      <c r="B1514" s="2" t="s">
        <v>35</v>
      </c>
      <c r="C1514" s="3">
        <v>809.875</v>
      </c>
      <c r="D1514" s="3" t="str">
        <f t="shared" si="356"/>
        <v>Yes</v>
      </c>
      <c r="E1514" s="2" t="b">
        <f t="shared" si="359"/>
        <v>0</v>
      </c>
      <c r="F1514" s="2"/>
      <c r="G1514" s="2"/>
    </row>
    <row r="1515" spans="1:7" x14ac:dyDescent="0.2">
      <c r="A1515" s="2" t="s">
        <v>1615</v>
      </c>
      <c r="B1515" s="2" t="s">
        <v>41</v>
      </c>
      <c r="C1515" s="3">
        <v>-0.33797781799999999</v>
      </c>
      <c r="D1515" s="3" t="str">
        <f t="shared" si="356"/>
        <v>No</v>
      </c>
      <c r="E1515" s="2" t="b">
        <f t="shared" si="359"/>
        <v>0</v>
      </c>
      <c r="F1515" s="2" t="str">
        <f t="shared" ref="F1515:F1523" si="360">IF(C1515=0,"Yes","No")</f>
        <v>No</v>
      </c>
      <c r="G1515" s="2" t="b">
        <f t="shared" ref="G1515:G1523" si="361">ISBLANK(B1515)</f>
        <v>0</v>
      </c>
    </row>
    <row r="1516" spans="1:7" x14ac:dyDescent="0.2">
      <c r="A1516" s="2" t="s">
        <v>1616</v>
      </c>
      <c r="B1516" s="2" t="s">
        <v>113</v>
      </c>
      <c r="C1516" s="3">
        <v>7.0117796209999996</v>
      </c>
      <c r="D1516" s="3" t="str">
        <f t="shared" si="356"/>
        <v>No</v>
      </c>
      <c r="E1516" s="2" t="b">
        <f t="shared" si="359"/>
        <v>0</v>
      </c>
      <c r="F1516" s="2" t="str">
        <f t="shared" si="360"/>
        <v>No</v>
      </c>
      <c r="G1516" s="2" t="b">
        <f t="shared" si="361"/>
        <v>0</v>
      </c>
    </row>
    <row r="1517" spans="1:7" x14ac:dyDescent="0.2">
      <c r="A1517" s="2" t="s">
        <v>1617</v>
      </c>
      <c r="B1517" s="2" t="s">
        <v>113</v>
      </c>
      <c r="C1517" s="3">
        <v>4.8027321589999996</v>
      </c>
      <c r="D1517" s="3" t="str">
        <f t="shared" si="356"/>
        <v>No</v>
      </c>
      <c r="E1517" s="2" t="b">
        <f t="shared" si="359"/>
        <v>0</v>
      </c>
      <c r="F1517" s="2" t="str">
        <f t="shared" si="360"/>
        <v>No</v>
      </c>
      <c r="G1517" s="2" t="b">
        <f t="shared" si="361"/>
        <v>0</v>
      </c>
    </row>
    <row r="1518" spans="1:7" x14ac:dyDescent="0.2">
      <c r="A1518" s="2" t="s">
        <v>1618</v>
      </c>
      <c r="B1518" s="2" t="s">
        <v>148</v>
      </c>
      <c r="C1518" s="3">
        <v>13.33778515</v>
      </c>
      <c r="D1518" s="3" t="str">
        <f t="shared" si="356"/>
        <v>No</v>
      </c>
      <c r="E1518" s="2" t="b">
        <f t="shared" si="359"/>
        <v>0</v>
      </c>
      <c r="F1518" s="2" t="str">
        <f t="shared" si="360"/>
        <v>No</v>
      </c>
      <c r="G1518" s="2" t="b">
        <f t="shared" si="361"/>
        <v>0</v>
      </c>
    </row>
    <row r="1519" spans="1:7" x14ac:dyDescent="0.2">
      <c r="A1519" s="2" t="s">
        <v>1619</v>
      </c>
      <c r="B1519" s="2" t="s">
        <v>247</v>
      </c>
      <c r="C1519" s="3">
        <v>49.767857139999997</v>
      </c>
      <c r="D1519" s="3" t="str">
        <f t="shared" si="356"/>
        <v>No</v>
      </c>
      <c r="E1519" s="2" t="b">
        <f t="shared" si="359"/>
        <v>0</v>
      </c>
      <c r="F1519" s="2" t="str">
        <f t="shared" si="360"/>
        <v>No</v>
      </c>
      <c r="G1519" s="2" t="b">
        <f t="shared" si="361"/>
        <v>0</v>
      </c>
    </row>
    <row r="1520" spans="1:7" x14ac:dyDescent="0.2">
      <c r="A1520" s="2" t="s">
        <v>1620</v>
      </c>
      <c r="B1520" s="2" t="s">
        <v>351</v>
      </c>
      <c r="C1520" s="3">
        <v>18.794203360000001</v>
      </c>
      <c r="D1520" s="3" t="str">
        <f t="shared" si="356"/>
        <v>No</v>
      </c>
      <c r="E1520" s="2" t="b">
        <f t="shared" si="359"/>
        <v>0</v>
      </c>
      <c r="F1520" s="2" t="str">
        <f t="shared" si="360"/>
        <v>No</v>
      </c>
      <c r="G1520" s="2" t="b">
        <f t="shared" si="361"/>
        <v>0</v>
      </c>
    </row>
    <row r="1521" spans="1:7" x14ac:dyDescent="0.2">
      <c r="A1521" s="2" t="s">
        <v>1621</v>
      </c>
      <c r="B1521" s="2" t="s">
        <v>46</v>
      </c>
      <c r="C1521" s="3">
        <v>23.775830200000001</v>
      </c>
      <c r="D1521" s="3" t="str">
        <f t="shared" si="356"/>
        <v>No</v>
      </c>
      <c r="E1521" s="2" t="b">
        <f t="shared" si="359"/>
        <v>0</v>
      </c>
      <c r="F1521" s="2" t="str">
        <f t="shared" si="360"/>
        <v>No</v>
      </c>
      <c r="G1521" s="2" t="b">
        <f t="shared" si="361"/>
        <v>0</v>
      </c>
    </row>
    <row r="1522" spans="1:7" x14ac:dyDescent="0.2">
      <c r="A1522" s="2" t="s">
        <v>1622</v>
      </c>
      <c r="B1522" s="2" t="s">
        <v>6</v>
      </c>
      <c r="C1522" s="3">
        <v>9.5466874520000005</v>
      </c>
      <c r="D1522" s="3" t="str">
        <f t="shared" si="356"/>
        <v>No</v>
      </c>
      <c r="E1522" s="2" t="b">
        <f t="shared" si="359"/>
        <v>0</v>
      </c>
      <c r="F1522" s="2" t="str">
        <f t="shared" si="360"/>
        <v>No</v>
      </c>
      <c r="G1522" s="2" t="b">
        <f t="shared" si="361"/>
        <v>0</v>
      </c>
    </row>
    <row r="1523" spans="1:7" x14ac:dyDescent="0.2">
      <c r="A1523" s="2" t="s">
        <v>1623</v>
      </c>
      <c r="B1523" s="2" t="s">
        <v>113</v>
      </c>
      <c r="C1523" s="3">
        <v>21.817484539999999</v>
      </c>
      <c r="D1523" s="3" t="str">
        <f t="shared" si="356"/>
        <v>No</v>
      </c>
      <c r="E1523" s="2" t="b">
        <f t="shared" si="359"/>
        <v>0</v>
      </c>
      <c r="F1523" s="2" t="str">
        <f t="shared" si="360"/>
        <v>No</v>
      </c>
      <c r="G1523" s="2" t="b">
        <f t="shared" si="361"/>
        <v>0</v>
      </c>
    </row>
    <row r="1524" spans="1:7" x14ac:dyDescent="0.2">
      <c r="A1524" s="2" t="s">
        <v>1624</v>
      </c>
      <c r="B1524" s="2" t="s">
        <v>618</v>
      </c>
      <c r="C1524" s="3"/>
      <c r="D1524" s="3" t="str">
        <f t="shared" si="356"/>
        <v>No</v>
      </c>
      <c r="E1524" s="2" t="b">
        <f t="shared" si="359"/>
        <v>1</v>
      </c>
      <c r="F1524" s="2"/>
      <c r="G1524" s="2"/>
    </row>
    <row r="1525" spans="1:7" x14ac:dyDescent="0.2">
      <c r="A1525" s="2" t="s">
        <v>1625</v>
      </c>
      <c r="B1525" s="2" t="s">
        <v>169</v>
      </c>
      <c r="C1525" s="3">
        <v>69.788832569999997</v>
      </c>
      <c r="D1525" s="3" t="str">
        <f t="shared" si="356"/>
        <v>No</v>
      </c>
      <c r="E1525" s="2" t="b">
        <f t="shared" si="359"/>
        <v>0</v>
      </c>
      <c r="F1525" s="2" t="str">
        <f t="shared" ref="F1525:F1529" si="362">IF(C1525=0,"Yes","No")</f>
        <v>No</v>
      </c>
      <c r="G1525" s="2" t="b">
        <f t="shared" ref="G1525:G1529" si="363">ISBLANK(B1525)</f>
        <v>0</v>
      </c>
    </row>
    <row r="1526" spans="1:7" x14ac:dyDescent="0.2">
      <c r="A1526" s="2" t="s">
        <v>1626</v>
      </c>
      <c r="B1526" s="2" t="s">
        <v>96</v>
      </c>
      <c r="C1526" s="3">
        <v>-25.858297839999999</v>
      </c>
      <c r="D1526" s="3" t="str">
        <f t="shared" si="356"/>
        <v>No</v>
      </c>
      <c r="E1526" s="2" t="b">
        <f t="shared" si="359"/>
        <v>0</v>
      </c>
      <c r="F1526" s="2" t="str">
        <f t="shared" si="362"/>
        <v>No</v>
      </c>
      <c r="G1526" s="2" t="b">
        <f t="shared" si="363"/>
        <v>0</v>
      </c>
    </row>
    <row r="1527" spans="1:7" x14ac:dyDescent="0.2">
      <c r="A1527" s="2" t="s">
        <v>1627</v>
      </c>
      <c r="B1527" s="2" t="s">
        <v>113</v>
      </c>
      <c r="C1527" s="3">
        <v>2.988616961</v>
      </c>
      <c r="D1527" s="3" t="str">
        <f t="shared" si="356"/>
        <v>No</v>
      </c>
      <c r="E1527" s="2" t="b">
        <f t="shared" si="359"/>
        <v>0</v>
      </c>
      <c r="F1527" s="2" t="str">
        <f t="shared" si="362"/>
        <v>No</v>
      </c>
      <c r="G1527" s="2" t="b">
        <f t="shared" si="363"/>
        <v>0</v>
      </c>
    </row>
    <row r="1528" spans="1:7" x14ac:dyDescent="0.2">
      <c r="A1528" s="2" t="s">
        <v>1628</v>
      </c>
      <c r="B1528" s="2" t="s">
        <v>8</v>
      </c>
      <c r="C1528" s="3">
        <v>8.7743022279999998</v>
      </c>
      <c r="D1528" s="3" t="str">
        <f t="shared" si="356"/>
        <v>No</v>
      </c>
      <c r="E1528" s="2" t="b">
        <f t="shared" si="359"/>
        <v>0</v>
      </c>
      <c r="F1528" s="2" t="str">
        <f t="shared" si="362"/>
        <v>No</v>
      </c>
      <c r="G1528" s="2" t="b">
        <f t="shared" si="363"/>
        <v>0</v>
      </c>
    </row>
    <row r="1529" spans="1:7" x14ac:dyDescent="0.2">
      <c r="A1529" s="2" t="s">
        <v>1629</v>
      </c>
      <c r="B1529" s="2" t="s">
        <v>113</v>
      </c>
      <c r="C1529" s="3">
        <v>17.65765236</v>
      </c>
      <c r="D1529" s="3" t="str">
        <f t="shared" si="356"/>
        <v>No</v>
      </c>
      <c r="E1529" s="2" t="b">
        <f t="shared" si="359"/>
        <v>0</v>
      </c>
      <c r="F1529" s="2" t="str">
        <f t="shared" si="362"/>
        <v>No</v>
      </c>
      <c r="G1529" s="2" t="b">
        <f t="shared" si="363"/>
        <v>0</v>
      </c>
    </row>
    <row r="1530" spans="1:7" x14ac:dyDescent="0.2">
      <c r="A1530" s="2" t="s">
        <v>1630</v>
      </c>
      <c r="B1530" s="2" t="s">
        <v>41</v>
      </c>
      <c r="C1530" s="3">
        <v>-62.27956262</v>
      </c>
      <c r="D1530" s="3" t="str">
        <f t="shared" si="356"/>
        <v>Yes</v>
      </c>
      <c r="E1530" s="2" t="b">
        <f t="shared" si="359"/>
        <v>0</v>
      </c>
      <c r="F1530" s="2"/>
      <c r="G1530" s="2"/>
    </row>
    <row r="1531" spans="1:7" x14ac:dyDescent="0.2">
      <c r="A1531" s="2" t="s">
        <v>1631</v>
      </c>
      <c r="B1531" s="2" t="s">
        <v>189</v>
      </c>
      <c r="C1531" s="3">
        <v>14.12209354</v>
      </c>
      <c r="D1531" s="3" t="str">
        <f t="shared" si="356"/>
        <v>No</v>
      </c>
      <c r="E1531" s="2" t="b">
        <f t="shared" si="359"/>
        <v>0</v>
      </c>
      <c r="F1531" s="2" t="str">
        <f t="shared" ref="F1531:F1542" si="364">IF(C1531=0,"Yes","No")</f>
        <v>No</v>
      </c>
      <c r="G1531" s="2" t="b">
        <f t="shared" ref="G1531:G1542" si="365">ISBLANK(B1531)</f>
        <v>0</v>
      </c>
    </row>
    <row r="1532" spans="1:7" x14ac:dyDescent="0.2">
      <c r="A1532" s="2" t="s">
        <v>1632</v>
      </c>
      <c r="B1532" s="2" t="s">
        <v>181</v>
      </c>
      <c r="C1532" s="3">
        <v>23.084911819999999</v>
      </c>
      <c r="D1532" s="3" t="str">
        <f t="shared" si="356"/>
        <v>No</v>
      </c>
      <c r="E1532" s="2" t="b">
        <f t="shared" si="359"/>
        <v>0</v>
      </c>
      <c r="F1532" s="2" t="str">
        <f t="shared" si="364"/>
        <v>No</v>
      </c>
      <c r="G1532" s="2" t="b">
        <f t="shared" si="365"/>
        <v>0</v>
      </c>
    </row>
    <row r="1533" spans="1:7" x14ac:dyDescent="0.2">
      <c r="A1533" s="2" t="s">
        <v>1633</v>
      </c>
      <c r="B1533" s="2" t="s">
        <v>169</v>
      </c>
      <c r="C1533" s="3">
        <v>-1.81474845</v>
      </c>
      <c r="D1533" s="3" t="str">
        <f t="shared" si="356"/>
        <v>No</v>
      </c>
      <c r="E1533" s="2" t="b">
        <f t="shared" si="359"/>
        <v>0</v>
      </c>
      <c r="F1533" s="2" t="str">
        <f t="shared" si="364"/>
        <v>No</v>
      </c>
      <c r="G1533" s="2" t="b">
        <f t="shared" si="365"/>
        <v>0</v>
      </c>
    </row>
    <row r="1534" spans="1:7" x14ac:dyDescent="0.2">
      <c r="A1534" s="2" t="s">
        <v>1634</v>
      </c>
      <c r="B1534" s="2" t="s">
        <v>360</v>
      </c>
      <c r="C1534" s="3">
        <v>21.894352789999999</v>
      </c>
      <c r="D1534" s="3" t="str">
        <f t="shared" si="356"/>
        <v>No</v>
      </c>
      <c r="E1534" s="2" t="b">
        <f t="shared" si="359"/>
        <v>0</v>
      </c>
      <c r="F1534" s="2" t="str">
        <f t="shared" si="364"/>
        <v>No</v>
      </c>
      <c r="G1534" s="2" t="b">
        <f t="shared" si="365"/>
        <v>0</v>
      </c>
    </row>
    <row r="1535" spans="1:7" x14ac:dyDescent="0.2">
      <c r="A1535" s="2" t="s">
        <v>1635</v>
      </c>
      <c r="B1535" s="2" t="s">
        <v>88</v>
      </c>
      <c r="C1535" s="3">
        <v>18.03485937</v>
      </c>
      <c r="D1535" s="3" t="str">
        <f t="shared" si="356"/>
        <v>No</v>
      </c>
      <c r="E1535" s="2" t="b">
        <f t="shared" si="359"/>
        <v>0</v>
      </c>
      <c r="F1535" s="2" t="str">
        <f t="shared" si="364"/>
        <v>No</v>
      </c>
      <c r="G1535" s="2" t="b">
        <f t="shared" si="365"/>
        <v>0</v>
      </c>
    </row>
    <row r="1536" spans="1:7" x14ac:dyDescent="0.2">
      <c r="A1536" s="2" t="s">
        <v>1636</v>
      </c>
      <c r="B1536" s="2" t="s">
        <v>46</v>
      </c>
      <c r="C1536" s="3">
        <v>8.8376010709999999</v>
      </c>
      <c r="D1536" s="3" t="str">
        <f t="shared" si="356"/>
        <v>No</v>
      </c>
      <c r="E1536" s="2" t="b">
        <f t="shared" si="359"/>
        <v>0</v>
      </c>
      <c r="F1536" s="2" t="str">
        <f t="shared" si="364"/>
        <v>No</v>
      </c>
      <c r="G1536" s="2" t="b">
        <f t="shared" si="365"/>
        <v>0</v>
      </c>
    </row>
    <row r="1537" spans="1:7" x14ac:dyDescent="0.2">
      <c r="A1537" s="2" t="s">
        <v>1637</v>
      </c>
      <c r="B1537" s="2" t="s">
        <v>247</v>
      </c>
      <c r="C1537" s="3">
        <v>9.6167362660000002</v>
      </c>
      <c r="D1537" s="3" t="str">
        <f t="shared" si="356"/>
        <v>No</v>
      </c>
      <c r="E1537" s="2" t="b">
        <f t="shared" si="359"/>
        <v>0</v>
      </c>
      <c r="F1537" s="2" t="str">
        <f t="shared" si="364"/>
        <v>No</v>
      </c>
      <c r="G1537" s="2" t="b">
        <f t="shared" si="365"/>
        <v>0</v>
      </c>
    </row>
    <row r="1538" spans="1:7" x14ac:dyDescent="0.2">
      <c r="A1538" s="2" t="s">
        <v>1638</v>
      </c>
      <c r="B1538" s="2" t="s">
        <v>211</v>
      </c>
      <c r="C1538" s="3">
        <v>23.89505003</v>
      </c>
      <c r="D1538" s="3" t="str">
        <f t="shared" si="356"/>
        <v>No</v>
      </c>
      <c r="E1538" s="2" t="b">
        <f t="shared" si="359"/>
        <v>0</v>
      </c>
      <c r="F1538" s="2" t="str">
        <f t="shared" si="364"/>
        <v>No</v>
      </c>
      <c r="G1538" s="2" t="b">
        <f t="shared" si="365"/>
        <v>0</v>
      </c>
    </row>
    <row r="1539" spans="1:7" x14ac:dyDescent="0.2">
      <c r="A1539" s="2" t="s">
        <v>1639</v>
      </c>
      <c r="B1539" s="2" t="s">
        <v>109</v>
      </c>
      <c r="C1539" s="3">
        <v>13.613614480000001</v>
      </c>
      <c r="D1539" s="3" t="str">
        <f t="shared" si="356"/>
        <v>No</v>
      </c>
      <c r="E1539" s="2" t="b">
        <f t="shared" si="359"/>
        <v>0</v>
      </c>
      <c r="F1539" s="2" t="str">
        <f t="shared" si="364"/>
        <v>No</v>
      </c>
      <c r="G1539" s="2" t="b">
        <f t="shared" si="365"/>
        <v>0</v>
      </c>
    </row>
    <row r="1540" spans="1:7" x14ac:dyDescent="0.2">
      <c r="A1540" s="2" t="s">
        <v>1640</v>
      </c>
      <c r="B1540" s="2" t="s">
        <v>109</v>
      </c>
      <c r="C1540" s="3">
        <v>39.29584199</v>
      </c>
      <c r="D1540" s="3" t="str">
        <f t="shared" si="356"/>
        <v>No</v>
      </c>
      <c r="E1540" s="2" t="b">
        <f t="shared" si="359"/>
        <v>0</v>
      </c>
      <c r="F1540" s="2" t="str">
        <f t="shared" si="364"/>
        <v>No</v>
      </c>
      <c r="G1540" s="2" t="b">
        <f t="shared" si="365"/>
        <v>0</v>
      </c>
    </row>
    <row r="1541" spans="1:7" x14ac:dyDescent="0.2">
      <c r="A1541" s="2" t="s">
        <v>1641</v>
      </c>
      <c r="B1541" s="2" t="s">
        <v>222</v>
      </c>
      <c r="C1541" s="3">
        <v>9.298550036</v>
      </c>
      <c r="D1541" s="3" t="str">
        <f t="shared" si="356"/>
        <v>No</v>
      </c>
      <c r="E1541" s="2" t="b">
        <f t="shared" si="359"/>
        <v>0</v>
      </c>
      <c r="F1541" s="2" t="str">
        <f t="shared" si="364"/>
        <v>No</v>
      </c>
      <c r="G1541" s="2" t="b">
        <f t="shared" si="365"/>
        <v>0</v>
      </c>
    </row>
    <row r="1542" spans="1:7" x14ac:dyDescent="0.2">
      <c r="A1542" s="2" t="s">
        <v>1642</v>
      </c>
      <c r="B1542" s="2" t="s">
        <v>410</v>
      </c>
      <c r="C1542" s="3">
        <v>8.9879183129999998</v>
      </c>
      <c r="D1542" s="3" t="str">
        <f t="shared" si="356"/>
        <v>No</v>
      </c>
      <c r="E1542" s="2" t="b">
        <f t="shared" si="359"/>
        <v>0</v>
      </c>
      <c r="F1542" s="2" t="str">
        <f t="shared" si="364"/>
        <v>No</v>
      </c>
      <c r="G1542" s="2" t="b">
        <f t="shared" si="365"/>
        <v>0</v>
      </c>
    </row>
    <row r="1543" spans="1:7" x14ac:dyDescent="0.2">
      <c r="A1543" s="2" t="s">
        <v>1643</v>
      </c>
      <c r="B1543" s="2" t="s">
        <v>49</v>
      </c>
      <c r="C1543" s="3">
        <v>6116.9075000000003</v>
      </c>
      <c r="D1543" s="3" t="str">
        <f t="shared" si="356"/>
        <v>Yes</v>
      </c>
      <c r="E1543" s="2" t="b">
        <f t="shared" si="359"/>
        <v>0</v>
      </c>
      <c r="F1543" s="2"/>
      <c r="G1543" s="2"/>
    </row>
    <row r="1544" spans="1:7" x14ac:dyDescent="0.2">
      <c r="A1544" s="2" t="s">
        <v>1644</v>
      </c>
      <c r="B1544" s="2" t="s">
        <v>184</v>
      </c>
      <c r="C1544" s="3">
        <v>38.925176690000001</v>
      </c>
      <c r="D1544" s="3" t="str">
        <f t="shared" si="356"/>
        <v>No</v>
      </c>
      <c r="E1544" s="2" t="b">
        <f t="shared" si="359"/>
        <v>0</v>
      </c>
      <c r="F1544" s="2" t="str">
        <f t="shared" ref="F1544:F1546" si="366">IF(C1544=0,"Yes","No")</f>
        <v>No</v>
      </c>
      <c r="G1544" s="2" t="b">
        <f t="shared" ref="G1544:G1546" si="367">ISBLANK(B1544)</f>
        <v>0</v>
      </c>
    </row>
    <row r="1545" spans="1:7" x14ac:dyDescent="0.2">
      <c r="A1545" s="2" t="s">
        <v>1645</v>
      </c>
      <c r="B1545" s="2" t="s">
        <v>123</v>
      </c>
      <c r="C1545" s="3">
        <v>55.639215559999997</v>
      </c>
      <c r="D1545" s="3" t="str">
        <f t="shared" si="356"/>
        <v>No</v>
      </c>
      <c r="E1545" s="2" t="b">
        <f t="shared" si="359"/>
        <v>0</v>
      </c>
      <c r="F1545" s="2" t="str">
        <f t="shared" si="366"/>
        <v>No</v>
      </c>
      <c r="G1545" s="2" t="b">
        <f t="shared" si="367"/>
        <v>0</v>
      </c>
    </row>
    <row r="1546" spans="1:7" x14ac:dyDescent="0.2">
      <c r="A1546" s="2" t="s">
        <v>1646</v>
      </c>
      <c r="B1546" s="2" t="s">
        <v>6</v>
      </c>
      <c r="C1546" s="3">
        <v>18.536536330000001</v>
      </c>
      <c r="D1546" s="3" t="str">
        <f t="shared" si="356"/>
        <v>No</v>
      </c>
      <c r="E1546" s="2" t="b">
        <f t="shared" si="359"/>
        <v>0</v>
      </c>
      <c r="F1546" s="2" t="str">
        <f t="shared" si="366"/>
        <v>No</v>
      </c>
      <c r="G1546" s="2" t="b">
        <f t="shared" si="367"/>
        <v>0</v>
      </c>
    </row>
    <row r="1547" spans="1:7" x14ac:dyDescent="0.2">
      <c r="A1547" s="2" t="s">
        <v>1647</v>
      </c>
      <c r="B1547" s="2" t="s">
        <v>63</v>
      </c>
      <c r="C1547" s="3">
        <v>-165.362303</v>
      </c>
      <c r="D1547" s="3" t="str">
        <f t="shared" si="356"/>
        <v>Yes</v>
      </c>
      <c r="E1547" s="2" t="b">
        <f t="shared" si="359"/>
        <v>0</v>
      </c>
      <c r="F1547" s="2"/>
      <c r="G1547" s="2"/>
    </row>
    <row r="1548" spans="1:7" x14ac:dyDescent="0.2">
      <c r="A1548" s="2" t="s">
        <v>1648</v>
      </c>
      <c r="B1548" s="2" t="s">
        <v>46</v>
      </c>
      <c r="C1548" s="3">
        <v>7.4530885710000003</v>
      </c>
      <c r="D1548" s="3" t="str">
        <f t="shared" si="356"/>
        <v>No</v>
      </c>
      <c r="E1548" s="2" t="b">
        <f t="shared" si="359"/>
        <v>0</v>
      </c>
      <c r="F1548" s="2" t="str">
        <f t="shared" ref="F1548:F1550" si="368">IF(C1548=0,"Yes","No")</f>
        <v>No</v>
      </c>
      <c r="G1548" s="2" t="b">
        <f t="shared" ref="G1548:G1550" si="369">ISBLANK(B1548)</f>
        <v>0</v>
      </c>
    </row>
    <row r="1549" spans="1:7" x14ac:dyDescent="0.2">
      <c r="A1549" s="2" t="s">
        <v>1649</v>
      </c>
      <c r="B1549" s="2" t="s">
        <v>216</v>
      </c>
      <c r="C1549" s="3">
        <v>78.100515459999997</v>
      </c>
      <c r="D1549" s="3" t="str">
        <f t="shared" si="356"/>
        <v>No</v>
      </c>
      <c r="E1549" s="2" t="b">
        <f t="shared" si="359"/>
        <v>0</v>
      </c>
      <c r="F1549" s="2" t="str">
        <f t="shared" si="368"/>
        <v>No</v>
      </c>
      <c r="G1549" s="2" t="b">
        <f t="shared" si="369"/>
        <v>0</v>
      </c>
    </row>
    <row r="1550" spans="1:7" x14ac:dyDescent="0.2">
      <c r="A1550" s="2" t="s">
        <v>1650</v>
      </c>
      <c r="B1550" s="2" t="s">
        <v>351</v>
      </c>
      <c r="C1550" s="3">
        <v>31.256463289999999</v>
      </c>
      <c r="D1550" s="3" t="str">
        <f t="shared" si="356"/>
        <v>No</v>
      </c>
      <c r="E1550" s="2" t="b">
        <f t="shared" si="359"/>
        <v>0</v>
      </c>
      <c r="F1550" s="2" t="str">
        <f t="shared" si="368"/>
        <v>No</v>
      </c>
      <c r="G1550" s="2" t="b">
        <f t="shared" si="369"/>
        <v>0</v>
      </c>
    </row>
    <row r="1551" spans="1:7" x14ac:dyDescent="0.2">
      <c r="A1551" s="2" t="s">
        <v>1651</v>
      </c>
      <c r="B1551" s="2" t="s">
        <v>6</v>
      </c>
      <c r="C1551" s="3">
        <v>-73.290032139999994</v>
      </c>
      <c r="D1551" s="3" t="str">
        <f t="shared" si="356"/>
        <v>Yes</v>
      </c>
      <c r="E1551" s="2" t="b">
        <f t="shared" si="359"/>
        <v>0</v>
      </c>
      <c r="F1551" s="2"/>
      <c r="G1551" s="2"/>
    </row>
    <row r="1552" spans="1:7" x14ac:dyDescent="0.2">
      <c r="A1552" s="2" t="s">
        <v>1652</v>
      </c>
      <c r="B1552" s="2" t="s">
        <v>584</v>
      </c>
      <c r="C1552" s="3">
        <v>8.4506332260000008</v>
      </c>
      <c r="D1552" s="3" t="str">
        <f t="shared" si="356"/>
        <v>No</v>
      </c>
      <c r="E1552" s="2" t="b">
        <f t="shared" si="359"/>
        <v>0</v>
      </c>
      <c r="F1552" s="2" t="str">
        <f>IF(C1552=0,"Yes","No")</f>
        <v>No</v>
      </c>
      <c r="G1552" s="2" t="b">
        <f>ISBLANK(B1552)</f>
        <v>0</v>
      </c>
    </row>
    <row r="1553" spans="1:7" x14ac:dyDescent="0.2">
      <c r="A1553" s="2" t="s">
        <v>1653</v>
      </c>
      <c r="B1553" s="2"/>
      <c r="C1553" s="3">
        <v>87.868857140000003</v>
      </c>
      <c r="D1553" s="3" t="str">
        <f t="shared" si="356"/>
        <v>Yes</v>
      </c>
      <c r="E1553" s="2" t="b">
        <f t="shared" si="359"/>
        <v>0</v>
      </c>
      <c r="F1553" s="2"/>
      <c r="G1553" s="2"/>
    </row>
    <row r="1554" spans="1:7" x14ac:dyDescent="0.2">
      <c r="A1554" s="2" t="s">
        <v>1654</v>
      </c>
      <c r="B1554" s="2" t="s">
        <v>135</v>
      </c>
      <c r="C1554" s="3">
        <v>0.378833851</v>
      </c>
      <c r="D1554" s="3" t="str">
        <f t="shared" si="356"/>
        <v>No</v>
      </c>
      <c r="E1554" s="2" t="b">
        <f t="shared" si="359"/>
        <v>0</v>
      </c>
      <c r="F1554" s="2" t="str">
        <f t="shared" ref="F1554:F1555" si="370">IF(C1554=0,"Yes","No")</f>
        <v>No</v>
      </c>
      <c r="G1554" s="2" t="b">
        <f t="shared" ref="G1554:G1555" si="371">ISBLANK(B1554)</f>
        <v>0</v>
      </c>
    </row>
    <row r="1555" spans="1:7" x14ac:dyDescent="0.2">
      <c r="A1555" s="2" t="s">
        <v>1655</v>
      </c>
      <c r="B1555" s="2" t="s">
        <v>51</v>
      </c>
      <c r="C1555" s="3">
        <v>30.185699899999999</v>
      </c>
      <c r="D1555" s="3" t="str">
        <f t="shared" si="356"/>
        <v>No</v>
      </c>
      <c r="E1555" s="2" t="b">
        <f t="shared" si="359"/>
        <v>0</v>
      </c>
      <c r="F1555" s="2" t="str">
        <f t="shared" si="370"/>
        <v>No</v>
      </c>
      <c r="G1555" s="2" t="b">
        <f t="shared" si="371"/>
        <v>0</v>
      </c>
    </row>
    <row r="1556" spans="1:7" x14ac:dyDescent="0.2">
      <c r="A1556" s="2" t="s">
        <v>1656</v>
      </c>
      <c r="B1556" s="2" t="s">
        <v>247</v>
      </c>
      <c r="C1556" s="3">
        <v>271.31147729999998</v>
      </c>
      <c r="D1556" s="3" t="str">
        <f t="shared" si="356"/>
        <v>Yes</v>
      </c>
      <c r="E1556" s="2" t="b">
        <f t="shared" si="359"/>
        <v>0</v>
      </c>
      <c r="F1556" s="2"/>
      <c r="G1556" s="2"/>
    </row>
    <row r="1557" spans="1:7" x14ac:dyDescent="0.2">
      <c r="A1557" s="2" t="s">
        <v>1657</v>
      </c>
      <c r="B1557" s="2" t="s">
        <v>41</v>
      </c>
      <c r="C1557" s="3">
        <v>22.275525250000001</v>
      </c>
      <c r="D1557" s="3" t="str">
        <f t="shared" si="356"/>
        <v>No</v>
      </c>
      <c r="E1557" s="2" t="b">
        <f t="shared" si="359"/>
        <v>0</v>
      </c>
      <c r="F1557" s="2" t="str">
        <f t="shared" ref="F1557:F1561" si="372">IF(C1557=0,"Yes","No")</f>
        <v>No</v>
      </c>
      <c r="G1557" s="2" t="b">
        <f t="shared" ref="G1557:G1561" si="373">ISBLANK(B1557)</f>
        <v>0</v>
      </c>
    </row>
    <row r="1558" spans="1:7" x14ac:dyDescent="0.2">
      <c r="A1558" s="2" t="s">
        <v>1658</v>
      </c>
      <c r="B1558" s="2" t="s">
        <v>96</v>
      </c>
      <c r="C1558" s="3">
        <v>19.88156313</v>
      </c>
      <c r="D1558" s="3" t="str">
        <f t="shared" si="356"/>
        <v>No</v>
      </c>
      <c r="E1558" s="2" t="b">
        <f t="shared" si="359"/>
        <v>0</v>
      </c>
      <c r="F1558" s="2" t="str">
        <f t="shared" si="372"/>
        <v>No</v>
      </c>
      <c r="G1558" s="2" t="b">
        <f t="shared" si="373"/>
        <v>0</v>
      </c>
    </row>
    <row r="1559" spans="1:7" x14ac:dyDescent="0.2">
      <c r="A1559" s="2" t="s">
        <v>1659</v>
      </c>
      <c r="B1559" s="2" t="s">
        <v>119</v>
      </c>
      <c r="C1559" s="3">
        <v>-1.6792780780000001</v>
      </c>
      <c r="D1559" s="3" t="str">
        <f t="shared" si="356"/>
        <v>No</v>
      </c>
      <c r="E1559" s="2" t="b">
        <f t="shared" si="359"/>
        <v>0</v>
      </c>
      <c r="F1559" s="2" t="str">
        <f t="shared" si="372"/>
        <v>No</v>
      </c>
      <c r="G1559" s="2" t="b">
        <f t="shared" si="373"/>
        <v>0</v>
      </c>
    </row>
    <row r="1560" spans="1:7" x14ac:dyDescent="0.2">
      <c r="A1560" s="2" t="s">
        <v>1660</v>
      </c>
      <c r="B1560" s="2" t="s">
        <v>478</v>
      </c>
      <c r="C1560" s="3">
        <v>56.066591639999999</v>
      </c>
      <c r="D1560" s="3" t="str">
        <f t="shared" si="356"/>
        <v>No</v>
      </c>
      <c r="E1560" s="2" t="b">
        <f t="shared" si="359"/>
        <v>0</v>
      </c>
      <c r="F1560" s="2" t="str">
        <f t="shared" si="372"/>
        <v>No</v>
      </c>
      <c r="G1560" s="2" t="b">
        <f t="shared" si="373"/>
        <v>0</v>
      </c>
    </row>
    <row r="1561" spans="1:7" x14ac:dyDescent="0.2">
      <c r="A1561" s="2" t="s">
        <v>1661</v>
      </c>
      <c r="B1561" s="2" t="s">
        <v>216</v>
      </c>
      <c r="C1561" s="3">
        <v>24.094265969999999</v>
      </c>
      <c r="D1561" s="3" t="str">
        <f t="shared" si="356"/>
        <v>No</v>
      </c>
      <c r="E1561" s="2" t="b">
        <f t="shared" si="359"/>
        <v>0</v>
      </c>
      <c r="F1561" s="2" t="str">
        <f t="shared" si="372"/>
        <v>No</v>
      </c>
      <c r="G1561" s="2" t="b">
        <f t="shared" si="373"/>
        <v>0</v>
      </c>
    </row>
    <row r="1562" spans="1:7" x14ac:dyDescent="0.2">
      <c r="A1562" s="2" t="s">
        <v>1662</v>
      </c>
      <c r="B1562" s="2" t="s">
        <v>113</v>
      </c>
      <c r="C1562" s="3">
        <v>323.22679119999998</v>
      </c>
      <c r="D1562" s="3" t="str">
        <f t="shared" si="356"/>
        <v>Yes</v>
      </c>
      <c r="E1562" s="2" t="b">
        <f t="shared" si="359"/>
        <v>0</v>
      </c>
      <c r="F1562" s="2"/>
      <c r="G1562" s="2"/>
    </row>
    <row r="1563" spans="1:7" x14ac:dyDescent="0.2">
      <c r="A1563" s="2" t="s">
        <v>1663</v>
      </c>
      <c r="B1563" s="2" t="s">
        <v>96</v>
      </c>
      <c r="C1563" s="3">
        <v>14.42592593</v>
      </c>
      <c r="D1563" s="3" t="str">
        <f t="shared" si="356"/>
        <v>No</v>
      </c>
      <c r="E1563" s="2" t="b">
        <f t="shared" si="359"/>
        <v>0</v>
      </c>
      <c r="F1563" s="2" t="str">
        <f t="shared" ref="F1563:F1568" si="374">IF(C1563=0,"Yes","No")</f>
        <v>No</v>
      </c>
      <c r="G1563" s="2" t="b">
        <f t="shared" ref="G1563:G1568" si="375">ISBLANK(B1563)</f>
        <v>0</v>
      </c>
    </row>
    <row r="1564" spans="1:7" x14ac:dyDescent="0.2">
      <c r="A1564" s="2" t="s">
        <v>1664</v>
      </c>
      <c r="B1564" s="2" t="s">
        <v>35</v>
      </c>
      <c r="C1564" s="3">
        <v>19.892521729999999</v>
      </c>
      <c r="D1564" s="3" t="str">
        <f t="shared" si="356"/>
        <v>No</v>
      </c>
      <c r="E1564" s="2" t="b">
        <f t="shared" si="359"/>
        <v>0</v>
      </c>
      <c r="F1564" s="2" t="str">
        <f t="shared" si="374"/>
        <v>No</v>
      </c>
      <c r="G1564" s="2" t="b">
        <f t="shared" si="375"/>
        <v>0</v>
      </c>
    </row>
    <row r="1565" spans="1:7" x14ac:dyDescent="0.2">
      <c r="A1565" s="2" t="s">
        <v>1665</v>
      </c>
      <c r="B1565" s="2" t="s">
        <v>247</v>
      </c>
      <c r="C1565" s="3">
        <v>17.447070740000001</v>
      </c>
      <c r="D1565" s="3" t="str">
        <f t="shared" si="356"/>
        <v>No</v>
      </c>
      <c r="E1565" s="2" t="b">
        <f t="shared" si="359"/>
        <v>0</v>
      </c>
      <c r="F1565" s="2" t="str">
        <f t="shared" si="374"/>
        <v>No</v>
      </c>
      <c r="G1565" s="2" t="b">
        <f t="shared" si="375"/>
        <v>0</v>
      </c>
    </row>
    <row r="1566" spans="1:7" x14ac:dyDescent="0.2">
      <c r="A1566" s="2" t="s">
        <v>1666</v>
      </c>
      <c r="B1566" s="2" t="s">
        <v>1667</v>
      </c>
      <c r="C1566" s="3">
        <v>22.7013082</v>
      </c>
      <c r="D1566" s="3" t="str">
        <f t="shared" si="356"/>
        <v>No</v>
      </c>
      <c r="E1566" s="2" t="b">
        <f t="shared" si="359"/>
        <v>0</v>
      </c>
      <c r="F1566" s="2" t="str">
        <f t="shared" si="374"/>
        <v>No</v>
      </c>
      <c r="G1566" s="2" t="b">
        <f t="shared" si="375"/>
        <v>0</v>
      </c>
    </row>
    <row r="1567" spans="1:7" x14ac:dyDescent="0.2">
      <c r="A1567" s="2" t="s">
        <v>1668</v>
      </c>
      <c r="B1567" s="2" t="s">
        <v>247</v>
      </c>
      <c r="C1567" s="3">
        <v>19.462053640000001</v>
      </c>
      <c r="D1567" s="3" t="str">
        <f t="shared" si="356"/>
        <v>No</v>
      </c>
      <c r="E1567" s="2" t="b">
        <f t="shared" si="359"/>
        <v>0</v>
      </c>
      <c r="F1567" s="2" t="str">
        <f t="shared" si="374"/>
        <v>No</v>
      </c>
      <c r="G1567" s="2" t="b">
        <f t="shared" si="375"/>
        <v>0</v>
      </c>
    </row>
    <row r="1568" spans="1:7" x14ac:dyDescent="0.2">
      <c r="A1568" s="2" t="s">
        <v>1669</v>
      </c>
      <c r="B1568" s="2" t="s">
        <v>410</v>
      </c>
      <c r="C1568" s="3">
        <v>6.9771047660000001</v>
      </c>
      <c r="D1568" s="3" t="str">
        <f t="shared" si="356"/>
        <v>No</v>
      </c>
      <c r="E1568" s="2" t="b">
        <f t="shared" si="359"/>
        <v>0</v>
      </c>
      <c r="F1568" s="2" t="str">
        <f t="shared" si="374"/>
        <v>No</v>
      </c>
      <c r="G1568" s="2" t="b">
        <f t="shared" si="375"/>
        <v>0</v>
      </c>
    </row>
    <row r="1569" spans="1:7" x14ac:dyDescent="0.2">
      <c r="A1569" s="2" t="s">
        <v>1670</v>
      </c>
      <c r="B1569" s="2" t="s">
        <v>473</v>
      </c>
      <c r="C1569" s="3"/>
      <c r="D1569" s="3" t="str">
        <f t="shared" ref="D1569:D1632" si="376">IF(AND(C1569&lt;$B$20,C1569&gt;$B$21),"No","Yes")</f>
        <v>No</v>
      </c>
      <c r="E1569" s="2" t="b">
        <f t="shared" si="359"/>
        <v>1</v>
      </c>
      <c r="F1569" s="2"/>
      <c r="G1569" s="2"/>
    </row>
    <row r="1570" spans="1:7" x14ac:dyDescent="0.2">
      <c r="A1570" s="2" t="s">
        <v>1671</v>
      </c>
      <c r="B1570" s="2" t="s">
        <v>46</v>
      </c>
      <c r="C1570" s="3">
        <v>55.656571100000001</v>
      </c>
      <c r="D1570" s="3" t="str">
        <f t="shared" si="376"/>
        <v>No</v>
      </c>
      <c r="E1570" s="2" t="b">
        <f t="shared" ref="E1570:E1633" si="377">ISBLANK(C1570)</f>
        <v>0</v>
      </c>
      <c r="F1570" s="2" t="str">
        <f t="shared" ref="F1570:F1579" si="378">IF(C1570=0,"Yes","No")</f>
        <v>No</v>
      </c>
      <c r="G1570" s="2" t="b">
        <f t="shared" ref="G1570:G1579" si="379">ISBLANK(B1570)</f>
        <v>0</v>
      </c>
    </row>
    <row r="1571" spans="1:7" x14ac:dyDescent="0.2">
      <c r="A1571" s="2" t="s">
        <v>1672</v>
      </c>
      <c r="B1571" s="2" t="s">
        <v>222</v>
      </c>
      <c r="C1571" s="3">
        <v>13.504543740000001</v>
      </c>
      <c r="D1571" s="3" t="str">
        <f t="shared" si="376"/>
        <v>No</v>
      </c>
      <c r="E1571" s="2" t="b">
        <f t="shared" si="377"/>
        <v>0</v>
      </c>
      <c r="F1571" s="2" t="str">
        <f t="shared" si="378"/>
        <v>No</v>
      </c>
      <c r="G1571" s="2" t="b">
        <f t="shared" si="379"/>
        <v>0</v>
      </c>
    </row>
    <row r="1572" spans="1:7" x14ac:dyDescent="0.2">
      <c r="A1572" s="2" t="s">
        <v>1673</v>
      </c>
      <c r="B1572" s="2" t="s">
        <v>123</v>
      </c>
      <c r="C1572" s="3">
        <v>17.23155976</v>
      </c>
      <c r="D1572" s="3" t="str">
        <f t="shared" si="376"/>
        <v>No</v>
      </c>
      <c r="E1572" s="2" t="b">
        <f t="shared" si="377"/>
        <v>0</v>
      </c>
      <c r="F1572" s="2" t="str">
        <f t="shared" si="378"/>
        <v>No</v>
      </c>
      <c r="G1572" s="2" t="b">
        <f t="shared" si="379"/>
        <v>0</v>
      </c>
    </row>
    <row r="1573" spans="1:7" x14ac:dyDescent="0.2">
      <c r="A1573" s="2" t="s">
        <v>1674</v>
      </c>
      <c r="B1573" s="2" t="s">
        <v>164</v>
      </c>
      <c r="C1573" s="3">
        <v>16.891308729999999</v>
      </c>
      <c r="D1573" s="3" t="str">
        <f t="shared" si="376"/>
        <v>No</v>
      </c>
      <c r="E1573" s="2" t="b">
        <f t="shared" si="377"/>
        <v>0</v>
      </c>
      <c r="F1573" s="2" t="str">
        <f t="shared" si="378"/>
        <v>No</v>
      </c>
      <c r="G1573" s="2" t="b">
        <f t="shared" si="379"/>
        <v>0</v>
      </c>
    </row>
    <row r="1574" spans="1:7" x14ac:dyDescent="0.2">
      <c r="A1574" s="2" t="s">
        <v>1675</v>
      </c>
      <c r="B1574" s="2" t="s">
        <v>65</v>
      </c>
      <c r="C1574" s="3">
        <v>4.8705356179999999</v>
      </c>
      <c r="D1574" s="3" t="str">
        <f t="shared" si="376"/>
        <v>No</v>
      </c>
      <c r="E1574" s="2" t="b">
        <f t="shared" si="377"/>
        <v>0</v>
      </c>
      <c r="F1574" s="2" t="str">
        <f t="shared" si="378"/>
        <v>No</v>
      </c>
      <c r="G1574" s="2" t="b">
        <f t="shared" si="379"/>
        <v>0</v>
      </c>
    </row>
    <row r="1575" spans="1:7" x14ac:dyDescent="0.2">
      <c r="A1575" s="2" t="s">
        <v>1676</v>
      </c>
      <c r="B1575" s="2" t="s">
        <v>433</v>
      </c>
      <c r="C1575" s="3">
        <v>12.35424641</v>
      </c>
      <c r="D1575" s="3" t="str">
        <f t="shared" si="376"/>
        <v>No</v>
      </c>
      <c r="E1575" s="2" t="b">
        <f t="shared" si="377"/>
        <v>0</v>
      </c>
      <c r="F1575" s="2" t="str">
        <f t="shared" si="378"/>
        <v>No</v>
      </c>
      <c r="G1575" s="2" t="b">
        <f t="shared" si="379"/>
        <v>0</v>
      </c>
    </row>
    <row r="1576" spans="1:7" x14ac:dyDescent="0.2">
      <c r="A1576" s="2" t="s">
        <v>1677</v>
      </c>
      <c r="B1576" s="2" t="s">
        <v>55</v>
      </c>
      <c r="C1576" s="3">
        <v>-1.204887335</v>
      </c>
      <c r="D1576" s="3" t="str">
        <f t="shared" si="376"/>
        <v>No</v>
      </c>
      <c r="E1576" s="2" t="b">
        <f t="shared" si="377"/>
        <v>0</v>
      </c>
      <c r="F1576" s="2" t="str">
        <f t="shared" si="378"/>
        <v>No</v>
      </c>
      <c r="G1576" s="2" t="b">
        <f t="shared" si="379"/>
        <v>0</v>
      </c>
    </row>
    <row r="1577" spans="1:7" x14ac:dyDescent="0.2">
      <c r="A1577" s="2" t="s">
        <v>1678</v>
      </c>
      <c r="B1577" s="2" t="s">
        <v>849</v>
      </c>
      <c r="C1577" s="3">
        <v>-35.918527939999997</v>
      </c>
      <c r="D1577" s="3" t="str">
        <f t="shared" si="376"/>
        <v>No</v>
      </c>
      <c r="E1577" s="2" t="b">
        <f t="shared" si="377"/>
        <v>0</v>
      </c>
      <c r="F1577" s="2" t="str">
        <f t="shared" si="378"/>
        <v>No</v>
      </c>
      <c r="G1577" s="2" t="b">
        <f t="shared" si="379"/>
        <v>0</v>
      </c>
    </row>
    <row r="1578" spans="1:7" x14ac:dyDescent="0.2">
      <c r="A1578" s="2" t="s">
        <v>1679</v>
      </c>
      <c r="B1578" s="2" t="s">
        <v>812</v>
      </c>
      <c r="C1578" s="3">
        <v>-0.12954227099999999</v>
      </c>
      <c r="D1578" s="3" t="str">
        <f t="shared" si="376"/>
        <v>No</v>
      </c>
      <c r="E1578" s="2" t="b">
        <f t="shared" si="377"/>
        <v>0</v>
      </c>
      <c r="F1578" s="2" t="str">
        <f t="shared" si="378"/>
        <v>No</v>
      </c>
      <c r="G1578" s="2" t="b">
        <f t="shared" si="379"/>
        <v>0</v>
      </c>
    </row>
    <row r="1579" spans="1:7" x14ac:dyDescent="0.2">
      <c r="A1579" s="2" t="s">
        <v>1680</v>
      </c>
      <c r="B1579" s="2" t="s">
        <v>46</v>
      </c>
      <c r="C1579" s="3">
        <v>18.52758498</v>
      </c>
      <c r="D1579" s="3" t="str">
        <f t="shared" si="376"/>
        <v>No</v>
      </c>
      <c r="E1579" s="2" t="b">
        <f t="shared" si="377"/>
        <v>0</v>
      </c>
      <c r="F1579" s="2" t="str">
        <f t="shared" si="378"/>
        <v>No</v>
      </c>
      <c r="G1579" s="2" t="b">
        <f t="shared" si="379"/>
        <v>0</v>
      </c>
    </row>
    <row r="1580" spans="1:7" x14ac:dyDescent="0.2">
      <c r="A1580" s="2" t="s">
        <v>1681</v>
      </c>
      <c r="B1580" s="2" t="s">
        <v>113</v>
      </c>
      <c r="C1580" s="3">
        <v>237.88135589999999</v>
      </c>
      <c r="D1580" s="3" t="str">
        <f t="shared" si="376"/>
        <v>Yes</v>
      </c>
      <c r="E1580" s="2" t="b">
        <f t="shared" si="377"/>
        <v>0</v>
      </c>
      <c r="F1580" s="2"/>
      <c r="G1580" s="2"/>
    </row>
    <row r="1581" spans="1:7" x14ac:dyDescent="0.2">
      <c r="A1581" s="2" t="s">
        <v>1682</v>
      </c>
      <c r="B1581" s="2" t="s">
        <v>129</v>
      </c>
      <c r="C1581" s="3">
        <v>474.77803360000001</v>
      </c>
      <c r="D1581" s="3" t="str">
        <f t="shared" si="376"/>
        <v>Yes</v>
      </c>
      <c r="E1581" s="2" t="b">
        <f t="shared" si="377"/>
        <v>0</v>
      </c>
      <c r="F1581" s="2"/>
      <c r="G1581" s="2"/>
    </row>
    <row r="1582" spans="1:7" x14ac:dyDescent="0.2">
      <c r="A1582" s="2" t="s">
        <v>1683</v>
      </c>
      <c r="B1582" s="2" t="s">
        <v>351</v>
      </c>
      <c r="C1582" s="3">
        <v>518.66741300000001</v>
      </c>
      <c r="D1582" s="3" t="str">
        <f t="shared" si="376"/>
        <v>Yes</v>
      </c>
      <c r="E1582" s="2" t="b">
        <f t="shared" si="377"/>
        <v>0</v>
      </c>
      <c r="F1582" s="2"/>
      <c r="G1582" s="2"/>
    </row>
    <row r="1583" spans="1:7" x14ac:dyDescent="0.2">
      <c r="A1583" s="2" t="s">
        <v>1684</v>
      </c>
      <c r="B1583" s="2" t="s">
        <v>6</v>
      </c>
      <c r="C1583" s="3">
        <v>-20.96665093</v>
      </c>
      <c r="D1583" s="3" t="str">
        <f t="shared" si="376"/>
        <v>No</v>
      </c>
      <c r="E1583" s="2" t="b">
        <f t="shared" si="377"/>
        <v>0</v>
      </c>
      <c r="F1583" s="2" t="str">
        <f t="shared" ref="F1583:F1584" si="380">IF(C1583=0,"Yes","No")</f>
        <v>No</v>
      </c>
      <c r="G1583" s="2" t="b">
        <f t="shared" ref="G1583:G1584" si="381">ISBLANK(B1583)</f>
        <v>0</v>
      </c>
    </row>
    <row r="1584" spans="1:7" x14ac:dyDescent="0.2">
      <c r="A1584" s="2" t="s">
        <v>1685</v>
      </c>
      <c r="B1584" s="2" t="s">
        <v>96</v>
      </c>
      <c r="C1584" s="3">
        <v>-2.5854358739999999</v>
      </c>
      <c r="D1584" s="3" t="str">
        <f t="shared" si="376"/>
        <v>No</v>
      </c>
      <c r="E1584" s="2" t="b">
        <f t="shared" si="377"/>
        <v>0</v>
      </c>
      <c r="F1584" s="2" t="str">
        <f t="shared" si="380"/>
        <v>No</v>
      </c>
      <c r="G1584" s="2" t="b">
        <f t="shared" si="381"/>
        <v>0</v>
      </c>
    </row>
    <row r="1585" spans="1:7" x14ac:dyDescent="0.2">
      <c r="A1585" s="2" t="s">
        <v>1686</v>
      </c>
      <c r="B1585" s="2" t="s">
        <v>812</v>
      </c>
      <c r="C1585" s="3">
        <v>845.57575759999997</v>
      </c>
      <c r="D1585" s="3" t="str">
        <f t="shared" si="376"/>
        <v>Yes</v>
      </c>
      <c r="E1585" s="2" t="b">
        <f t="shared" si="377"/>
        <v>0</v>
      </c>
      <c r="F1585" s="2"/>
      <c r="G1585" s="2"/>
    </row>
    <row r="1586" spans="1:7" x14ac:dyDescent="0.2">
      <c r="A1586" s="2" t="s">
        <v>1687</v>
      </c>
      <c r="B1586" s="2" t="s">
        <v>113</v>
      </c>
      <c r="C1586" s="3">
        <v>9.6616345219999999</v>
      </c>
      <c r="D1586" s="3" t="str">
        <f t="shared" si="376"/>
        <v>No</v>
      </c>
      <c r="E1586" s="2" t="b">
        <f t="shared" si="377"/>
        <v>0</v>
      </c>
      <c r="F1586" s="2" t="str">
        <f t="shared" ref="F1586:F1587" si="382">IF(C1586=0,"Yes","No")</f>
        <v>No</v>
      </c>
      <c r="G1586" s="2" t="b">
        <f t="shared" ref="G1586:G1587" si="383">ISBLANK(B1586)</f>
        <v>0</v>
      </c>
    </row>
    <row r="1587" spans="1:7" x14ac:dyDescent="0.2">
      <c r="A1587" s="2" t="s">
        <v>1688</v>
      </c>
      <c r="B1587" s="2" t="s">
        <v>1689</v>
      </c>
      <c r="C1587" s="3">
        <v>1.8894978570000001</v>
      </c>
      <c r="D1587" s="3" t="str">
        <f t="shared" si="376"/>
        <v>No</v>
      </c>
      <c r="E1587" s="2" t="b">
        <f t="shared" si="377"/>
        <v>0</v>
      </c>
      <c r="F1587" s="2" t="str">
        <f t="shared" si="382"/>
        <v>No</v>
      </c>
      <c r="G1587" s="2" t="b">
        <f t="shared" si="383"/>
        <v>0</v>
      </c>
    </row>
    <row r="1588" spans="1:7" x14ac:dyDescent="0.2">
      <c r="A1588" s="2" t="s">
        <v>1690</v>
      </c>
      <c r="B1588" s="2" t="s">
        <v>133</v>
      </c>
      <c r="C1588" s="3">
        <v>-350.88607589999998</v>
      </c>
      <c r="D1588" s="3" t="str">
        <f t="shared" si="376"/>
        <v>Yes</v>
      </c>
      <c r="E1588" s="2" t="b">
        <f t="shared" si="377"/>
        <v>0</v>
      </c>
      <c r="F1588" s="2"/>
      <c r="G1588" s="2"/>
    </row>
    <row r="1589" spans="1:7" x14ac:dyDescent="0.2">
      <c r="A1589" s="2" t="s">
        <v>1691</v>
      </c>
      <c r="B1589" s="2" t="s">
        <v>351</v>
      </c>
      <c r="C1589" s="3">
        <v>12.579545449999999</v>
      </c>
      <c r="D1589" s="3" t="str">
        <f t="shared" si="376"/>
        <v>No</v>
      </c>
      <c r="E1589" s="2" t="b">
        <f t="shared" si="377"/>
        <v>0</v>
      </c>
      <c r="F1589" s="2" t="str">
        <f t="shared" ref="F1589:F1593" si="384">IF(C1589=0,"Yes","No")</f>
        <v>No</v>
      </c>
      <c r="G1589" s="2" t="b">
        <f t="shared" ref="G1589:G1593" si="385">ISBLANK(B1589)</f>
        <v>0</v>
      </c>
    </row>
    <row r="1590" spans="1:7" x14ac:dyDescent="0.2">
      <c r="A1590" s="2" t="s">
        <v>1692</v>
      </c>
      <c r="B1590" s="2" t="s">
        <v>222</v>
      </c>
      <c r="C1590" s="3">
        <v>7.9853557989999997</v>
      </c>
      <c r="D1590" s="3" t="str">
        <f t="shared" si="376"/>
        <v>No</v>
      </c>
      <c r="E1590" s="2" t="b">
        <f t="shared" si="377"/>
        <v>0</v>
      </c>
      <c r="F1590" s="2" t="str">
        <f t="shared" si="384"/>
        <v>No</v>
      </c>
      <c r="G1590" s="2" t="b">
        <f t="shared" si="385"/>
        <v>0</v>
      </c>
    </row>
    <row r="1591" spans="1:7" x14ac:dyDescent="0.2">
      <c r="A1591" s="2" t="s">
        <v>1693</v>
      </c>
      <c r="B1591" s="2" t="s">
        <v>145</v>
      </c>
      <c r="C1591" s="3">
        <v>-4.1637235559999999</v>
      </c>
      <c r="D1591" s="3" t="str">
        <f t="shared" si="376"/>
        <v>No</v>
      </c>
      <c r="E1591" s="2" t="b">
        <f t="shared" si="377"/>
        <v>0</v>
      </c>
      <c r="F1591" s="2" t="str">
        <f t="shared" si="384"/>
        <v>No</v>
      </c>
      <c r="G1591" s="2" t="b">
        <f t="shared" si="385"/>
        <v>0</v>
      </c>
    </row>
    <row r="1592" spans="1:7" x14ac:dyDescent="0.2">
      <c r="A1592" s="2" t="s">
        <v>1694</v>
      </c>
      <c r="B1592" s="2" t="s">
        <v>113</v>
      </c>
      <c r="C1592" s="3">
        <v>12.057971009999999</v>
      </c>
      <c r="D1592" s="3" t="str">
        <f t="shared" si="376"/>
        <v>No</v>
      </c>
      <c r="E1592" s="2" t="b">
        <f t="shared" si="377"/>
        <v>0</v>
      </c>
      <c r="F1592" s="2" t="str">
        <f t="shared" si="384"/>
        <v>No</v>
      </c>
      <c r="G1592" s="2" t="b">
        <f t="shared" si="385"/>
        <v>0</v>
      </c>
    </row>
    <row r="1593" spans="1:7" x14ac:dyDescent="0.2">
      <c r="A1593" s="2" t="s">
        <v>1695</v>
      </c>
      <c r="B1593" s="2" t="s">
        <v>238</v>
      </c>
      <c r="C1593" s="3">
        <v>7.5114277879999998</v>
      </c>
      <c r="D1593" s="3" t="str">
        <f t="shared" si="376"/>
        <v>No</v>
      </c>
      <c r="E1593" s="2" t="b">
        <f t="shared" si="377"/>
        <v>0</v>
      </c>
      <c r="F1593" s="2" t="str">
        <f t="shared" si="384"/>
        <v>No</v>
      </c>
      <c r="G1593" s="2" t="b">
        <f t="shared" si="385"/>
        <v>0</v>
      </c>
    </row>
    <row r="1594" spans="1:7" x14ac:dyDescent="0.2">
      <c r="A1594" s="2" t="s">
        <v>1696</v>
      </c>
      <c r="B1594" s="2" t="s">
        <v>113</v>
      </c>
      <c r="C1594" s="3">
        <v>-63.183230969999997</v>
      </c>
      <c r="D1594" s="3" t="str">
        <f t="shared" si="376"/>
        <v>Yes</v>
      </c>
      <c r="E1594" s="2" t="b">
        <f t="shared" si="377"/>
        <v>0</v>
      </c>
      <c r="F1594" s="2"/>
      <c r="G1594" s="2"/>
    </row>
    <row r="1595" spans="1:7" x14ac:dyDescent="0.2">
      <c r="A1595" s="2" t="s">
        <v>1697</v>
      </c>
      <c r="B1595" s="2" t="s">
        <v>145</v>
      </c>
      <c r="C1595" s="3">
        <v>16.33453939</v>
      </c>
      <c r="D1595" s="3" t="str">
        <f t="shared" si="376"/>
        <v>No</v>
      </c>
      <c r="E1595" s="2" t="b">
        <f t="shared" si="377"/>
        <v>0</v>
      </c>
      <c r="F1595" s="2" t="str">
        <f t="shared" ref="F1595:F1605" si="386">IF(C1595=0,"Yes","No")</f>
        <v>No</v>
      </c>
      <c r="G1595" s="2" t="b">
        <f t="shared" ref="G1595:G1605" si="387">ISBLANK(B1595)</f>
        <v>0</v>
      </c>
    </row>
    <row r="1596" spans="1:7" x14ac:dyDescent="0.2">
      <c r="A1596" s="2" t="s">
        <v>1698</v>
      </c>
      <c r="B1596" s="2" t="s">
        <v>238</v>
      </c>
      <c r="C1596" s="3">
        <v>30.01141484</v>
      </c>
      <c r="D1596" s="3" t="str">
        <f t="shared" si="376"/>
        <v>No</v>
      </c>
      <c r="E1596" s="2" t="b">
        <f t="shared" si="377"/>
        <v>0</v>
      </c>
      <c r="F1596" s="2" t="str">
        <f t="shared" si="386"/>
        <v>No</v>
      </c>
      <c r="G1596" s="2" t="b">
        <f t="shared" si="387"/>
        <v>0</v>
      </c>
    </row>
    <row r="1597" spans="1:7" x14ac:dyDescent="0.2">
      <c r="A1597" s="2" t="s">
        <v>1699</v>
      </c>
      <c r="B1597" s="2" t="s">
        <v>377</v>
      </c>
      <c r="C1597" s="3">
        <v>31.908049349999999</v>
      </c>
      <c r="D1597" s="3" t="str">
        <f t="shared" si="376"/>
        <v>No</v>
      </c>
      <c r="E1597" s="2" t="b">
        <f t="shared" si="377"/>
        <v>0</v>
      </c>
      <c r="F1597" s="2" t="str">
        <f t="shared" si="386"/>
        <v>No</v>
      </c>
      <c r="G1597" s="2" t="b">
        <f t="shared" si="387"/>
        <v>0</v>
      </c>
    </row>
    <row r="1598" spans="1:7" x14ac:dyDescent="0.2">
      <c r="A1598" s="2" t="s">
        <v>1700</v>
      </c>
      <c r="B1598" s="2" t="s">
        <v>46</v>
      </c>
      <c r="C1598" s="3">
        <v>36.846354320000003</v>
      </c>
      <c r="D1598" s="3" t="str">
        <f t="shared" si="376"/>
        <v>No</v>
      </c>
      <c r="E1598" s="2" t="b">
        <f t="shared" si="377"/>
        <v>0</v>
      </c>
      <c r="F1598" s="2" t="str">
        <f t="shared" si="386"/>
        <v>No</v>
      </c>
      <c r="G1598" s="2" t="b">
        <f t="shared" si="387"/>
        <v>0</v>
      </c>
    </row>
    <row r="1599" spans="1:7" x14ac:dyDescent="0.2">
      <c r="A1599" s="2" t="s">
        <v>1701</v>
      </c>
      <c r="B1599" s="2" t="s">
        <v>6</v>
      </c>
      <c r="C1599" s="3">
        <v>-21.074385249999999</v>
      </c>
      <c r="D1599" s="3" t="str">
        <f t="shared" si="376"/>
        <v>No</v>
      </c>
      <c r="E1599" s="2" t="b">
        <f t="shared" si="377"/>
        <v>0</v>
      </c>
      <c r="F1599" s="2" t="str">
        <f t="shared" si="386"/>
        <v>No</v>
      </c>
      <c r="G1599" s="2" t="b">
        <f t="shared" si="387"/>
        <v>0</v>
      </c>
    </row>
    <row r="1600" spans="1:7" x14ac:dyDescent="0.2">
      <c r="A1600" s="2" t="s">
        <v>1702</v>
      </c>
      <c r="B1600" s="2" t="s">
        <v>86</v>
      </c>
      <c r="C1600" s="3">
        <v>20.491078210000001</v>
      </c>
      <c r="D1600" s="3" t="str">
        <f t="shared" si="376"/>
        <v>No</v>
      </c>
      <c r="E1600" s="2" t="b">
        <f t="shared" si="377"/>
        <v>0</v>
      </c>
      <c r="F1600" s="2" t="str">
        <f t="shared" si="386"/>
        <v>No</v>
      </c>
      <c r="G1600" s="2" t="b">
        <f t="shared" si="387"/>
        <v>0</v>
      </c>
    </row>
    <row r="1601" spans="1:7" x14ac:dyDescent="0.2">
      <c r="A1601" s="2" t="s">
        <v>1703</v>
      </c>
      <c r="B1601" s="2" t="s">
        <v>410</v>
      </c>
      <c r="C1601" s="3">
        <v>75.062169969999999</v>
      </c>
      <c r="D1601" s="3" t="str">
        <f t="shared" si="376"/>
        <v>No</v>
      </c>
      <c r="E1601" s="2" t="b">
        <f t="shared" si="377"/>
        <v>0</v>
      </c>
      <c r="F1601" s="2" t="str">
        <f t="shared" si="386"/>
        <v>No</v>
      </c>
      <c r="G1601" s="2" t="b">
        <f t="shared" si="387"/>
        <v>0</v>
      </c>
    </row>
    <row r="1602" spans="1:7" x14ac:dyDescent="0.2">
      <c r="A1602" s="2" t="s">
        <v>1704</v>
      </c>
      <c r="B1602" s="2" t="s">
        <v>65</v>
      </c>
      <c r="C1602" s="3">
        <v>7.6029824560000003</v>
      </c>
      <c r="D1602" s="3" t="str">
        <f t="shared" si="376"/>
        <v>No</v>
      </c>
      <c r="E1602" s="2" t="b">
        <f t="shared" si="377"/>
        <v>0</v>
      </c>
      <c r="F1602" s="2" t="str">
        <f t="shared" si="386"/>
        <v>No</v>
      </c>
      <c r="G1602" s="2" t="b">
        <f t="shared" si="387"/>
        <v>0</v>
      </c>
    </row>
    <row r="1603" spans="1:7" x14ac:dyDescent="0.2">
      <c r="A1603" s="2" t="s">
        <v>1705</v>
      </c>
      <c r="B1603" s="2" t="s">
        <v>135</v>
      </c>
      <c r="C1603" s="3">
        <v>8.2685930659999993</v>
      </c>
      <c r="D1603" s="3" t="str">
        <f t="shared" si="376"/>
        <v>No</v>
      </c>
      <c r="E1603" s="2" t="b">
        <f t="shared" si="377"/>
        <v>0</v>
      </c>
      <c r="F1603" s="2" t="str">
        <f t="shared" si="386"/>
        <v>No</v>
      </c>
      <c r="G1603" s="2" t="b">
        <f t="shared" si="387"/>
        <v>0</v>
      </c>
    </row>
    <row r="1604" spans="1:7" x14ac:dyDescent="0.2">
      <c r="A1604" s="2" t="s">
        <v>1706</v>
      </c>
      <c r="B1604" s="2" t="s">
        <v>96</v>
      </c>
      <c r="C1604" s="3">
        <v>13.84927315</v>
      </c>
      <c r="D1604" s="3" t="str">
        <f t="shared" si="376"/>
        <v>No</v>
      </c>
      <c r="E1604" s="2" t="b">
        <f t="shared" si="377"/>
        <v>0</v>
      </c>
      <c r="F1604" s="2" t="str">
        <f t="shared" si="386"/>
        <v>No</v>
      </c>
      <c r="G1604" s="2" t="b">
        <f t="shared" si="387"/>
        <v>0</v>
      </c>
    </row>
    <row r="1605" spans="1:7" x14ac:dyDescent="0.2">
      <c r="A1605" s="2" t="s">
        <v>1707</v>
      </c>
      <c r="B1605" s="2" t="s">
        <v>584</v>
      </c>
      <c r="C1605" s="3">
        <v>8.0866981409999994</v>
      </c>
      <c r="D1605" s="3" t="str">
        <f t="shared" si="376"/>
        <v>No</v>
      </c>
      <c r="E1605" s="2" t="b">
        <f t="shared" si="377"/>
        <v>0</v>
      </c>
      <c r="F1605" s="2" t="str">
        <f t="shared" si="386"/>
        <v>No</v>
      </c>
      <c r="G1605" s="2" t="b">
        <f t="shared" si="387"/>
        <v>0</v>
      </c>
    </row>
    <row r="1606" spans="1:7" x14ac:dyDescent="0.2">
      <c r="A1606" s="2" t="s">
        <v>1708</v>
      </c>
      <c r="B1606" s="2" t="s">
        <v>53</v>
      </c>
      <c r="C1606" s="3">
        <v>123.3142857</v>
      </c>
      <c r="D1606" s="3" t="str">
        <f t="shared" si="376"/>
        <v>Yes</v>
      </c>
      <c r="E1606" s="2" t="b">
        <f t="shared" si="377"/>
        <v>0</v>
      </c>
      <c r="F1606" s="2"/>
      <c r="G1606" s="2"/>
    </row>
    <row r="1607" spans="1:7" x14ac:dyDescent="0.2">
      <c r="A1607" s="2" t="s">
        <v>1709</v>
      </c>
      <c r="B1607" s="2" t="s">
        <v>6</v>
      </c>
      <c r="C1607" s="3">
        <v>29.731339290000001</v>
      </c>
      <c r="D1607" s="3" t="str">
        <f t="shared" si="376"/>
        <v>No</v>
      </c>
      <c r="E1607" s="2" t="b">
        <f t="shared" si="377"/>
        <v>0</v>
      </c>
      <c r="F1607" s="2" t="str">
        <f t="shared" ref="F1607:F1609" si="388">IF(C1607=0,"Yes","No")</f>
        <v>No</v>
      </c>
      <c r="G1607" s="2" t="b">
        <f t="shared" ref="G1607:G1609" si="389">ISBLANK(B1607)</f>
        <v>0</v>
      </c>
    </row>
    <row r="1608" spans="1:7" x14ac:dyDescent="0.2">
      <c r="A1608" s="2" t="s">
        <v>1710</v>
      </c>
      <c r="B1608" s="2" t="s">
        <v>606</v>
      </c>
      <c r="C1608" s="3">
        <v>10.16393637</v>
      </c>
      <c r="D1608" s="3" t="str">
        <f t="shared" si="376"/>
        <v>No</v>
      </c>
      <c r="E1608" s="2" t="b">
        <f t="shared" si="377"/>
        <v>0</v>
      </c>
      <c r="F1608" s="2" t="str">
        <f t="shared" si="388"/>
        <v>No</v>
      </c>
      <c r="G1608" s="2" t="b">
        <f t="shared" si="389"/>
        <v>0</v>
      </c>
    </row>
    <row r="1609" spans="1:7" x14ac:dyDescent="0.2">
      <c r="A1609" s="2" t="s">
        <v>1711</v>
      </c>
      <c r="B1609" s="2" t="s">
        <v>216</v>
      </c>
      <c r="C1609" s="3">
        <v>37.394101120000002</v>
      </c>
      <c r="D1609" s="3" t="str">
        <f t="shared" si="376"/>
        <v>No</v>
      </c>
      <c r="E1609" s="2" t="b">
        <f t="shared" si="377"/>
        <v>0</v>
      </c>
      <c r="F1609" s="2" t="str">
        <f t="shared" si="388"/>
        <v>No</v>
      </c>
      <c r="G1609" s="2" t="b">
        <f t="shared" si="389"/>
        <v>0</v>
      </c>
    </row>
    <row r="1610" spans="1:7" x14ac:dyDescent="0.2">
      <c r="A1610" s="2" t="s">
        <v>1712</v>
      </c>
      <c r="B1610" s="2" t="s">
        <v>461</v>
      </c>
      <c r="C1610" s="3">
        <v>-161.21212120000001</v>
      </c>
      <c r="D1610" s="3" t="str">
        <f t="shared" si="376"/>
        <v>Yes</v>
      </c>
      <c r="E1610" s="2" t="b">
        <f t="shared" si="377"/>
        <v>0</v>
      </c>
      <c r="F1610" s="2"/>
      <c r="G1610" s="2"/>
    </row>
    <row r="1611" spans="1:7" x14ac:dyDescent="0.2">
      <c r="A1611" s="2" t="s">
        <v>1713</v>
      </c>
      <c r="B1611" s="2" t="s">
        <v>133</v>
      </c>
      <c r="C1611" s="3">
        <v>7.6237482979999998</v>
      </c>
      <c r="D1611" s="3" t="str">
        <f t="shared" si="376"/>
        <v>No</v>
      </c>
      <c r="E1611" s="2" t="b">
        <f t="shared" si="377"/>
        <v>0</v>
      </c>
      <c r="F1611" s="2" t="str">
        <f t="shared" ref="F1611:F1617" si="390">IF(C1611=0,"Yes","No")</f>
        <v>No</v>
      </c>
      <c r="G1611" s="2" t="b">
        <f t="shared" ref="G1611:G1617" si="391">ISBLANK(B1611)</f>
        <v>0</v>
      </c>
    </row>
    <row r="1612" spans="1:7" x14ac:dyDescent="0.2">
      <c r="A1612" s="2" t="s">
        <v>1714</v>
      </c>
      <c r="B1612" s="2" t="s">
        <v>351</v>
      </c>
      <c r="C1612" s="3">
        <v>3.2286096259999999</v>
      </c>
      <c r="D1612" s="3" t="str">
        <f t="shared" si="376"/>
        <v>No</v>
      </c>
      <c r="E1612" s="2" t="b">
        <f t="shared" si="377"/>
        <v>0</v>
      </c>
      <c r="F1612" s="2" t="str">
        <f t="shared" si="390"/>
        <v>No</v>
      </c>
      <c r="G1612" s="2" t="b">
        <f t="shared" si="391"/>
        <v>0</v>
      </c>
    </row>
    <row r="1613" spans="1:7" x14ac:dyDescent="0.2">
      <c r="A1613" s="2" t="s">
        <v>1715</v>
      </c>
      <c r="B1613" s="2" t="s">
        <v>127</v>
      </c>
      <c r="C1613" s="3">
        <v>18.157748460000001</v>
      </c>
      <c r="D1613" s="3" t="str">
        <f t="shared" si="376"/>
        <v>No</v>
      </c>
      <c r="E1613" s="2" t="b">
        <f t="shared" si="377"/>
        <v>0</v>
      </c>
      <c r="F1613" s="2" t="str">
        <f t="shared" si="390"/>
        <v>No</v>
      </c>
      <c r="G1613" s="2" t="b">
        <f t="shared" si="391"/>
        <v>0</v>
      </c>
    </row>
    <row r="1614" spans="1:7" x14ac:dyDescent="0.2">
      <c r="A1614" s="2" t="s">
        <v>1716</v>
      </c>
      <c r="B1614" s="2" t="s">
        <v>184</v>
      </c>
      <c r="C1614" s="3">
        <v>16.19997291</v>
      </c>
      <c r="D1614" s="3" t="str">
        <f t="shared" si="376"/>
        <v>No</v>
      </c>
      <c r="E1614" s="2" t="b">
        <f t="shared" si="377"/>
        <v>0</v>
      </c>
      <c r="F1614" s="2" t="str">
        <f t="shared" si="390"/>
        <v>No</v>
      </c>
      <c r="G1614" s="2" t="b">
        <f t="shared" si="391"/>
        <v>0</v>
      </c>
    </row>
    <row r="1615" spans="1:7" x14ac:dyDescent="0.2">
      <c r="A1615" s="2" t="s">
        <v>1717</v>
      </c>
      <c r="B1615" s="2" t="s">
        <v>216</v>
      </c>
      <c r="C1615" s="3">
        <v>-7.640089229</v>
      </c>
      <c r="D1615" s="3" t="str">
        <f t="shared" si="376"/>
        <v>No</v>
      </c>
      <c r="E1615" s="2" t="b">
        <f t="shared" si="377"/>
        <v>0</v>
      </c>
      <c r="F1615" s="2" t="str">
        <f t="shared" si="390"/>
        <v>No</v>
      </c>
      <c r="G1615" s="2" t="b">
        <f t="shared" si="391"/>
        <v>0</v>
      </c>
    </row>
    <row r="1616" spans="1:7" x14ac:dyDescent="0.2">
      <c r="A1616" s="2" t="s">
        <v>1718</v>
      </c>
      <c r="B1616" s="2" t="s">
        <v>74</v>
      </c>
      <c r="C1616" s="3">
        <v>13.82345832</v>
      </c>
      <c r="D1616" s="3" t="str">
        <f t="shared" si="376"/>
        <v>No</v>
      </c>
      <c r="E1616" s="2" t="b">
        <f t="shared" si="377"/>
        <v>0</v>
      </c>
      <c r="F1616" s="2" t="str">
        <f t="shared" si="390"/>
        <v>No</v>
      </c>
      <c r="G1616" s="2" t="b">
        <f t="shared" si="391"/>
        <v>0</v>
      </c>
    </row>
    <row r="1617" spans="1:7" x14ac:dyDescent="0.2">
      <c r="A1617" s="2" t="s">
        <v>1719</v>
      </c>
      <c r="B1617" s="2" t="s">
        <v>303</v>
      </c>
      <c r="C1617" s="3">
        <v>8.51706699</v>
      </c>
      <c r="D1617" s="3" t="str">
        <f t="shared" si="376"/>
        <v>No</v>
      </c>
      <c r="E1617" s="2" t="b">
        <f t="shared" si="377"/>
        <v>0</v>
      </c>
      <c r="F1617" s="2" t="str">
        <f t="shared" si="390"/>
        <v>No</v>
      </c>
      <c r="G1617" s="2" t="b">
        <f t="shared" si="391"/>
        <v>0</v>
      </c>
    </row>
    <row r="1618" spans="1:7" x14ac:dyDescent="0.2">
      <c r="A1618" s="2" t="s">
        <v>1720</v>
      </c>
      <c r="B1618" s="2" t="s">
        <v>169</v>
      </c>
      <c r="C1618" s="3">
        <v>-70.720937000000006</v>
      </c>
      <c r="D1618" s="3" t="str">
        <f t="shared" si="376"/>
        <v>Yes</v>
      </c>
      <c r="E1618" s="2" t="b">
        <f t="shared" si="377"/>
        <v>0</v>
      </c>
      <c r="F1618" s="2"/>
      <c r="G1618" s="2"/>
    </row>
    <row r="1619" spans="1:7" x14ac:dyDescent="0.2">
      <c r="A1619" s="2" t="s">
        <v>1721</v>
      </c>
      <c r="B1619" s="2" t="s">
        <v>433</v>
      </c>
      <c r="C1619" s="3">
        <v>27.990108750000001</v>
      </c>
      <c r="D1619" s="3" t="str">
        <f t="shared" si="376"/>
        <v>No</v>
      </c>
      <c r="E1619" s="2" t="b">
        <f t="shared" si="377"/>
        <v>0</v>
      </c>
      <c r="F1619" s="2" t="str">
        <f t="shared" ref="F1619:F1620" si="392">IF(C1619=0,"Yes","No")</f>
        <v>No</v>
      </c>
      <c r="G1619" s="2" t="b">
        <f t="shared" ref="G1619:G1620" si="393">ISBLANK(B1619)</f>
        <v>0</v>
      </c>
    </row>
    <row r="1620" spans="1:7" x14ac:dyDescent="0.2">
      <c r="A1620" s="2" t="s">
        <v>1722</v>
      </c>
      <c r="B1620" s="2" t="s">
        <v>131</v>
      </c>
      <c r="C1620" s="3">
        <v>9.2819185879999999</v>
      </c>
      <c r="D1620" s="3" t="str">
        <f t="shared" si="376"/>
        <v>No</v>
      </c>
      <c r="E1620" s="2" t="b">
        <f t="shared" si="377"/>
        <v>0</v>
      </c>
      <c r="F1620" s="2" t="str">
        <f t="shared" si="392"/>
        <v>No</v>
      </c>
      <c r="G1620" s="2" t="b">
        <f t="shared" si="393"/>
        <v>0</v>
      </c>
    </row>
    <row r="1621" spans="1:7" x14ac:dyDescent="0.2">
      <c r="A1621" s="2" t="s">
        <v>1723</v>
      </c>
      <c r="B1621" s="2" t="s">
        <v>6</v>
      </c>
      <c r="C1621" s="3">
        <v>1006.159856</v>
      </c>
      <c r="D1621" s="3" t="str">
        <f t="shared" si="376"/>
        <v>Yes</v>
      </c>
      <c r="E1621" s="2" t="b">
        <f t="shared" si="377"/>
        <v>0</v>
      </c>
      <c r="F1621" s="2"/>
      <c r="G1621" s="2"/>
    </row>
    <row r="1622" spans="1:7" x14ac:dyDescent="0.2">
      <c r="A1622" s="2" t="s">
        <v>1724</v>
      </c>
      <c r="B1622" s="2" t="s">
        <v>1540</v>
      </c>
      <c r="C1622" s="3">
        <v>34.482902869999997</v>
      </c>
      <c r="D1622" s="3" t="str">
        <f t="shared" si="376"/>
        <v>No</v>
      </c>
      <c r="E1622" s="2" t="b">
        <f t="shared" si="377"/>
        <v>0</v>
      </c>
      <c r="F1622" s="2" t="str">
        <f t="shared" ref="F1622:F1625" si="394">IF(C1622=0,"Yes","No")</f>
        <v>No</v>
      </c>
      <c r="G1622" s="2" t="b">
        <f t="shared" ref="G1622:G1625" si="395">ISBLANK(B1622)</f>
        <v>0</v>
      </c>
    </row>
    <row r="1623" spans="1:7" x14ac:dyDescent="0.2">
      <c r="A1623" s="2" t="s">
        <v>1725</v>
      </c>
      <c r="B1623" s="2" t="s">
        <v>35</v>
      </c>
      <c r="C1623" s="3">
        <v>18.222557259999999</v>
      </c>
      <c r="D1623" s="3" t="str">
        <f t="shared" si="376"/>
        <v>No</v>
      </c>
      <c r="E1623" s="2" t="b">
        <f t="shared" si="377"/>
        <v>0</v>
      </c>
      <c r="F1623" s="2" t="str">
        <f t="shared" si="394"/>
        <v>No</v>
      </c>
      <c r="G1623" s="2" t="b">
        <f t="shared" si="395"/>
        <v>0</v>
      </c>
    </row>
    <row r="1624" spans="1:7" x14ac:dyDescent="0.2">
      <c r="A1624" s="2" t="s">
        <v>1726</v>
      </c>
      <c r="B1624" s="2" t="s">
        <v>169</v>
      </c>
      <c r="C1624" s="3">
        <v>4.7208149690000001</v>
      </c>
      <c r="D1624" s="3" t="str">
        <f t="shared" si="376"/>
        <v>No</v>
      </c>
      <c r="E1624" s="2" t="b">
        <f t="shared" si="377"/>
        <v>0</v>
      </c>
      <c r="F1624" s="2" t="str">
        <f t="shared" si="394"/>
        <v>No</v>
      </c>
      <c r="G1624" s="2" t="b">
        <f t="shared" si="395"/>
        <v>0</v>
      </c>
    </row>
    <row r="1625" spans="1:7" x14ac:dyDescent="0.2">
      <c r="A1625" s="2" t="s">
        <v>1727</v>
      </c>
      <c r="B1625" s="2" t="s">
        <v>211</v>
      </c>
      <c r="C1625" s="3">
        <v>33.807226559999997</v>
      </c>
      <c r="D1625" s="3" t="str">
        <f t="shared" si="376"/>
        <v>No</v>
      </c>
      <c r="E1625" s="2" t="b">
        <f t="shared" si="377"/>
        <v>0</v>
      </c>
      <c r="F1625" s="2" t="str">
        <f t="shared" si="394"/>
        <v>No</v>
      </c>
      <c r="G1625" s="2" t="b">
        <f t="shared" si="395"/>
        <v>0</v>
      </c>
    </row>
    <row r="1626" spans="1:7" x14ac:dyDescent="0.2">
      <c r="A1626" s="2" t="s">
        <v>1728</v>
      </c>
      <c r="B1626" s="2" t="s">
        <v>49</v>
      </c>
      <c r="C1626" s="3">
        <v>-51.837084490000002</v>
      </c>
      <c r="D1626" s="3" t="str">
        <f t="shared" si="376"/>
        <v>Yes</v>
      </c>
      <c r="E1626" s="2" t="b">
        <f t="shared" si="377"/>
        <v>0</v>
      </c>
      <c r="F1626" s="2"/>
      <c r="G1626" s="2"/>
    </row>
    <row r="1627" spans="1:7" x14ac:dyDescent="0.2">
      <c r="A1627" s="2" t="s">
        <v>1729</v>
      </c>
      <c r="B1627" s="2" t="s">
        <v>292</v>
      </c>
      <c r="C1627" s="3"/>
      <c r="D1627" s="3" t="str">
        <f t="shared" si="376"/>
        <v>No</v>
      </c>
      <c r="E1627" s="2" t="b">
        <f t="shared" si="377"/>
        <v>1</v>
      </c>
      <c r="F1627" s="2"/>
      <c r="G1627" s="2"/>
    </row>
    <row r="1628" spans="1:7" x14ac:dyDescent="0.2">
      <c r="A1628" s="2" t="s">
        <v>1730</v>
      </c>
      <c r="B1628" s="2" t="s">
        <v>65</v>
      </c>
      <c r="C1628" s="3">
        <v>27.93877955</v>
      </c>
      <c r="D1628" s="3" t="str">
        <f t="shared" si="376"/>
        <v>No</v>
      </c>
      <c r="E1628" s="2" t="b">
        <f t="shared" si="377"/>
        <v>0</v>
      </c>
      <c r="F1628" s="2" t="str">
        <f t="shared" ref="F1628:F1631" si="396">IF(C1628=0,"Yes","No")</f>
        <v>No</v>
      </c>
      <c r="G1628" s="2" t="b">
        <f t="shared" ref="G1628:G1631" si="397">ISBLANK(B1628)</f>
        <v>0</v>
      </c>
    </row>
    <row r="1629" spans="1:7" x14ac:dyDescent="0.2">
      <c r="A1629" s="2" t="s">
        <v>1731</v>
      </c>
      <c r="B1629" s="2" t="s">
        <v>433</v>
      </c>
      <c r="C1629" s="3">
        <v>20.98161215</v>
      </c>
      <c r="D1629" s="3" t="str">
        <f t="shared" si="376"/>
        <v>No</v>
      </c>
      <c r="E1629" s="2" t="b">
        <f t="shared" si="377"/>
        <v>0</v>
      </c>
      <c r="F1629" s="2" t="str">
        <f t="shared" si="396"/>
        <v>No</v>
      </c>
      <c r="G1629" s="2" t="b">
        <f t="shared" si="397"/>
        <v>0</v>
      </c>
    </row>
    <row r="1630" spans="1:7" x14ac:dyDescent="0.2">
      <c r="A1630" s="2" t="s">
        <v>1732</v>
      </c>
      <c r="B1630" s="2"/>
      <c r="C1630" s="3">
        <v>12.62540501</v>
      </c>
      <c r="D1630" s="3" t="str">
        <f t="shared" si="376"/>
        <v>No</v>
      </c>
      <c r="E1630" s="2" t="b">
        <f t="shared" si="377"/>
        <v>0</v>
      </c>
      <c r="F1630" s="2" t="str">
        <f t="shared" si="396"/>
        <v>No</v>
      </c>
      <c r="G1630" s="2" t="b">
        <f t="shared" si="397"/>
        <v>1</v>
      </c>
    </row>
    <row r="1631" spans="1:7" x14ac:dyDescent="0.2">
      <c r="A1631" s="2" t="s">
        <v>1733</v>
      </c>
      <c r="B1631" s="2" t="s">
        <v>247</v>
      </c>
      <c r="C1631" s="3">
        <v>8.3628396970000001</v>
      </c>
      <c r="D1631" s="3" t="str">
        <f t="shared" si="376"/>
        <v>No</v>
      </c>
      <c r="E1631" s="2" t="b">
        <f t="shared" si="377"/>
        <v>0</v>
      </c>
      <c r="F1631" s="2" t="str">
        <f t="shared" si="396"/>
        <v>No</v>
      </c>
      <c r="G1631" s="2" t="b">
        <f t="shared" si="397"/>
        <v>0</v>
      </c>
    </row>
    <row r="1632" spans="1:7" x14ac:dyDescent="0.2">
      <c r="A1632" s="2" t="s">
        <v>1734</v>
      </c>
      <c r="B1632" s="2" t="s">
        <v>262</v>
      </c>
      <c r="C1632" s="3">
        <v>114.6952466</v>
      </c>
      <c r="D1632" s="3" t="str">
        <f t="shared" si="376"/>
        <v>Yes</v>
      </c>
      <c r="E1632" s="2" t="b">
        <f t="shared" si="377"/>
        <v>0</v>
      </c>
      <c r="F1632" s="2"/>
      <c r="G1632" s="2"/>
    </row>
    <row r="1633" spans="1:7" x14ac:dyDescent="0.2">
      <c r="A1633" s="2" t="s">
        <v>1735</v>
      </c>
      <c r="B1633" s="2">
        <v>0</v>
      </c>
      <c r="C1633" s="3">
        <v>3.9296544299999998</v>
      </c>
      <c r="D1633" s="3" t="str">
        <f t="shared" ref="D1633:D1696" si="398">IF(AND(C1633&lt;$B$20,C1633&gt;$B$21),"No","Yes")</f>
        <v>No</v>
      </c>
      <c r="E1633" s="2" t="b">
        <f t="shared" si="377"/>
        <v>0</v>
      </c>
      <c r="F1633" s="2" t="str">
        <f t="shared" ref="F1633:F1644" si="399">IF(C1633=0,"Yes","No")</f>
        <v>No</v>
      </c>
      <c r="G1633" s="2" t="b">
        <f t="shared" ref="G1633:G1644" si="400">ISBLANK(B1633)</f>
        <v>0</v>
      </c>
    </row>
    <row r="1634" spans="1:7" x14ac:dyDescent="0.2">
      <c r="A1634" s="2" t="s">
        <v>1736</v>
      </c>
      <c r="B1634" s="2" t="s">
        <v>238</v>
      </c>
      <c r="C1634" s="3">
        <v>73.877285630000003</v>
      </c>
      <c r="D1634" s="3" t="str">
        <f t="shared" si="398"/>
        <v>No</v>
      </c>
      <c r="E1634" s="2" t="b">
        <f t="shared" ref="E1634:E1697" si="401">ISBLANK(C1634)</f>
        <v>0</v>
      </c>
      <c r="F1634" s="2" t="str">
        <f t="shared" si="399"/>
        <v>No</v>
      </c>
      <c r="G1634" s="2" t="b">
        <f t="shared" si="400"/>
        <v>0</v>
      </c>
    </row>
    <row r="1635" spans="1:7" x14ac:dyDescent="0.2">
      <c r="A1635" s="2" t="s">
        <v>1737</v>
      </c>
      <c r="B1635" s="2" t="s">
        <v>169</v>
      </c>
      <c r="C1635" s="3">
        <v>20.031776279999999</v>
      </c>
      <c r="D1635" s="3" t="str">
        <f t="shared" si="398"/>
        <v>No</v>
      </c>
      <c r="E1635" s="2" t="b">
        <f t="shared" si="401"/>
        <v>0</v>
      </c>
      <c r="F1635" s="2" t="str">
        <f t="shared" si="399"/>
        <v>No</v>
      </c>
      <c r="G1635" s="2" t="b">
        <f t="shared" si="400"/>
        <v>0</v>
      </c>
    </row>
    <row r="1636" spans="1:7" x14ac:dyDescent="0.2">
      <c r="A1636" s="2" t="s">
        <v>1738</v>
      </c>
      <c r="B1636" s="2" t="s">
        <v>584</v>
      </c>
      <c r="C1636" s="3">
        <v>6.9353848979999997</v>
      </c>
      <c r="D1636" s="3" t="str">
        <f t="shared" si="398"/>
        <v>No</v>
      </c>
      <c r="E1636" s="2" t="b">
        <f t="shared" si="401"/>
        <v>0</v>
      </c>
      <c r="F1636" s="2" t="str">
        <f t="shared" si="399"/>
        <v>No</v>
      </c>
      <c r="G1636" s="2" t="b">
        <f t="shared" si="400"/>
        <v>0</v>
      </c>
    </row>
    <row r="1637" spans="1:7" x14ac:dyDescent="0.2">
      <c r="A1637" s="2" t="s">
        <v>1739</v>
      </c>
      <c r="B1637" s="2" t="s">
        <v>145</v>
      </c>
      <c r="C1637" s="3">
        <v>17.709915809999998</v>
      </c>
      <c r="D1637" s="3" t="str">
        <f t="shared" si="398"/>
        <v>No</v>
      </c>
      <c r="E1637" s="2" t="b">
        <f t="shared" si="401"/>
        <v>0</v>
      </c>
      <c r="F1637" s="2" t="str">
        <f t="shared" si="399"/>
        <v>No</v>
      </c>
      <c r="G1637" s="2" t="b">
        <f t="shared" si="400"/>
        <v>0</v>
      </c>
    </row>
    <row r="1638" spans="1:7" x14ac:dyDescent="0.2">
      <c r="A1638" s="2" t="s">
        <v>1740</v>
      </c>
      <c r="B1638" s="2" t="s">
        <v>46</v>
      </c>
      <c r="C1638" s="3">
        <v>11.36535063</v>
      </c>
      <c r="D1638" s="3" t="str">
        <f t="shared" si="398"/>
        <v>No</v>
      </c>
      <c r="E1638" s="2" t="b">
        <f t="shared" si="401"/>
        <v>0</v>
      </c>
      <c r="F1638" s="2" t="str">
        <f t="shared" si="399"/>
        <v>No</v>
      </c>
      <c r="G1638" s="2" t="b">
        <f t="shared" si="400"/>
        <v>0</v>
      </c>
    </row>
    <row r="1639" spans="1:7" x14ac:dyDescent="0.2">
      <c r="A1639" s="2" t="s">
        <v>1741</v>
      </c>
      <c r="B1639" s="2" t="s">
        <v>46</v>
      </c>
      <c r="C1639" s="3">
        <v>5.364817693</v>
      </c>
      <c r="D1639" s="3" t="str">
        <f t="shared" si="398"/>
        <v>No</v>
      </c>
      <c r="E1639" s="2" t="b">
        <f t="shared" si="401"/>
        <v>0</v>
      </c>
      <c r="F1639" s="2" t="str">
        <f t="shared" si="399"/>
        <v>No</v>
      </c>
      <c r="G1639" s="2" t="b">
        <f t="shared" si="400"/>
        <v>0</v>
      </c>
    </row>
    <row r="1640" spans="1:7" x14ac:dyDescent="0.2">
      <c r="A1640" s="2" t="s">
        <v>1742</v>
      </c>
      <c r="B1640" s="2" t="s">
        <v>238</v>
      </c>
      <c r="C1640" s="3">
        <v>11.83029453</v>
      </c>
      <c r="D1640" s="3" t="str">
        <f t="shared" si="398"/>
        <v>No</v>
      </c>
      <c r="E1640" s="2" t="b">
        <f t="shared" si="401"/>
        <v>0</v>
      </c>
      <c r="F1640" s="2" t="str">
        <f t="shared" si="399"/>
        <v>No</v>
      </c>
      <c r="G1640" s="2" t="b">
        <f t="shared" si="400"/>
        <v>0</v>
      </c>
    </row>
    <row r="1641" spans="1:7" x14ac:dyDescent="0.2">
      <c r="A1641" s="2" t="s">
        <v>1743</v>
      </c>
      <c r="B1641" s="2" t="s">
        <v>127</v>
      </c>
      <c r="C1641" s="3">
        <v>-21.305947060000001</v>
      </c>
      <c r="D1641" s="3" t="str">
        <f t="shared" si="398"/>
        <v>No</v>
      </c>
      <c r="E1641" s="2" t="b">
        <f t="shared" si="401"/>
        <v>0</v>
      </c>
      <c r="F1641" s="2" t="str">
        <f t="shared" si="399"/>
        <v>No</v>
      </c>
      <c r="G1641" s="2" t="b">
        <f t="shared" si="400"/>
        <v>0</v>
      </c>
    </row>
    <row r="1642" spans="1:7" x14ac:dyDescent="0.2">
      <c r="A1642" s="2" t="s">
        <v>1744</v>
      </c>
      <c r="B1642" s="2" t="s">
        <v>238</v>
      </c>
      <c r="C1642" s="3">
        <v>14.943572270000001</v>
      </c>
      <c r="D1642" s="3" t="str">
        <f t="shared" si="398"/>
        <v>No</v>
      </c>
      <c r="E1642" s="2" t="b">
        <f t="shared" si="401"/>
        <v>0</v>
      </c>
      <c r="F1642" s="2" t="str">
        <f t="shared" si="399"/>
        <v>No</v>
      </c>
      <c r="G1642" s="2" t="b">
        <f t="shared" si="400"/>
        <v>0</v>
      </c>
    </row>
    <row r="1643" spans="1:7" x14ac:dyDescent="0.2">
      <c r="A1643" s="2" t="s">
        <v>1745</v>
      </c>
      <c r="B1643" s="2" t="s">
        <v>123</v>
      </c>
      <c r="C1643" s="3">
        <v>13.96111838</v>
      </c>
      <c r="D1643" s="3" t="str">
        <f t="shared" si="398"/>
        <v>No</v>
      </c>
      <c r="E1643" s="2" t="b">
        <f t="shared" si="401"/>
        <v>0</v>
      </c>
      <c r="F1643" s="2" t="str">
        <f t="shared" si="399"/>
        <v>No</v>
      </c>
      <c r="G1643" s="2" t="b">
        <f t="shared" si="400"/>
        <v>0</v>
      </c>
    </row>
    <row r="1644" spans="1:7" x14ac:dyDescent="0.2">
      <c r="A1644" s="2" t="s">
        <v>1746</v>
      </c>
      <c r="B1644" s="2" t="s">
        <v>169</v>
      </c>
      <c r="C1644" s="3">
        <v>13.28342175</v>
      </c>
      <c r="D1644" s="3" t="str">
        <f t="shared" si="398"/>
        <v>No</v>
      </c>
      <c r="E1644" s="2" t="b">
        <f t="shared" si="401"/>
        <v>0</v>
      </c>
      <c r="F1644" s="2" t="str">
        <f t="shared" si="399"/>
        <v>No</v>
      </c>
      <c r="G1644" s="2" t="b">
        <f t="shared" si="400"/>
        <v>0</v>
      </c>
    </row>
    <row r="1645" spans="1:7" x14ac:dyDescent="0.2">
      <c r="A1645" s="2" t="s">
        <v>1747</v>
      </c>
      <c r="B1645" s="2" t="s">
        <v>49</v>
      </c>
      <c r="C1645" s="3">
        <v>138.01566299999999</v>
      </c>
      <c r="D1645" s="3" t="str">
        <f t="shared" si="398"/>
        <v>Yes</v>
      </c>
      <c r="E1645" s="2" t="b">
        <f t="shared" si="401"/>
        <v>0</v>
      </c>
      <c r="F1645" s="2"/>
      <c r="G1645" s="2"/>
    </row>
    <row r="1646" spans="1:7" x14ac:dyDescent="0.2">
      <c r="A1646" s="2" t="s">
        <v>1748</v>
      </c>
      <c r="B1646" s="2" t="s">
        <v>216</v>
      </c>
      <c r="C1646" s="3">
        <v>44.1069788</v>
      </c>
      <c r="D1646" s="3" t="str">
        <f t="shared" si="398"/>
        <v>No</v>
      </c>
      <c r="E1646" s="2" t="b">
        <f t="shared" si="401"/>
        <v>0</v>
      </c>
      <c r="F1646" s="2" t="str">
        <f t="shared" ref="F1646:F1654" si="402">IF(C1646=0,"Yes","No")</f>
        <v>No</v>
      </c>
      <c r="G1646" s="2" t="b">
        <f t="shared" ref="G1646:G1654" si="403">ISBLANK(B1646)</f>
        <v>0</v>
      </c>
    </row>
    <row r="1647" spans="1:7" x14ac:dyDescent="0.2">
      <c r="A1647" s="2" t="s">
        <v>1749</v>
      </c>
      <c r="B1647" s="2" t="s">
        <v>113</v>
      </c>
      <c r="C1647" s="3">
        <v>12.46688923</v>
      </c>
      <c r="D1647" s="3" t="str">
        <f t="shared" si="398"/>
        <v>No</v>
      </c>
      <c r="E1647" s="2" t="b">
        <f t="shared" si="401"/>
        <v>0</v>
      </c>
      <c r="F1647" s="2" t="str">
        <f t="shared" si="402"/>
        <v>No</v>
      </c>
      <c r="G1647" s="2" t="b">
        <f t="shared" si="403"/>
        <v>0</v>
      </c>
    </row>
    <row r="1648" spans="1:7" x14ac:dyDescent="0.2">
      <c r="A1648" s="2" t="s">
        <v>1750</v>
      </c>
      <c r="B1648" s="2" t="s">
        <v>509</v>
      </c>
      <c r="C1648" s="3">
        <v>-1.0433153399999999</v>
      </c>
      <c r="D1648" s="3" t="str">
        <f t="shared" si="398"/>
        <v>No</v>
      </c>
      <c r="E1648" s="2" t="b">
        <f t="shared" si="401"/>
        <v>0</v>
      </c>
      <c r="F1648" s="2" t="str">
        <f t="shared" si="402"/>
        <v>No</v>
      </c>
      <c r="G1648" s="2" t="b">
        <f t="shared" si="403"/>
        <v>0</v>
      </c>
    </row>
    <row r="1649" spans="1:7" x14ac:dyDescent="0.2">
      <c r="A1649" s="2" t="s">
        <v>1751</v>
      </c>
      <c r="B1649" s="2" t="s">
        <v>247</v>
      </c>
      <c r="C1649" s="3">
        <v>5.4876405520000002</v>
      </c>
      <c r="D1649" s="3" t="str">
        <f t="shared" si="398"/>
        <v>No</v>
      </c>
      <c r="E1649" s="2" t="b">
        <f t="shared" si="401"/>
        <v>0</v>
      </c>
      <c r="F1649" s="2" t="str">
        <f t="shared" si="402"/>
        <v>No</v>
      </c>
      <c r="G1649" s="2" t="b">
        <f t="shared" si="403"/>
        <v>0</v>
      </c>
    </row>
    <row r="1650" spans="1:7" x14ac:dyDescent="0.2">
      <c r="A1650" s="2" t="s">
        <v>1752</v>
      </c>
      <c r="B1650" s="2" t="s">
        <v>247</v>
      </c>
      <c r="C1650" s="3">
        <v>13.136424079999999</v>
      </c>
      <c r="D1650" s="3" t="str">
        <f t="shared" si="398"/>
        <v>No</v>
      </c>
      <c r="E1650" s="2" t="b">
        <f t="shared" si="401"/>
        <v>0</v>
      </c>
      <c r="F1650" s="2" t="str">
        <f t="shared" si="402"/>
        <v>No</v>
      </c>
      <c r="G1650" s="2" t="b">
        <f t="shared" si="403"/>
        <v>0</v>
      </c>
    </row>
    <row r="1651" spans="1:7" x14ac:dyDescent="0.2">
      <c r="A1651" s="2" t="s">
        <v>1753</v>
      </c>
      <c r="B1651" s="2" t="s">
        <v>46</v>
      </c>
      <c r="C1651" s="3">
        <v>29.759151840000001</v>
      </c>
      <c r="D1651" s="3" t="str">
        <f t="shared" si="398"/>
        <v>No</v>
      </c>
      <c r="E1651" s="2" t="b">
        <f t="shared" si="401"/>
        <v>0</v>
      </c>
      <c r="F1651" s="2" t="str">
        <f t="shared" si="402"/>
        <v>No</v>
      </c>
      <c r="G1651" s="2" t="b">
        <f t="shared" si="403"/>
        <v>0</v>
      </c>
    </row>
    <row r="1652" spans="1:7" x14ac:dyDescent="0.2">
      <c r="A1652" s="2" t="s">
        <v>1754</v>
      </c>
      <c r="B1652" s="2" t="s">
        <v>216</v>
      </c>
      <c r="C1652" s="3">
        <v>36.909361070000003</v>
      </c>
      <c r="D1652" s="3" t="str">
        <f t="shared" si="398"/>
        <v>No</v>
      </c>
      <c r="E1652" s="2" t="b">
        <f t="shared" si="401"/>
        <v>0</v>
      </c>
      <c r="F1652" s="2" t="str">
        <f t="shared" si="402"/>
        <v>No</v>
      </c>
      <c r="G1652" s="2" t="b">
        <f t="shared" si="403"/>
        <v>0</v>
      </c>
    </row>
    <row r="1653" spans="1:7" x14ac:dyDescent="0.2">
      <c r="A1653" s="2" t="s">
        <v>1755</v>
      </c>
      <c r="B1653" s="2" t="s">
        <v>46</v>
      </c>
      <c r="C1653" s="3">
        <v>-5.568083068</v>
      </c>
      <c r="D1653" s="3" t="str">
        <f t="shared" si="398"/>
        <v>No</v>
      </c>
      <c r="E1653" s="2" t="b">
        <f t="shared" si="401"/>
        <v>0</v>
      </c>
      <c r="F1653" s="2" t="str">
        <f t="shared" si="402"/>
        <v>No</v>
      </c>
      <c r="G1653" s="2" t="b">
        <f t="shared" si="403"/>
        <v>0</v>
      </c>
    </row>
    <row r="1654" spans="1:7" x14ac:dyDescent="0.2">
      <c r="A1654" s="2" t="s">
        <v>1756</v>
      </c>
      <c r="B1654" s="2" t="s">
        <v>351</v>
      </c>
      <c r="C1654" s="3">
        <v>17.763440859999999</v>
      </c>
      <c r="D1654" s="3" t="str">
        <f t="shared" si="398"/>
        <v>No</v>
      </c>
      <c r="E1654" s="2" t="b">
        <f t="shared" si="401"/>
        <v>0</v>
      </c>
      <c r="F1654" s="2" t="str">
        <f t="shared" si="402"/>
        <v>No</v>
      </c>
      <c r="G1654" s="2" t="b">
        <f t="shared" si="403"/>
        <v>0</v>
      </c>
    </row>
    <row r="1655" spans="1:7" x14ac:dyDescent="0.2">
      <c r="A1655" s="2" t="s">
        <v>1757</v>
      </c>
      <c r="B1655" s="2" t="s">
        <v>247</v>
      </c>
      <c r="C1655" s="3">
        <v>495.41094600000002</v>
      </c>
      <c r="D1655" s="3" t="str">
        <f t="shared" si="398"/>
        <v>Yes</v>
      </c>
      <c r="E1655" s="2" t="b">
        <f t="shared" si="401"/>
        <v>0</v>
      </c>
      <c r="F1655" s="2"/>
      <c r="G1655" s="2"/>
    </row>
    <row r="1656" spans="1:7" x14ac:dyDescent="0.2">
      <c r="A1656" s="2" t="s">
        <v>1758</v>
      </c>
      <c r="B1656" s="2" t="s">
        <v>4</v>
      </c>
      <c r="C1656" s="3">
        <v>28.636517359999999</v>
      </c>
      <c r="D1656" s="3" t="str">
        <f t="shared" si="398"/>
        <v>No</v>
      </c>
      <c r="E1656" s="2" t="b">
        <f t="shared" si="401"/>
        <v>0</v>
      </c>
      <c r="F1656" s="2" t="str">
        <f t="shared" ref="F1656:F1657" si="404">IF(C1656=0,"Yes","No")</f>
        <v>No</v>
      </c>
      <c r="G1656" s="2" t="b">
        <f t="shared" ref="G1656:G1657" si="405">ISBLANK(B1656)</f>
        <v>0</v>
      </c>
    </row>
    <row r="1657" spans="1:7" x14ac:dyDescent="0.2">
      <c r="A1657" s="2" t="s">
        <v>1759</v>
      </c>
      <c r="B1657" s="2" t="s">
        <v>351</v>
      </c>
      <c r="C1657" s="3">
        <v>6.706835141</v>
      </c>
      <c r="D1657" s="3" t="str">
        <f t="shared" si="398"/>
        <v>No</v>
      </c>
      <c r="E1657" s="2" t="b">
        <f t="shared" si="401"/>
        <v>0</v>
      </c>
      <c r="F1657" s="2" t="str">
        <f t="shared" si="404"/>
        <v>No</v>
      </c>
      <c r="G1657" s="2" t="b">
        <f t="shared" si="405"/>
        <v>0</v>
      </c>
    </row>
    <row r="1658" spans="1:7" x14ac:dyDescent="0.2">
      <c r="A1658" s="2" t="s">
        <v>1760</v>
      </c>
      <c r="B1658" s="2">
        <v>0</v>
      </c>
      <c r="C1658" s="3">
        <v>89.571356859999995</v>
      </c>
      <c r="D1658" s="3" t="str">
        <f t="shared" si="398"/>
        <v>Yes</v>
      </c>
      <c r="E1658" s="2" t="b">
        <f t="shared" si="401"/>
        <v>0</v>
      </c>
      <c r="F1658" s="2"/>
      <c r="G1658" s="2"/>
    </row>
    <row r="1659" spans="1:7" x14ac:dyDescent="0.2">
      <c r="A1659" s="2" t="s">
        <v>1761</v>
      </c>
      <c r="B1659" s="2" t="s">
        <v>351</v>
      </c>
      <c r="C1659" s="3">
        <v>13.29831458</v>
      </c>
      <c r="D1659" s="3" t="str">
        <f t="shared" si="398"/>
        <v>No</v>
      </c>
      <c r="E1659" s="2" t="b">
        <f t="shared" si="401"/>
        <v>0</v>
      </c>
      <c r="F1659" s="2" t="str">
        <f t="shared" ref="F1659:F1663" si="406">IF(C1659=0,"Yes","No")</f>
        <v>No</v>
      </c>
      <c r="G1659" s="2" t="b">
        <f t="shared" ref="G1659:G1663" si="407">ISBLANK(B1659)</f>
        <v>0</v>
      </c>
    </row>
    <row r="1660" spans="1:7" x14ac:dyDescent="0.2">
      <c r="A1660" s="2" t="s">
        <v>1762</v>
      </c>
      <c r="B1660" s="2" t="s">
        <v>46</v>
      </c>
      <c r="C1660" s="3">
        <v>6.1055077679999998</v>
      </c>
      <c r="D1660" s="3" t="str">
        <f t="shared" si="398"/>
        <v>No</v>
      </c>
      <c r="E1660" s="2" t="b">
        <f t="shared" si="401"/>
        <v>0</v>
      </c>
      <c r="F1660" s="2" t="str">
        <f t="shared" si="406"/>
        <v>No</v>
      </c>
      <c r="G1660" s="2" t="b">
        <f t="shared" si="407"/>
        <v>0</v>
      </c>
    </row>
    <row r="1661" spans="1:7" x14ac:dyDescent="0.2">
      <c r="A1661" s="2" t="s">
        <v>1763</v>
      </c>
      <c r="B1661" s="2" t="s">
        <v>211</v>
      </c>
      <c r="C1661" s="3">
        <v>-3.3007006999999998E-2</v>
      </c>
      <c r="D1661" s="3" t="str">
        <f t="shared" si="398"/>
        <v>No</v>
      </c>
      <c r="E1661" s="2" t="b">
        <f t="shared" si="401"/>
        <v>0</v>
      </c>
      <c r="F1661" s="2" t="str">
        <f t="shared" si="406"/>
        <v>No</v>
      </c>
      <c r="G1661" s="2" t="b">
        <f t="shared" si="407"/>
        <v>0</v>
      </c>
    </row>
    <row r="1662" spans="1:7" x14ac:dyDescent="0.2">
      <c r="A1662" s="2" t="s">
        <v>1764</v>
      </c>
      <c r="B1662" s="2" t="s">
        <v>113</v>
      </c>
      <c r="C1662" s="3">
        <v>10.21643267</v>
      </c>
      <c r="D1662" s="3" t="str">
        <f t="shared" si="398"/>
        <v>No</v>
      </c>
      <c r="E1662" s="2" t="b">
        <f t="shared" si="401"/>
        <v>0</v>
      </c>
      <c r="F1662" s="2" t="str">
        <f t="shared" si="406"/>
        <v>No</v>
      </c>
      <c r="G1662" s="2" t="b">
        <f t="shared" si="407"/>
        <v>0</v>
      </c>
    </row>
    <row r="1663" spans="1:7" x14ac:dyDescent="0.2">
      <c r="A1663" s="2" t="s">
        <v>1765</v>
      </c>
      <c r="B1663" s="2" t="s">
        <v>606</v>
      </c>
      <c r="C1663" s="3">
        <v>19.566169649999999</v>
      </c>
      <c r="D1663" s="3" t="str">
        <f t="shared" si="398"/>
        <v>No</v>
      </c>
      <c r="E1663" s="2" t="b">
        <f t="shared" si="401"/>
        <v>0</v>
      </c>
      <c r="F1663" s="2" t="str">
        <f t="shared" si="406"/>
        <v>No</v>
      </c>
      <c r="G1663" s="2" t="b">
        <f t="shared" si="407"/>
        <v>0</v>
      </c>
    </row>
    <row r="1664" spans="1:7" x14ac:dyDescent="0.2">
      <c r="A1664" s="2" t="s">
        <v>1766</v>
      </c>
      <c r="B1664" s="2" t="s">
        <v>238</v>
      </c>
      <c r="C1664" s="3">
        <v>108.6525453</v>
      </c>
      <c r="D1664" s="3" t="str">
        <f t="shared" si="398"/>
        <v>Yes</v>
      </c>
      <c r="E1664" s="2" t="b">
        <f t="shared" si="401"/>
        <v>0</v>
      </c>
      <c r="F1664" s="2"/>
      <c r="G1664" s="2"/>
    </row>
    <row r="1665" spans="1:7" x14ac:dyDescent="0.2">
      <c r="A1665" s="2" t="s">
        <v>1767</v>
      </c>
      <c r="B1665" s="2" t="s">
        <v>41</v>
      </c>
      <c r="C1665" s="3">
        <v>11.78158217</v>
      </c>
      <c r="D1665" s="3" t="str">
        <f t="shared" si="398"/>
        <v>No</v>
      </c>
      <c r="E1665" s="2" t="b">
        <f t="shared" si="401"/>
        <v>0</v>
      </c>
      <c r="F1665" s="2" t="str">
        <f t="shared" ref="F1665:F1666" si="408">IF(C1665=0,"Yes","No")</f>
        <v>No</v>
      </c>
      <c r="G1665" s="2" t="b">
        <f t="shared" ref="G1665:G1666" si="409">ISBLANK(B1665)</f>
        <v>0</v>
      </c>
    </row>
    <row r="1666" spans="1:7" x14ac:dyDescent="0.2">
      <c r="A1666" s="2" t="s">
        <v>1768</v>
      </c>
      <c r="B1666" s="2" t="s">
        <v>184</v>
      </c>
      <c r="C1666" s="3">
        <v>14.24808805</v>
      </c>
      <c r="D1666" s="3" t="str">
        <f t="shared" si="398"/>
        <v>No</v>
      </c>
      <c r="E1666" s="2" t="b">
        <f t="shared" si="401"/>
        <v>0</v>
      </c>
      <c r="F1666" s="2" t="str">
        <f t="shared" si="408"/>
        <v>No</v>
      </c>
      <c r="G1666" s="2" t="b">
        <f t="shared" si="409"/>
        <v>0</v>
      </c>
    </row>
    <row r="1667" spans="1:7" x14ac:dyDescent="0.2">
      <c r="A1667" s="2" t="s">
        <v>1769</v>
      </c>
      <c r="B1667" s="2" t="s">
        <v>169</v>
      </c>
      <c r="C1667" s="3">
        <v>-62.690231359999999</v>
      </c>
      <c r="D1667" s="3" t="str">
        <f t="shared" si="398"/>
        <v>Yes</v>
      </c>
      <c r="E1667" s="2" t="b">
        <f t="shared" si="401"/>
        <v>0</v>
      </c>
      <c r="F1667" s="2"/>
      <c r="G1667" s="2"/>
    </row>
    <row r="1668" spans="1:7" x14ac:dyDescent="0.2">
      <c r="A1668" s="2" t="s">
        <v>1770</v>
      </c>
      <c r="B1668" s="2" t="s">
        <v>247</v>
      </c>
      <c r="C1668" s="3">
        <v>8.479933698</v>
      </c>
      <c r="D1668" s="3" t="str">
        <f t="shared" si="398"/>
        <v>No</v>
      </c>
      <c r="E1668" s="2" t="b">
        <f t="shared" si="401"/>
        <v>0</v>
      </c>
      <c r="F1668" s="2" t="str">
        <f t="shared" ref="F1668:F1675" si="410">IF(C1668=0,"Yes","No")</f>
        <v>No</v>
      </c>
      <c r="G1668" s="2" t="b">
        <f t="shared" ref="G1668:G1675" si="411">ISBLANK(B1668)</f>
        <v>0</v>
      </c>
    </row>
    <row r="1669" spans="1:7" x14ac:dyDescent="0.2">
      <c r="A1669" s="2" t="s">
        <v>1771</v>
      </c>
      <c r="B1669" s="2" t="s">
        <v>184</v>
      </c>
      <c r="C1669" s="3">
        <v>26.520331500000001</v>
      </c>
      <c r="D1669" s="3" t="str">
        <f t="shared" si="398"/>
        <v>No</v>
      </c>
      <c r="E1669" s="2" t="b">
        <f t="shared" si="401"/>
        <v>0</v>
      </c>
      <c r="F1669" s="2" t="str">
        <f t="shared" si="410"/>
        <v>No</v>
      </c>
      <c r="G1669" s="2" t="b">
        <f t="shared" si="411"/>
        <v>0</v>
      </c>
    </row>
    <row r="1670" spans="1:7" x14ac:dyDescent="0.2">
      <c r="A1670" s="2" t="s">
        <v>1772</v>
      </c>
      <c r="B1670" s="2" t="s">
        <v>238</v>
      </c>
      <c r="C1670" s="3">
        <v>29.745232269999999</v>
      </c>
      <c r="D1670" s="3" t="str">
        <f t="shared" si="398"/>
        <v>No</v>
      </c>
      <c r="E1670" s="2" t="b">
        <f t="shared" si="401"/>
        <v>0</v>
      </c>
      <c r="F1670" s="2" t="str">
        <f t="shared" si="410"/>
        <v>No</v>
      </c>
      <c r="G1670" s="2" t="b">
        <f t="shared" si="411"/>
        <v>0</v>
      </c>
    </row>
    <row r="1671" spans="1:7" x14ac:dyDescent="0.2">
      <c r="A1671" s="2" t="s">
        <v>1773</v>
      </c>
      <c r="B1671" s="2" t="s">
        <v>478</v>
      </c>
      <c r="C1671" s="3">
        <v>-32.067038330000003</v>
      </c>
      <c r="D1671" s="3" t="str">
        <f t="shared" si="398"/>
        <v>No</v>
      </c>
      <c r="E1671" s="2" t="b">
        <f t="shared" si="401"/>
        <v>0</v>
      </c>
      <c r="F1671" s="2" t="str">
        <f t="shared" si="410"/>
        <v>No</v>
      </c>
      <c r="G1671" s="2" t="b">
        <f t="shared" si="411"/>
        <v>0</v>
      </c>
    </row>
    <row r="1672" spans="1:7" x14ac:dyDescent="0.2">
      <c r="A1672" s="2" t="s">
        <v>1774</v>
      </c>
      <c r="B1672" s="2" t="s">
        <v>96</v>
      </c>
      <c r="C1672" s="3">
        <v>16.197184490000001</v>
      </c>
      <c r="D1672" s="3" t="str">
        <f t="shared" si="398"/>
        <v>No</v>
      </c>
      <c r="E1672" s="2" t="b">
        <f t="shared" si="401"/>
        <v>0</v>
      </c>
      <c r="F1672" s="2" t="str">
        <f t="shared" si="410"/>
        <v>No</v>
      </c>
      <c r="G1672" s="2" t="b">
        <f t="shared" si="411"/>
        <v>0</v>
      </c>
    </row>
    <row r="1673" spans="1:7" x14ac:dyDescent="0.2">
      <c r="A1673" s="2" t="s">
        <v>1775</v>
      </c>
      <c r="B1673" s="2" t="s">
        <v>133</v>
      </c>
      <c r="C1673" s="3">
        <v>29.942445960000001</v>
      </c>
      <c r="D1673" s="3" t="str">
        <f t="shared" si="398"/>
        <v>No</v>
      </c>
      <c r="E1673" s="2" t="b">
        <f t="shared" si="401"/>
        <v>0</v>
      </c>
      <c r="F1673" s="2" t="str">
        <f t="shared" si="410"/>
        <v>No</v>
      </c>
      <c r="G1673" s="2" t="b">
        <f t="shared" si="411"/>
        <v>0</v>
      </c>
    </row>
    <row r="1674" spans="1:7" x14ac:dyDescent="0.2">
      <c r="A1674" s="2" t="s">
        <v>1776</v>
      </c>
      <c r="B1674" s="2" t="s">
        <v>113</v>
      </c>
      <c r="C1674" s="3">
        <v>13.476099230000001</v>
      </c>
      <c r="D1674" s="3" t="str">
        <f t="shared" si="398"/>
        <v>No</v>
      </c>
      <c r="E1674" s="2" t="b">
        <f t="shared" si="401"/>
        <v>0</v>
      </c>
      <c r="F1674" s="2" t="str">
        <f t="shared" si="410"/>
        <v>No</v>
      </c>
      <c r="G1674" s="2" t="b">
        <f t="shared" si="411"/>
        <v>0</v>
      </c>
    </row>
    <row r="1675" spans="1:7" x14ac:dyDescent="0.2">
      <c r="A1675" s="2" t="s">
        <v>1777</v>
      </c>
      <c r="B1675" s="2" t="s">
        <v>606</v>
      </c>
      <c r="C1675" s="3">
        <v>5.1840057980000003</v>
      </c>
      <c r="D1675" s="3" t="str">
        <f t="shared" si="398"/>
        <v>No</v>
      </c>
      <c r="E1675" s="2" t="b">
        <f t="shared" si="401"/>
        <v>0</v>
      </c>
      <c r="F1675" s="2" t="str">
        <f t="shared" si="410"/>
        <v>No</v>
      </c>
      <c r="G1675" s="2" t="b">
        <f t="shared" si="411"/>
        <v>0</v>
      </c>
    </row>
    <row r="1676" spans="1:7" x14ac:dyDescent="0.2">
      <c r="A1676" s="2" t="s">
        <v>1778</v>
      </c>
      <c r="B1676" s="2" t="s">
        <v>129</v>
      </c>
      <c r="C1676" s="3">
        <v>-53.475675649999999</v>
      </c>
      <c r="D1676" s="3" t="str">
        <f t="shared" si="398"/>
        <v>Yes</v>
      </c>
      <c r="E1676" s="2" t="b">
        <f t="shared" si="401"/>
        <v>0</v>
      </c>
      <c r="F1676" s="2"/>
      <c r="G1676" s="2"/>
    </row>
    <row r="1677" spans="1:7" x14ac:dyDescent="0.2">
      <c r="A1677" s="2" t="s">
        <v>1779</v>
      </c>
      <c r="B1677" s="2" t="s">
        <v>238</v>
      </c>
      <c r="C1677" s="3">
        <v>168.5718881</v>
      </c>
      <c r="D1677" s="3" t="str">
        <f t="shared" si="398"/>
        <v>Yes</v>
      </c>
      <c r="E1677" s="2" t="b">
        <f t="shared" si="401"/>
        <v>0</v>
      </c>
      <c r="F1677" s="2"/>
      <c r="G1677" s="2"/>
    </row>
    <row r="1678" spans="1:7" x14ac:dyDescent="0.2">
      <c r="A1678" s="2" t="s">
        <v>1780</v>
      </c>
      <c r="B1678" s="2" t="s">
        <v>109</v>
      </c>
      <c r="C1678" s="3">
        <v>10.93875751</v>
      </c>
      <c r="D1678" s="3" t="str">
        <f t="shared" si="398"/>
        <v>No</v>
      </c>
      <c r="E1678" s="2" t="b">
        <f t="shared" si="401"/>
        <v>0</v>
      </c>
      <c r="F1678" s="2" t="str">
        <f>IF(C1678=0,"Yes","No")</f>
        <v>No</v>
      </c>
      <c r="G1678" s="2" t="b">
        <f>ISBLANK(B1678)</f>
        <v>0</v>
      </c>
    </row>
    <row r="1679" spans="1:7" x14ac:dyDescent="0.2">
      <c r="A1679" s="2" t="s">
        <v>1781</v>
      </c>
      <c r="B1679" s="2" t="s">
        <v>238</v>
      </c>
      <c r="C1679" s="3">
        <v>-62.331643970000002</v>
      </c>
      <c r="D1679" s="3" t="str">
        <f t="shared" si="398"/>
        <v>Yes</v>
      </c>
      <c r="E1679" s="2" t="b">
        <f t="shared" si="401"/>
        <v>0</v>
      </c>
      <c r="F1679" s="2"/>
      <c r="G1679" s="2"/>
    </row>
    <row r="1680" spans="1:7" x14ac:dyDescent="0.2">
      <c r="A1680" s="2" t="s">
        <v>1782</v>
      </c>
      <c r="B1680" s="2" t="s">
        <v>584</v>
      </c>
      <c r="C1680" s="3">
        <v>-3.4172128759999998</v>
      </c>
      <c r="D1680" s="3" t="str">
        <f t="shared" si="398"/>
        <v>No</v>
      </c>
      <c r="E1680" s="2" t="b">
        <f t="shared" si="401"/>
        <v>0</v>
      </c>
      <c r="F1680" s="2" t="str">
        <f t="shared" ref="F1680:F1690" si="412">IF(C1680=0,"Yes","No")</f>
        <v>No</v>
      </c>
      <c r="G1680" s="2" t="b">
        <f t="shared" ref="G1680:G1690" si="413">ISBLANK(B1680)</f>
        <v>0</v>
      </c>
    </row>
    <row r="1681" spans="1:7" x14ac:dyDescent="0.2">
      <c r="A1681" s="2" t="s">
        <v>1783</v>
      </c>
      <c r="B1681" s="2" t="s">
        <v>6</v>
      </c>
      <c r="C1681" s="3">
        <v>24.834525549999999</v>
      </c>
      <c r="D1681" s="3" t="str">
        <f t="shared" si="398"/>
        <v>No</v>
      </c>
      <c r="E1681" s="2" t="b">
        <f t="shared" si="401"/>
        <v>0</v>
      </c>
      <c r="F1681" s="2" t="str">
        <f t="shared" si="412"/>
        <v>No</v>
      </c>
      <c r="G1681" s="2" t="b">
        <f t="shared" si="413"/>
        <v>0</v>
      </c>
    </row>
    <row r="1682" spans="1:7" x14ac:dyDescent="0.2">
      <c r="A1682" s="2" t="s">
        <v>1784</v>
      </c>
      <c r="B1682" s="2" t="s">
        <v>145</v>
      </c>
      <c r="C1682" s="3">
        <v>-13.836050419999999</v>
      </c>
      <c r="D1682" s="3" t="str">
        <f t="shared" si="398"/>
        <v>No</v>
      </c>
      <c r="E1682" s="2" t="b">
        <f t="shared" si="401"/>
        <v>0</v>
      </c>
      <c r="F1682" s="2" t="str">
        <f t="shared" si="412"/>
        <v>No</v>
      </c>
      <c r="G1682" s="2" t="b">
        <f t="shared" si="413"/>
        <v>0</v>
      </c>
    </row>
    <row r="1683" spans="1:7" x14ac:dyDescent="0.2">
      <c r="A1683" s="2" t="s">
        <v>1785</v>
      </c>
      <c r="B1683" s="2" t="s">
        <v>94</v>
      </c>
      <c r="C1683" s="3">
        <v>4.9260687670000003</v>
      </c>
      <c r="D1683" s="3" t="str">
        <f t="shared" si="398"/>
        <v>No</v>
      </c>
      <c r="E1683" s="2" t="b">
        <f t="shared" si="401"/>
        <v>0</v>
      </c>
      <c r="F1683" s="2" t="str">
        <f t="shared" si="412"/>
        <v>No</v>
      </c>
      <c r="G1683" s="2" t="b">
        <f t="shared" si="413"/>
        <v>0</v>
      </c>
    </row>
    <row r="1684" spans="1:7" x14ac:dyDescent="0.2">
      <c r="A1684" s="2" t="s">
        <v>1786</v>
      </c>
      <c r="B1684" s="2" t="s">
        <v>222</v>
      </c>
      <c r="C1684" s="3">
        <v>14.896598989999999</v>
      </c>
      <c r="D1684" s="3" t="str">
        <f t="shared" si="398"/>
        <v>No</v>
      </c>
      <c r="E1684" s="2" t="b">
        <f t="shared" si="401"/>
        <v>0</v>
      </c>
      <c r="F1684" s="2" t="str">
        <f t="shared" si="412"/>
        <v>No</v>
      </c>
      <c r="G1684" s="2" t="b">
        <f t="shared" si="413"/>
        <v>0</v>
      </c>
    </row>
    <row r="1685" spans="1:7" x14ac:dyDescent="0.2">
      <c r="A1685" s="2" t="s">
        <v>1787</v>
      </c>
      <c r="B1685" s="2" t="s">
        <v>133</v>
      </c>
      <c r="C1685" s="3">
        <v>19.835738259999999</v>
      </c>
      <c r="D1685" s="3" t="str">
        <f t="shared" si="398"/>
        <v>No</v>
      </c>
      <c r="E1685" s="2" t="b">
        <f t="shared" si="401"/>
        <v>0</v>
      </c>
      <c r="F1685" s="2" t="str">
        <f t="shared" si="412"/>
        <v>No</v>
      </c>
      <c r="G1685" s="2" t="b">
        <f t="shared" si="413"/>
        <v>0</v>
      </c>
    </row>
    <row r="1686" spans="1:7" x14ac:dyDescent="0.2">
      <c r="A1686" s="2" t="s">
        <v>1788</v>
      </c>
      <c r="B1686" s="2"/>
      <c r="C1686" s="3">
        <v>74.974821430000006</v>
      </c>
      <c r="D1686" s="3" t="str">
        <f t="shared" si="398"/>
        <v>No</v>
      </c>
      <c r="E1686" s="2" t="b">
        <f t="shared" si="401"/>
        <v>0</v>
      </c>
      <c r="F1686" s="2" t="str">
        <f t="shared" si="412"/>
        <v>No</v>
      </c>
      <c r="G1686" s="2" t="b">
        <f t="shared" si="413"/>
        <v>1</v>
      </c>
    </row>
    <row r="1687" spans="1:7" x14ac:dyDescent="0.2">
      <c r="A1687" s="2" t="s">
        <v>1789</v>
      </c>
      <c r="B1687" s="2" t="s">
        <v>158</v>
      </c>
      <c r="C1687" s="3">
        <v>-14.406507810000001</v>
      </c>
      <c r="D1687" s="3" t="str">
        <f t="shared" si="398"/>
        <v>No</v>
      </c>
      <c r="E1687" s="2" t="b">
        <f t="shared" si="401"/>
        <v>0</v>
      </c>
      <c r="F1687" s="2" t="str">
        <f t="shared" si="412"/>
        <v>No</v>
      </c>
      <c r="G1687" s="2" t="b">
        <f t="shared" si="413"/>
        <v>0</v>
      </c>
    </row>
    <row r="1688" spans="1:7" x14ac:dyDescent="0.2">
      <c r="A1688" s="2" t="s">
        <v>1790</v>
      </c>
      <c r="B1688" s="2" t="s">
        <v>222</v>
      </c>
      <c r="C1688" s="3">
        <v>37.222022119999998</v>
      </c>
      <c r="D1688" s="3" t="str">
        <f t="shared" si="398"/>
        <v>No</v>
      </c>
      <c r="E1688" s="2" t="b">
        <f t="shared" si="401"/>
        <v>0</v>
      </c>
      <c r="F1688" s="2" t="str">
        <f t="shared" si="412"/>
        <v>No</v>
      </c>
      <c r="G1688" s="2" t="b">
        <f t="shared" si="413"/>
        <v>0</v>
      </c>
    </row>
    <row r="1689" spans="1:7" x14ac:dyDescent="0.2">
      <c r="A1689" s="2" t="s">
        <v>1791</v>
      </c>
      <c r="B1689" s="2" t="s">
        <v>133</v>
      </c>
      <c r="C1689" s="3">
        <v>15.780941779999999</v>
      </c>
      <c r="D1689" s="3" t="str">
        <f t="shared" si="398"/>
        <v>No</v>
      </c>
      <c r="E1689" s="2" t="b">
        <f t="shared" si="401"/>
        <v>0</v>
      </c>
      <c r="F1689" s="2" t="str">
        <f t="shared" si="412"/>
        <v>No</v>
      </c>
      <c r="G1689" s="2" t="b">
        <f t="shared" si="413"/>
        <v>0</v>
      </c>
    </row>
    <row r="1690" spans="1:7" x14ac:dyDescent="0.2">
      <c r="A1690" s="2" t="s">
        <v>1792</v>
      </c>
      <c r="B1690" s="2" t="s">
        <v>117</v>
      </c>
      <c r="C1690" s="3">
        <v>-2.4886011319999999</v>
      </c>
      <c r="D1690" s="3" t="str">
        <f t="shared" si="398"/>
        <v>No</v>
      </c>
      <c r="E1690" s="2" t="b">
        <f t="shared" si="401"/>
        <v>0</v>
      </c>
      <c r="F1690" s="2" t="str">
        <f t="shared" si="412"/>
        <v>No</v>
      </c>
      <c r="G1690" s="2" t="b">
        <f t="shared" si="413"/>
        <v>0</v>
      </c>
    </row>
    <row r="1691" spans="1:7" x14ac:dyDescent="0.2">
      <c r="A1691" s="2" t="s">
        <v>1793</v>
      </c>
      <c r="B1691" s="2" t="s">
        <v>133</v>
      </c>
      <c r="C1691" s="3">
        <v>207.45593629999999</v>
      </c>
      <c r="D1691" s="3" t="str">
        <f t="shared" si="398"/>
        <v>Yes</v>
      </c>
      <c r="E1691" s="2" t="b">
        <f t="shared" si="401"/>
        <v>0</v>
      </c>
      <c r="F1691" s="2"/>
      <c r="G1691" s="2"/>
    </row>
    <row r="1692" spans="1:7" x14ac:dyDescent="0.2">
      <c r="A1692" s="2" t="s">
        <v>1794</v>
      </c>
      <c r="B1692" s="2" t="s">
        <v>433</v>
      </c>
      <c r="C1692" s="3">
        <v>7.1754306369999998</v>
      </c>
      <c r="D1692" s="3" t="str">
        <f t="shared" si="398"/>
        <v>No</v>
      </c>
      <c r="E1692" s="2" t="b">
        <f t="shared" si="401"/>
        <v>0</v>
      </c>
      <c r="F1692" s="2" t="str">
        <f>IF(C1692=0,"Yes","No")</f>
        <v>No</v>
      </c>
      <c r="G1692" s="2" t="b">
        <f>ISBLANK(B1692)</f>
        <v>0</v>
      </c>
    </row>
    <row r="1693" spans="1:7" x14ac:dyDescent="0.2">
      <c r="A1693" s="2" t="s">
        <v>1795</v>
      </c>
      <c r="B1693" s="2" t="s">
        <v>543</v>
      </c>
      <c r="C1693" s="3">
        <v>-85.719227340000003</v>
      </c>
      <c r="D1693" s="3" t="str">
        <f t="shared" si="398"/>
        <v>Yes</v>
      </c>
      <c r="E1693" s="2" t="b">
        <f t="shared" si="401"/>
        <v>0</v>
      </c>
      <c r="F1693" s="2"/>
      <c r="G1693" s="2"/>
    </row>
    <row r="1694" spans="1:7" x14ac:dyDescent="0.2">
      <c r="A1694" s="2" t="s">
        <v>1796</v>
      </c>
      <c r="B1694" s="2" t="s">
        <v>303</v>
      </c>
      <c r="C1694" s="3">
        <v>28.382557859999999</v>
      </c>
      <c r="D1694" s="3" t="str">
        <f t="shared" si="398"/>
        <v>No</v>
      </c>
      <c r="E1694" s="2" t="b">
        <f t="shared" si="401"/>
        <v>0</v>
      </c>
      <c r="F1694" s="2" t="str">
        <f t="shared" ref="F1694:F1702" si="414">IF(C1694=0,"Yes","No")</f>
        <v>No</v>
      </c>
      <c r="G1694" s="2" t="b">
        <f t="shared" ref="G1694:G1702" si="415">ISBLANK(B1694)</f>
        <v>0</v>
      </c>
    </row>
    <row r="1695" spans="1:7" x14ac:dyDescent="0.2">
      <c r="A1695" s="2" t="s">
        <v>1797</v>
      </c>
      <c r="B1695" s="2" t="s">
        <v>169</v>
      </c>
      <c r="C1695" s="3">
        <v>28.4312228</v>
      </c>
      <c r="D1695" s="3" t="str">
        <f t="shared" si="398"/>
        <v>No</v>
      </c>
      <c r="E1695" s="2" t="b">
        <f t="shared" si="401"/>
        <v>0</v>
      </c>
      <c r="F1695" s="2" t="str">
        <f t="shared" si="414"/>
        <v>No</v>
      </c>
      <c r="G1695" s="2" t="b">
        <f t="shared" si="415"/>
        <v>0</v>
      </c>
    </row>
    <row r="1696" spans="1:7" x14ac:dyDescent="0.2">
      <c r="A1696" s="2" t="s">
        <v>1798</v>
      </c>
      <c r="B1696" s="2" t="s">
        <v>46</v>
      </c>
      <c r="C1696" s="3">
        <v>11.7866506</v>
      </c>
      <c r="D1696" s="3" t="str">
        <f t="shared" si="398"/>
        <v>No</v>
      </c>
      <c r="E1696" s="2" t="b">
        <f t="shared" si="401"/>
        <v>0</v>
      </c>
      <c r="F1696" s="2" t="str">
        <f t="shared" si="414"/>
        <v>No</v>
      </c>
      <c r="G1696" s="2" t="b">
        <f t="shared" si="415"/>
        <v>0</v>
      </c>
    </row>
    <row r="1697" spans="1:7" x14ac:dyDescent="0.2">
      <c r="A1697" s="2" t="s">
        <v>1799</v>
      </c>
      <c r="B1697" s="2" t="s">
        <v>231</v>
      </c>
      <c r="C1697" s="3">
        <v>-9.0920713E-2</v>
      </c>
      <c r="D1697" s="3" t="str">
        <f t="shared" ref="D1697:D1760" si="416">IF(AND(C1697&lt;$B$20,C1697&gt;$B$21),"No","Yes")</f>
        <v>No</v>
      </c>
      <c r="E1697" s="2" t="b">
        <f t="shared" si="401"/>
        <v>0</v>
      </c>
      <c r="F1697" s="2" t="str">
        <f t="shared" si="414"/>
        <v>No</v>
      </c>
      <c r="G1697" s="2" t="b">
        <f t="shared" si="415"/>
        <v>0</v>
      </c>
    </row>
    <row r="1698" spans="1:7" x14ac:dyDescent="0.2">
      <c r="A1698" s="2" t="s">
        <v>1800</v>
      </c>
      <c r="B1698" s="2" t="s">
        <v>135</v>
      </c>
      <c r="C1698" s="3">
        <v>15.827941450000001</v>
      </c>
      <c r="D1698" s="3" t="str">
        <f t="shared" si="416"/>
        <v>No</v>
      </c>
      <c r="E1698" s="2" t="b">
        <f t="shared" ref="E1698:E1761" si="417">ISBLANK(C1698)</f>
        <v>0</v>
      </c>
      <c r="F1698" s="2" t="str">
        <f t="shared" si="414"/>
        <v>No</v>
      </c>
      <c r="G1698" s="2" t="b">
        <f t="shared" si="415"/>
        <v>0</v>
      </c>
    </row>
    <row r="1699" spans="1:7" x14ac:dyDescent="0.2">
      <c r="A1699" s="2" t="s">
        <v>1801</v>
      </c>
      <c r="B1699" s="2" t="s">
        <v>88</v>
      </c>
      <c r="C1699" s="3">
        <v>37.521733930000003</v>
      </c>
      <c r="D1699" s="3" t="str">
        <f t="shared" si="416"/>
        <v>No</v>
      </c>
      <c r="E1699" s="2" t="b">
        <f t="shared" si="417"/>
        <v>0</v>
      </c>
      <c r="F1699" s="2" t="str">
        <f t="shared" si="414"/>
        <v>No</v>
      </c>
      <c r="G1699" s="2" t="b">
        <f t="shared" si="415"/>
        <v>0</v>
      </c>
    </row>
    <row r="1700" spans="1:7" x14ac:dyDescent="0.2">
      <c r="A1700" s="2" t="s">
        <v>1802</v>
      </c>
      <c r="B1700" s="2" t="s">
        <v>96</v>
      </c>
      <c r="C1700" s="3">
        <v>-5.4916414720000004</v>
      </c>
      <c r="D1700" s="3" t="str">
        <f t="shared" si="416"/>
        <v>No</v>
      </c>
      <c r="E1700" s="2" t="b">
        <f t="shared" si="417"/>
        <v>0</v>
      </c>
      <c r="F1700" s="2" t="str">
        <f t="shared" si="414"/>
        <v>No</v>
      </c>
      <c r="G1700" s="2" t="b">
        <f t="shared" si="415"/>
        <v>0</v>
      </c>
    </row>
    <row r="1701" spans="1:7" x14ac:dyDescent="0.2">
      <c r="A1701" s="2" t="s">
        <v>1803</v>
      </c>
      <c r="B1701" s="2"/>
      <c r="C1701" s="3">
        <v>26.085453560000001</v>
      </c>
      <c r="D1701" s="3" t="str">
        <f t="shared" si="416"/>
        <v>No</v>
      </c>
      <c r="E1701" s="2" t="b">
        <f t="shared" si="417"/>
        <v>0</v>
      </c>
      <c r="F1701" s="2" t="str">
        <f t="shared" si="414"/>
        <v>No</v>
      </c>
      <c r="G1701" s="2" t="b">
        <f t="shared" si="415"/>
        <v>1</v>
      </c>
    </row>
    <row r="1702" spans="1:7" x14ac:dyDescent="0.2">
      <c r="A1702" s="2" t="s">
        <v>1804</v>
      </c>
      <c r="B1702" s="2" t="s">
        <v>96</v>
      </c>
      <c r="C1702" s="3">
        <v>24.280759790000001</v>
      </c>
      <c r="D1702" s="3" t="str">
        <f t="shared" si="416"/>
        <v>No</v>
      </c>
      <c r="E1702" s="2" t="b">
        <f t="shared" si="417"/>
        <v>0</v>
      </c>
      <c r="F1702" s="2" t="str">
        <f t="shared" si="414"/>
        <v>No</v>
      </c>
      <c r="G1702" s="2" t="b">
        <f t="shared" si="415"/>
        <v>0</v>
      </c>
    </row>
    <row r="1703" spans="1:7" x14ac:dyDescent="0.2">
      <c r="A1703" s="2" t="s">
        <v>1805</v>
      </c>
      <c r="B1703" s="2" t="s">
        <v>65</v>
      </c>
      <c r="C1703" s="3">
        <v>2267.4061900000002</v>
      </c>
      <c r="D1703" s="3" t="str">
        <f t="shared" si="416"/>
        <v>Yes</v>
      </c>
      <c r="E1703" s="2" t="b">
        <f t="shared" si="417"/>
        <v>0</v>
      </c>
      <c r="F1703" s="2"/>
      <c r="G1703" s="2"/>
    </row>
    <row r="1704" spans="1:7" x14ac:dyDescent="0.2">
      <c r="A1704" s="2" t="s">
        <v>1806</v>
      </c>
      <c r="B1704" s="2" t="s">
        <v>96</v>
      </c>
      <c r="C1704" s="3">
        <v>188.738575</v>
      </c>
      <c r="D1704" s="3" t="str">
        <f t="shared" si="416"/>
        <v>Yes</v>
      </c>
      <c r="E1704" s="2" t="b">
        <f t="shared" si="417"/>
        <v>0</v>
      </c>
      <c r="F1704" s="2"/>
      <c r="G1704" s="2"/>
    </row>
    <row r="1705" spans="1:7" x14ac:dyDescent="0.2">
      <c r="A1705" s="2" t="s">
        <v>1807</v>
      </c>
      <c r="B1705" s="2" t="s">
        <v>23</v>
      </c>
      <c r="C1705" s="3">
        <v>37.169115910000002</v>
      </c>
      <c r="D1705" s="3" t="str">
        <f t="shared" si="416"/>
        <v>No</v>
      </c>
      <c r="E1705" s="2" t="b">
        <f t="shared" si="417"/>
        <v>0</v>
      </c>
      <c r="F1705" s="2" t="str">
        <f t="shared" ref="F1705:F1706" si="418">IF(C1705=0,"Yes","No")</f>
        <v>No</v>
      </c>
      <c r="G1705" s="2" t="b">
        <f t="shared" ref="G1705:G1706" si="419">ISBLANK(B1705)</f>
        <v>0</v>
      </c>
    </row>
    <row r="1706" spans="1:7" x14ac:dyDescent="0.2">
      <c r="A1706" s="2" t="s">
        <v>1808</v>
      </c>
      <c r="B1706" s="2">
        <v>0</v>
      </c>
      <c r="C1706" s="3">
        <v>49.676708570000002</v>
      </c>
      <c r="D1706" s="3" t="str">
        <f t="shared" si="416"/>
        <v>No</v>
      </c>
      <c r="E1706" s="2" t="b">
        <f t="shared" si="417"/>
        <v>0</v>
      </c>
      <c r="F1706" s="2" t="str">
        <f t="shared" si="418"/>
        <v>No</v>
      </c>
      <c r="G1706" s="2" t="b">
        <f t="shared" si="419"/>
        <v>0</v>
      </c>
    </row>
    <row r="1707" spans="1:7" x14ac:dyDescent="0.2">
      <c r="A1707" s="2" t="s">
        <v>1809</v>
      </c>
      <c r="B1707" s="2"/>
      <c r="C1707" s="3">
        <v>663.89179999999999</v>
      </c>
      <c r="D1707" s="3" t="str">
        <f t="shared" si="416"/>
        <v>Yes</v>
      </c>
      <c r="E1707" s="2" t="b">
        <f t="shared" si="417"/>
        <v>0</v>
      </c>
      <c r="F1707" s="2"/>
      <c r="G1707" s="2"/>
    </row>
    <row r="1708" spans="1:7" x14ac:dyDescent="0.2">
      <c r="A1708" s="2" t="s">
        <v>1809</v>
      </c>
      <c r="B1708" s="2"/>
      <c r="C1708" s="3"/>
      <c r="D1708" s="3" t="str">
        <f t="shared" si="416"/>
        <v>No</v>
      </c>
      <c r="E1708" s="2" t="b">
        <f t="shared" si="417"/>
        <v>1</v>
      </c>
      <c r="F1708" s="2"/>
      <c r="G1708" s="2"/>
    </row>
    <row r="1709" spans="1:7" x14ac:dyDescent="0.2">
      <c r="A1709" s="2" t="s">
        <v>1810</v>
      </c>
      <c r="B1709" s="2" t="s">
        <v>238</v>
      </c>
      <c r="C1709" s="3">
        <v>10.61654824</v>
      </c>
      <c r="D1709" s="3" t="str">
        <f t="shared" si="416"/>
        <v>No</v>
      </c>
      <c r="E1709" s="2" t="b">
        <f t="shared" si="417"/>
        <v>0</v>
      </c>
      <c r="F1709" s="2" t="str">
        <f t="shared" ref="F1709:F1710" si="420">IF(C1709=0,"Yes","No")</f>
        <v>No</v>
      </c>
      <c r="G1709" s="2" t="b">
        <f t="shared" ref="G1709:G1710" si="421">ISBLANK(B1709)</f>
        <v>0</v>
      </c>
    </row>
    <row r="1710" spans="1:7" x14ac:dyDescent="0.2">
      <c r="A1710" s="2" t="s">
        <v>1811</v>
      </c>
      <c r="B1710" s="2" t="s">
        <v>849</v>
      </c>
      <c r="C1710" s="3">
        <v>33.336017830000003</v>
      </c>
      <c r="D1710" s="3" t="str">
        <f t="shared" si="416"/>
        <v>No</v>
      </c>
      <c r="E1710" s="2" t="b">
        <f t="shared" si="417"/>
        <v>0</v>
      </c>
      <c r="F1710" s="2" t="str">
        <f t="shared" si="420"/>
        <v>No</v>
      </c>
      <c r="G1710" s="2" t="b">
        <f t="shared" si="421"/>
        <v>0</v>
      </c>
    </row>
    <row r="1711" spans="1:7" x14ac:dyDescent="0.2">
      <c r="A1711" s="2" t="s">
        <v>1812</v>
      </c>
      <c r="B1711" s="2">
        <v>0</v>
      </c>
      <c r="C1711" s="3">
        <v>22366.214499999998</v>
      </c>
      <c r="D1711" s="3" t="str">
        <f t="shared" si="416"/>
        <v>Yes</v>
      </c>
      <c r="E1711" s="2" t="b">
        <f t="shared" si="417"/>
        <v>0</v>
      </c>
      <c r="F1711" s="2"/>
      <c r="G1711" s="2"/>
    </row>
    <row r="1712" spans="1:7" x14ac:dyDescent="0.2">
      <c r="A1712" s="2" t="s">
        <v>1813</v>
      </c>
      <c r="B1712" s="2" t="s">
        <v>169</v>
      </c>
      <c r="C1712" s="3">
        <v>-572.19721030000005</v>
      </c>
      <c r="D1712" s="3" t="str">
        <f t="shared" si="416"/>
        <v>Yes</v>
      </c>
      <c r="E1712" s="2" t="b">
        <f t="shared" si="417"/>
        <v>0</v>
      </c>
      <c r="F1712" s="2"/>
      <c r="G1712" s="2"/>
    </row>
    <row r="1713" spans="1:7" x14ac:dyDescent="0.2">
      <c r="A1713" s="2" t="s">
        <v>1813</v>
      </c>
      <c r="B1713" s="2"/>
      <c r="C1713" s="3"/>
      <c r="D1713" s="3" t="str">
        <f t="shared" si="416"/>
        <v>No</v>
      </c>
      <c r="E1713" s="2" t="b">
        <f t="shared" si="417"/>
        <v>1</v>
      </c>
      <c r="F1713" s="2"/>
      <c r="G1713" s="2"/>
    </row>
    <row r="1714" spans="1:7" x14ac:dyDescent="0.2">
      <c r="A1714" s="2" t="s">
        <v>1814</v>
      </c>
      <c r="B1714" s="2" t="s">
        <v>184</v>
      </c>
      <c r="C1714" s="3">
        <v>6.5972022749999999</v>
      </c>
      <c r="D1714" s="3" t="str">
        <f t="shared" si="416"/>
        <v>No</v>
      </c>
      <c r="E1714" s="2" t="b">
        <f t="shared" si="417"/>
        <v>0</v>
      </c>
      <c r="F1714" s="2" t="str">
        <f>IF(C1714=0,"Yes","No")</f>
        <v>No</v>
      </c>
      <c r="G1714" s="2" t="b">
        <f>ISBLANK(B1714)</f>
        <v>0</v>
      </c>
    </row>
    <row r="1715" spans="1:7" x14ac:dyDescent="0.2">
      <c r="A1715" s="2" t="s">
        <v>1815</v>
      </c>
      <c r="B1715" s="2" t="s">
        <v>69</v>
      </c>
      <c r="C1715" s="3">
        <v>-83.328013389999995</v>
      </c>
      <c r="D1715" s="3" t="str">
        <f t="shared" si="416"/>
        <v>Yes</v>
      </c>
      <c r="E1715" s="2" t="b">
        <f t="shared" si="417"/>
        <v>0</v>
      </c>
      <c r="F1715" s="2"/>
      <c r="G1715" s="2"/>
    </row>
    <row r="1716" spans="1:7" x14ac:dyDescent="0.2">
      <c r="A1716" s="2" t="s">
        <v>1816</v>
      </c>
      <c r="B1716" s="2" t="s">
        <v>579</v>
      </c>
      <c r="C1716" s="3">
        <v>-6.4567321999999996E-2</v>
      </c>
      <c r="D1716" s="3" t="str">
        <f t="shared" si="416"/>
        <v>No</v>
      </c>
      <c r="E1716" s="2" t="b">
        <f t="shared" si="417"/>
        <v>0</v>
      </c>
      <c r="F1716" s="2" t="str">
        <f>IF(C1716=0,"Yes","No")</f>
        <v>No</v>
      </c>
      <c r="G1716" s="2" t="b">
        <f>ISBLANK(B1716)</f>
        <v>0</v>
      </c>
    </row>
    <row r="1717" spans="1:7" x14ac:dyDescent="0.2">
      <c r="A1717" s="2" t="s">
        <v>1817</v>
      </c>
      <c r="B1717" s="2" t="s">
        <v>606</v>
      </c>
      <c r="C1717" s="3">
        <v>273.0390013</v>
      </c>
      <c r="D1717" s="3" t="str">
        <f t="shared" si="416"/>
        <v>Yes</v>
      </c>
      <c r="E1717" s="2" t="b">
        <f t="shared" si="417"/>
        <v>0</v>
      </c>
      <c r="F1717" s="2"/>
      <c r="G1717" s="2"/>
    </row>
    <row r="1718" spans="1:7" x14ac:dyDescent="0.2">
      <c r="A1718" s="2" t="s">
        <v>1818</v>
      </c>
      <c r="B1718" s="2" t="s">
        <v>127</v>
      </c>
      <c r="C1718" s="3">
        <v>0.348759127</v>
      </c>
      <c r="D1718" s="3" t="str">
        <f t="shared" si="416"/>
        <v>No</v>
      </c>
      <c r="E1718" s="2" t="b">
        <f t="shared" si="417"/>
        <v>0</v>
      </c>
      <c r="F1718" s="2" t="str">
        <f t="shared" ref="F1718:F1723" si="422">IF(C1718=0,"Yes","No")</f>
        <v>No</v>
      </c>
      <c r="G1718" s="2" t="b">
        <f t="shared" ref="G1718:G1723" si="423">ISBLANK(B1718)</f>
        <v>0</v>
      </c>
    </row>
    <row r="1719" spans="1:7" x14ac:dyDescent="0.2">
      <c r="A1719" s="2" t="s">
        <v>1819</v>
      </c>
      <c r="B1719" s="2" t="s">
        <v>35</v>
      </c>
      <c r="C1719" s="3">
        <v>17.694675740000001</v>
      </c>
      <c r="D1719" s="3" t="str">
        <f t="shared" si="416"/>
        <v>No</v>
      </c>
      <c r="E1719" s="2" t="b">
        <f t="shared" si="417"/>
        <v>0</v>
      </c>
      <c r="F1719" s="2" t="str">
        <f t="shared" si="422"/>
        <v>No</v>
      </c>
      <c r="G1719" s="2" t="b">
        <f t="shared" si="423"/>
        <v>0</v>
      </c>
    </row>
    <row r="1720" spans="1:7" x14ac:dyDescent="0.2">
      <c r="A1720" s="2" t="s">
        <v>1820</v>
      </c>
      <c r="B1720" s="2" t="s">
        <v>129</v>
      </c>
      <c r="C1720" s="3">
        <v>-3.0614623540000001</v>
      </c>
      <c r="D1720" s="3" t="str">
        <f t="shared" si="416"/>
        <v>No</v>
      </c>
      <c r="E1720" s="2" t="b">
        <f t="shared" si="417"/>
        <v>0</v>
      </c>
      <c r="F1720" s="2" t="str">
        <f t="shared" si="422"/>
        <v>No</v>
      </c>
      <c r="G1720" s="2" t="b">
        <f t="shared" si="423"/>
        <v>0</v>
      </c>
    </row>
    <row r="1721" spans="1:7" x14ac:dyDescent="0.2">
      <c r="A1721" s="2" t="s">
        <v>1821</v>
      </c>
      <c r="B1721" s="2" t="s">
        <v>158</v>
      </c>
      <c r="C1721" s="3">
        <v>-13.291387589999999</v>
      </c>
      <c r="D1721" s="3" t="str">
        <f t="shared" si="416"/>
        <v>No</v>
      </c>
      <c r="E1721" s="2" t="b">
        <f t="shared" si="417"/>
        <v>0</v>
      </c>
      <c r="F1721" s="2" t="str">
        <f t="shared" si="422"/>
        <v>No</v>
      </c>
      <c r="G1721" s="2" t="b">
        <f t="shared" si="423"/>
        <v>0</v>
      </c>
    </row>
    <row r="1722" spans="1:7" x14ac:dyDescent="0.2">
      <c r="A1722" s="2" t="s">
        <v>1822</v>
      </c>
      <c r="B1722" s="2" t="s">
        <v>222</v>
      </c>
      <c r="C1722" s="3">
        <v>15.81383218</v>
      </c>
      <c r="D1722" s="3" t="str">
        <f t="shared" si="416"/>
        <v>No</v>
      </c>
      <c r="E1722" s="2" t="b">
        <f t="shared" si="417"/>
        <v>0</v>
      </c>
      <c r="F1722" s="2" t="str">
        <f t="shared" si="422"/>
        <v>No</v>
      </c>
      <c r="G1722" s="2" t="b">
        <f t="shared" si="423"/>
        <v>0</v>
      </c>
    </row>
    <row r="1723" spans="1:7" x14ac:dyDescent="0.2">
      <c r="A1723" s="2" t="s">
        <v>1823</v>
      </c>
      <c r="B1723" s="2" t="s">
        <v>119</v>
      </c>
      <c r="C1723" s="3">
        <v>17.581826660000001</v>
      </c>
      <c r="D1723" s="3" t="str">
        <f t="shared" si="416"/>
        <v>No</v>
      </c>
      <c r="E1723" s="2" t="b">
        <f t="shared" si="417"/>
        <v>0</v>
      </c>
      <c r="F1723" s="2" t="str">
        <f t="shared" si="422"/>
        <v>No</v>
      </c>
      <c r="G1723" s="2" t="b">
        <f t="shared" si="423"/>
        <v>0</v>
      </c>
    </row>
    <row r="1724" spans="1:7" x14ac:dyDescent="0.2">
      <c r="A1724" s="2" t="s">
        <v>1824</v>
      </c>
      <c r="B1724" s="2" t="s">
        <v>292</v>
      </c>
      <c r="C1724" s="3"/>
      <c r="D1724" s="3" t="str">
        <f t="shared" si="416"/>
        <v>No</v>
      </c>
      <c r="E1724" s="2" t="b">
        <f t="shared" si="417"/>
        <v>1</v>
      </c>
      <c r="F1724" s="2"/>
      <c r="G1724" s="2"/>
    </row>
    <row r="1725" spans="1:7" x14ac:dyDescent="0.2">
      <c r="A1725" s="2" t="s">
        <v>1825</v>
      </c>
      <c r="B1725" s="2" t="s">
        <v>117</v>
      </c>
      <c r="C1725" s="3">
        <v>-1.209566465</v>
      </c>
      <c r="D1725" s="3" t="str">
        <f t="shared" si="416"/>
        <v>No</v>
      </c>
      <c r="E1725" s="2" t="b">
        <f t="shared" si="417"/>
        <v>0</v>
      </c>
      <c r="F1725" s="2" t="str">
        <f t="shared" ref="F1725:F1727" si="424">IF(C1725=0,"Yes","No")</f>
        <v>No</v>
      </c>
      <c r="G1725" s="2" t="b">
        <f t="shared" ref="G1725:G1727" si="425">ISBLANK(B1725)</f>
        <v>0</v>
      </c>
    </row>
    <row r="1726" spans="1:7" x14ac:dyDescent="0.2">
      <c r="A1726" s="2" t="s">
        <v>1826</v>
      </c>
      <c r="B1726" s="2" t="s">
        <v>127</v>
      </c>
      <c r="C1726" s="3">
        <v>15.56323504</v>
      </c>
      <c r="D1726" s="3" t="str">
        <f t="shared" si="416"/>
        <v>No</v>
      </c>
      <c r="E1726" s="2" t="b">
        <f t="shared" si="417"/>
        <v>0</v>
      </c>
      <c r="F1726" s="2" t="str">
        <f t="shared" si="424"/>
        <v>No</v>
      </c>
      <c r="G1726" s="2" t="b">
        <f t="shared" si="425"/>
        <v>0</v>
      </c>
    </row>
    <row r="1727" spans="1:7" x14ac:dyDescent="0.2">
      <c r="A1727" s="2" t="s">
        <v>1827</v>
      </c>
      <c r="B1727" s="2" t="s">
        <v>606</v>
      </c>
      <c r="C1727" s="3">
        <v>20.101368910000001</v>
      </c>
      <c r="D1727" s="3" t="str">
        <f t="shared" si="416"/>
        <v>No</v>
      </c>
      <c r="E1727" s="2" t="b">
        <f t="shared" si="417"/>
        <v>0</v>
      </c>
      <c r="F1727" s="2" t="str">
        <f t="shared" si="424"/>
        <v>No</v>
      </c>
      <c r="G1727" s="2" t="b">
        <f t="shared" si="425"/>
        <v>0</v>
      </c>
    </row>
    <row r="1728" spans="1:7" x14ac:dyDescent="0.2">
      <c r="A1728" s="2" t="s">
        <v>1828</v>
      </c>
      <c r="B1728" s="2" t="s">
        <v>41</v>
      </c>
      <c r="C1728" s="3">
        <v>1680.103008</v>
      </c>
      <c r="D1728" s="3" t="str">
        <f t="shared" si="416"/>
        <v>Yes</v>
      </c>
      <c r="E1728" s="2" t="b">
        <f t="shared" si="417"/>
        <v>0</v>
      </c>
      <c r="F1728" s="2"/>
      <c r="G1728" s="2"/>
    </row>
    <row r="1729" spans="1:7" x14ac:dyDescent="0.2">
      <c r="A1729" s="2" t="s">
        <v>1829</v>
      </c>
      <c r="B1729" s="2" t="s">
        <v>135</v>
      </c>
      <c r="C1729" s="3">
        <v>28.089157570000001</v>
      </c>
      <c r="D1729" s="3" t="str">
        <f t="shared" si="416"/>
        <v>No</v>
      </c>
      <c r="E1729" s="2" t="b">
        <f t="shared" si="417"/>
        <v>0</v>
      </c>
      <c r="F1729" s="2" t="str">
        <f t="shared" ref="F1729:F1747" si="426">IF(C1729=0,"Yes","No")</f>
        <v>No</v>
      </c>
      <c r="G1729" s="2" t="b">
        <f t="shared" ref="G1729:G1747" si="427">ISBLANK(B1729)</f>
        <v>0</v>
      </c>
    </row>
    <row r="1730" spans="1:7" x14ac:dyDescent="0.2">
      <c r="A1730" s="2" t="s">
        <v>1830</v>
      </c>
      <c r="B1730" s="2" t="s">
        <v>222</v>
      </c>
      <c r="C1730" s="3">
        <v>31.195724250000001</v>
      </c>
      <c r="D1730" s="3" t="str">
        <f t="shared" si="416"/>
        <v>No</v>
      </c>
      <c r="E1730" s="2" t="b">
        <f t="shared" si="417"/>
        <v>0</v>
      </c>
      <c r="F1730" s="2" t="str">
        <f t="shared" si="426"/>
        <v>No</v>
      </c>
      <c r="G1730" s="2" t="b">
        <f t="shared" si="427"/>
        <v>0</v>
      </c>
    </row>
    <row r="1731" spans="1:7" x14ac:dyDescent="0.2">
      <c r="A1731" s="2" t="s">
        <v>1831</v>
      </c>
      <c r="B1731" s="2" t="s">
        <v>46</v>
      </c>
      <c r="C1731" s="3">
        <v>-17.291973939999998</v>
      </c>
      <c r="D1731" s="3" t="str">
        <f t="shared" si="416"/>
        <v>No</v>
      </c>
      <c r="E1731" s="2" t="b">
        <f t="shared" si="417"/>
        <v>0</v>
      </c>
      <c r="F1731" s="2" t="str">
        <f t="shared" si="426"/>
        <v>No</v>
      </c>
      <c r="G1731" s="2" t="b">
        <f t="shared" si="427"/>
        <v>0</v>
      </c>
    </row>
    <row r="1732" spans="1:7" x14ac:dyDescent="0.2">
      <c r="A1732" s="2" t="s">
        <v>1832</v>
      </c>
      <c r="B1732" s="2">
        <v>0</v>
      </c>
      <c r="C1732" s="3">
        <v>16.421092640000001</v>
      </c>
      <c r="D1732" s="3" t="str">
        <f t="shared" si="416"/>
        <v>No</v>
      </c>
      <c r="E1732" s="2" t="b">
        <f t="shared" si="417"/>
        <v>0</v>
      </c>
      <c r="F1732" s="2" t="str">
        <f t="shared" si="426"/>
        <v>No</v>
      </c>
      <c r="G1732" s="2" t="b">
        <f t="shared" si="427"/>
        <v>0</v>
      </c>
    </row>
    <row r="1733" spans="1:7" x14ac:dyDescent="0.2">
      <c r="A1733" s="2" t="s">
        <v>1833</v>
      </c>
      <c r="B1733" s="2" t="s">
        <v>238</v>
      </c>
      <c r="C1733" s="3">
        <v>16.925325950000001</v>
      </c>
      <c r="D1733" s="3" t="str">
        <f t="shared" si="416"/>
        <v>No</v>
      </c>
      <c r="E1733" s="2" t="b">
        <f t="shared" si="417"/>
        <v>0</v>
      </c>
      <c r="F1733" s="2" t="str">
        <f t="shared" si="426"/>
        <v>No</v>
      </c>
      <c r="G1733" s="2" t="b">
        <f t="shared" si="427"/>
        <v>0</v>
      </c>
    </row>
    <row r="1734" spans="1:7" x14ac:dyDescent="0.2">
      <c r="A1734" s="2" t="s">
        <v>1834</v>
      </c>
      <c r="B1734" s="2" t="s">
        <v>133</v>
      </c>
      <c r="C1734" s="3">
        <v>11.56253326</v>
      </c>
      <c r="D1734" s="3" t="str">
        <f t="shared" si="416"/>
        <v>No</v>
      </c>
      <c r="E1734" s="2" t="b">
        <f t="shared" si="417"/>
        <v>0</v>
      </c>
      <c r="F1734" s="2" t="str">
        <f t="shared" si="426"/>
        <v>No</v>
      </c>
      <c r="G1734" s="2" t="b">
        <f t="shared" si="427"/>
        <v>0</v>
      </c>
    </row>
    <row r="1735" spans="1:7" x14ac:dyDescent="0.2">
      <c r="A1735" s="2" t="s">
        <v>1835</v>
      </c>
      <c r="B1735" s="2" t="s">
        <v>109</v>
      </c>
      <c r="C1735" s="3">
        <v>29.640139739999999</v>
      </c>
      <c r="D1735" s="3" t="str">
        <f t="shared" si="416"/>
        <v>No</v>
      </c>
      <c r="E1735" s="2" t="b">
        <f t="shared" si="417"/>
        <v>0</v>
      </c>
      <c r="F1735" s="2" t="str">
        <f t="shared" si="426"/>
        <v>No</v>
      </c>
      <c r="G1735" s="2" t="b">
        <f t="shared" si="427"/>
        <v>0</v>
      </c>
    </row>
    <row r="1736" spans="1:7" x14ac:dyDescent="0.2">
      <c r="A1736" s="2" t="s">
        <v>1836</v>
      </c>
      <c r="B1736" s="2" t="s">
        <v>117</v>
      </c>
      <c r="C1736" s="3">
        <v>52.58</v>
      </c>
      <c r="D1736" s="3" t="str">
        <f t="shared" si="416"/>
        <v>No</v>
      </c>
      <c r="E1736" s="2" t="b">
        <f t="shared" si="417"/>
        <v>0</v>
      </c>
      <c r="F1736" s="2" t="str">
        <f t="shared" si="426"/>
        <v>No</v>
      </c>
      <c r="G1736" s="2" t="b">
        <f t="shared" si="427"/>
        <v>0</v>
      </c>
    </row>
    <row r="1737" spans="1:7" x14ac:dyDescent="0.2">
      <c r="A1737" s="2" t="s">
        <v>1837</v>
      </c>
      <c r="B1737" s="2" t="s">
        <v>46</v>
      </c>
      <c r="C1737" s="3">
        <v>10.28466643</v>
      </c>
      <c r="D1737" s="3" t="str">
        <f t="shared" si="416"/>
        <v>No</v>
      </c>
      <c r="E1737" s="2" t="b">
        <f t="shared" si="417"/>
        <v>0</v>
      </c>
      <c r="F1737" s="2" t="str">
        <f t="shared" si="426"/>
        <v>No</v>
      </c>
      <c r="G1737" s="2" t="b">
        <f t="shared" si="427"/>
        <v>0</v>
      </c>
    </row>
    <row r="1738" spans="1:7" x14ac:dyDescent="0.2">
      <c r="A1738" s="2" t="s">
        <v>1838</v>
      </c>
      <c r="B1738" s="2" t="s">
        <v>53</v>
      </c>
      <c r="C1738" s="3">
        <v>24.40167018</v>
      </c>
      <c r="D1738" s="3" t="str">
        <f t="shared" si="416"/>
        <v>No</v>
      </c>
      <c r="E1738" s="2" t="b">
        <f t="shared" si="417"/>
        <v>0</v>
      </c>
      <c r="F1738" s="2" t="str">
        <f t="shared" si="426"/>
        <v>No</v>
      </c>
      <c r="G1738" s="2" t="b">
        <f t="shared" si="427"/>
        <v>0</v>
      </c>
    </row>
    <row r="1739" spans="1:7" x14ac:dyDescent="0.2">
      <c r="A1739" s="2" t="s">
        <v>1839</v>
      </c>
      <c r="B1739" s="2" t="s">
        <v>37</v>
      </c>
      <c r="C1739" s="3">
        <v>23.88447721</v>
      </c>
      <c r="D1739" s="3" t="str">
        <f t="shared" si="416"/>
        <v>No</v>
      </c>
      <c r="E1739" s="2" t="b">
        <f t="shared" si="417"/>
        <v>0</v>
      </c>
      <c r="F1739" s="2" t="str">
        <f t="shared" si="426"/>
        <v>No</v>
      </c>
      <c r="G1739" s="2" t="b">
        <f t="shared" si="427"/>
        <v>0</v>
      </c>
    </row>
    <row r="1740" spans="1:7" x14ac:dyDescent="0.2">
      <c r="A1740" s="2" t="s">
        <v>1840</v>
      </c>
      <c r="B1740" s="2" t="s">
        <v>96</v>
      </c>
      <c r="C1740" s="3">
        <v>-2.634310776</v>
      </c>
      <c r="D1740" s="3" t="str">
        <f t="shared" si="416"/>
        <v>No</v>
      </c>
      <c r="E1740" s="2" t="b">
        <f t="shared" si="417"/>
        <v>0</v>
      </c>
      <c r="F1740" s="2" t="str">
        <f t="shared" si="426"/>
        <v>No</v>
      </c>
      <c r="G1740" s="2" t="b">
        <f t="shared" si="427"/>
        <v>0</v>
      </c>
    </row>
    <row r="1741" spans="1:7" x14ac:dyDescent="0.2">
      <c r="A1741" s="2" t="s">
        <v>1841</v>
      </c>
      <c r="B1741" s="2" t="s">
        <v>247</v>
      </c>
      <c r="C1741" s="3">
        <v>-8.0632878459999997</v>
      </c>
      <c r="D1741" s="3" t="str">
        <f t="shared" si="416"/>
        <v>No</v>
      </c>
      <c r="E1741" s="2" t="b">
        <f t="shared" si="417"/>
        <v>0</v>
      </c>
      <c r="F1741" s="2" t="str">
        <f t="shared" si="426"/>
        <v>No</v>
      </c>
      <c r="G1741" s="2" t="b">
        <f t="shared" si="427"/>
        <v>0</v>
      </c>
    </row>
    <row r="1742" spans="1:7" x14ac:dyDescent="0.2">
      <c r="A1742" s="2" t="s">
        <v>1842</v>
      </c>
      <c r="B1742" s="2" t="s">
        <v>41</v>
      </c>
      <c r="C1742" s="3">
        <v>-1.189403743</v>
      </c>
      <c r="D1742" s="3" t="str">
        <f t="shared" si="416"/>
        <v>No</v>
      </c>
      <c r="E1742" s="2" t="b">
        <f t="shared" si="417"/>
        <v>0</v>
      </c>
      <c r="F1742" s="2" t="str">
        <f t="shared" si="426"/>
        <v>No</v>
      </c>
      <c r="G1742" s="2" t="b">
        <f t="shared" si="427"/>
        <v>0</v>
      </c>
    </row>
    <row r="1743" spans="1:7" x14ac:dyDescent="0.2">
      <c r="A1743" s="2" t="s">
        <v>1843</v>
      </c>
      <c r="B1743" s="2" t="s">
        <v>113</v>
      </c>
      <c r="C1743" s="3">
        <v>27.318007659999999</v>
      </c>
      <c r="D1743" s="3" t="str">
        <f t="shared" si="416"/>
        <v>No</v>
      </c>
      <c r="E1743" s="2" t="b">
        <f t="shared" si="417"/>
        <v>0</v>
      </c>
      <c r="F1743" s="2" t="str">
        <f t="shared" si="426"/>
        <v>No</v>
      </c>
      <c r="G1743" s="2" t="b">
        <f t="shared" si="427"/>
        <v>0</v>
      </c>
    </row>
    <row r="1744" spans="1:7" x14ac:dyDescent="0.2">
      <c r="A1744" s="2" t="s">
        <v>1844</v>
      </c>
      <c r="B1744" s="2" t="s">
        <v>211</v>
      </c>
      <c r="C1744" s="3">
        <v>29.22221154</v>
      </c>
      <c r="D1744" s="3" t="str">
        <f t="shared" si="416"/>
        <v>No</v>
      </c>
      <c r="E1744" s="2" t="b">
        <f t="shared" si="417"/>
        <v>0</v>
      </c>
      <c r="F1744" s="2" t="str">
        <f t="shared" si="426"/>
        <v>No</v>
      </c>
      <c r="G1744" s="2" t="b">
        <f t="shared" si="427"/>
        <v>0</v>
      </c>
    </row>
    <row r="1745" spans="1:7" x14ac:dyDescent="0.2">
      <c r="A1745" s="2" t="s">
        <v>1845</v>
      </c>
      <c r="B1745" s="2" t="s">
        <v>86</v>
      </c>
      <c r="C1745" s="3">
        <v>23.17209596</v>
      </c>
      <c r="D1745" s="3" t="str">
        <f t="shared" si="416"/>
        <v>No</v>
      </c>
      <c r="E1745" s="2" t="b">
        <f t="shared" si="417"/>
        <v>0</v>
      </c>
      <c r="F1745" s="2" t="str">
        <f t="shared" si="426"/>
        <v>No</v>
      </c>
      <c r="G1745" s="2" t="b">
        <f t="shared" si="427"/>
        <v>0</v>
      </c>
    </row>
    <row r="1746" spans="1:7" x14ac:dyDescent="0.2">
      <c r="A1746" s="2" t="s">
        <v>1846</v>
      </c>
      <c r="B1746" s="2" t="s">
        <v>247</v>
      </c>
      <c r="C1746" s="3">
        <v>11.167369669999999</v>
      </c>
      <c r="D1746" s="3" t="str">
        <f t="shared" si="416"/>
        <v>No</v>
      </c>
      <c r="E1746" s="2" t="b">
        <f t="shared" si="417"/>
        <v>0</v>
      </c>
      <c r="F1746" s="2" t="str">
        <f t="shared" si="426"/>
        <v>No</v>
      </c>
      <c r="G1746" s="2" t="b">
        <f t="shared" si="427"/>
        <v>0</v>
      </c>
    </row>
    <row r="1747" spans="1:7" x14ac:dyDescent="0.2">
      <c r="A1747" s="2" t="s">
        <v>1847</v>
      </c>
      <c r="B1747" s="2" t="s">
        <v>46</v>
      </c>
      <c r="C1747" s="3">
        <v>8.3427186520000003</v>
      </c>
      <c r="D1747" s="3" t="str">
        <f t="shared" si="416"/>
        <v>No</v>
      </c>
      <c r="E1747" s="2" t="b">
        <f t="shared" si="417"/>
        <v>0</v>
      </c>
      <c r="F1747" s="2" t="str">
        <f t="shared" si="426"/>
        <v>No</v>
      </c>
      <c r="G1747" s="2" t="b">
        <f t="shared" si="427"/>
        <v>0</v>
      </c>
    </row>
    <row r="1748" spans="1:7" x14ac:dyDescent="0.2">
      <c r="A1748" s="2" t="s">
        <v>1848</v>
      </c>
      <c r="B1748" s="2" t="s">
        <v>119</v>
      </c>
      <c r="C1748" s="3">
        <v>161.05568</v>
      </c>
      <c r="D1748" s="3" t="str">
        <f t="shared" si="416"/>
        <v>Yes</v>
      </c>
      <c r="E1748" s="2" t="b">
        <f t="shared" si="417"/>
        <v>0</v>
      </c>
      <c r="F1748" s="2"/>
      <c r="G1748" s="2"/>
    </row>
    <row r="1749" spans="1:7" x14ac:dyDescent="0.2">
      <c r="A1749" s="2" t="s">
        <v>1849</v>
      </c>
      <c r="B1749" s="2" t="s">
        <v>584</v>
      </c>
      <c r="C1749" s="3">
        <v>9.7205542729999994</v>
      </c>
      <c r="D1749" s="3" t="str">
        <f t="shared" si="416"/>
        <v>No</v>
      </c>
      <c r="E1749" s="2" t="b">
        <f t="shared" si="417"/>
        <v>0</v>
      </c>
      <c r="F1749" s="2" t="str">
        <f t="shared" ref="F1749:F1750" si="428">IF(C1749=0,"Yes","No")</f>
        <v>No</v>
      </c>
      <c r="G1749" s="2" t="b">
        <f t="shared" ref="G1749:G1750" si="429">ISBLANK(B1749)</f>
        <v>0</v>
      </c>
    </row>
    <row r="1750" spans="1:7" x14ac:dyDescent="0.2">
      <c r="A1750" s="2" t="s">
        <v>1850</v>
      </c>
      <c r="B1750" s="2" t="s">
        <v>410</v>
      </c>
      <c r="C1750" s="3">
        <v>7.1918050039999999</v>
      </c>
      <c r="D1750" s="3" t="str">
        <f t="shared" si="416"/>
        <v>No</v>
      </c>
      <c r="E1750" s="2" t="b">
        <f t="shared" si="417"/>
        <v>0</v>
      </c>
      <c r="F1750" s="2" t="str">
        <f t="shared" si="428"/>
        <v>No</v>
      </c>
      <c r="G1750" s="2" t="b">
        <f t="shared" si="429"/>
        <v>0</v>
      </c>
    </row>
    <row r="1751" spans="1:7" x14ac:dyDescent="0.2">
      <c r="A1751" s="2" t="s">
        <v>1851</v>
      </c>
      <c r="B1751" s="2" t="s">
        <v>18</v>
      </c>
      <c r="C1751" s="3">
        <v>88.010706089999999</v>
      </c>
      <c r="D1751" s="3" t="str">
        <f t="shared" si="416"/>
        <v>Yes</v>
      </c>
      <c r="E1751" s="2" t="b">
        <f t="shared" si="417"/>
        <v>0</v>
      </c>
      <c r="F1751" s="2"/>
      <c r="G1751" s="2"/>
    </row>
    <row r="1752" spans="1:7" x14ac:dyDescent="0.2">
      <c r="A1752" s="2" t="s">
        <v>1852</v>
      </c>
      <c r="B1752" s="2" t="s">
        <v>222</v>
      </c>
      <c r="C1752" s="3">
        <v>-11.511271949999999</v>
      </c>
      <c r="D1752" s="3" t="str">
        <f t="shared" si="416"/>
        <v>No</v>
      </c>
      <c r="E1752" s="2" t="b">
        <f t="shared" si="417"/>
        <v>0</v>
      </c>
      <c r="F1752" s="2" t="str">
        <f t="shared" ref="F1752:F1757" si="430">IF(C1752=0,"Yes","No")</f>
        <v>No</v>
      </c>
      <c r="G1752" s="2" t="b">
        <f t="shared" ref="G1752:G1757" si="431">ISBLANK(B1752)</f>
        <v>0</v>
      </c>
    </row>
    <row r="1753" spans="1:7" x14ac:dyDescent="0.2">
      <c r="A1753" s="2" t="s">
        <v>1853</v>
      </c>
      <c r="B1753" s="2" t="s">
        <v>705</v>
      </c>
      <c r="C1753" s="3">
        <v>15.793521439999999</v>
      </c>
      <c r="D1753" s="3" t="str">
        <f t="shared" si="416"/>
        <v>No</v>
      </c>
      <c r="E1753" s="2" t="b">
        <f t="shared" si="417"/>
        <v>0</v>
      </c>
      <c r="F1753" s="2" t="str">
        <f t="shared" si="430"/>
        <v>No</v>
      </c>
      <c r="G1753" s="2" t="b">
        <f t="shared" si="431"/>
        <v>0</v>
      </c>
    </row>
    <row r="1754" spans="1:7" x14ac:dyDescent="0.2">
      <c r="A1754" s="2" t="s">
        <v>1854</v>
      </c>
      <c r="B1754" s="2" t="s">
        <v>109</v>
      </c>
      <c r="C1754" s="3">
        <v>14.3174812</v>
      </c>
      <c r="D1754" s="3" t="str">
        <f t="shared" si="416"/>
        <v>No</v>
      </c>
      <c r="E1754" s="2" t="b">
        <f t="shared" si="417"/>
        <v>0</v>
      </c>
      <c r="F1754" s="2" t="str">
        <f t="shared" si="430"/>
        <v>No</v>
      </c>
      <c r="G1754" s="2" t="b">
        <f t="shared" si="431"/>
        <v>0</v>
      </c>
    </row>
    <row r="1755" spans="1:7" x14ac:dyDescent="0.2">
      <c r="A1755" s="2" t="s">
        <v>1855</v>
      </c>
      <c r="B1755" s="2" t="s">
        <v>272</v>
      </c>
      <c r="C1755" s="3">
        <v>15.665113760000001</v>
      </c>
      <c r="D1755" s="3" t="str">
        <f t="shared" si="416"/>
        <v>No</v>
      </c>
      <c r="E1755" s="2" t="b">
        <f t="shared" si="417"/>
        <v>0</v>
      </c>
      <c r="F1755" s="2" t="str">
        <f t="shared" si="430"/>
        <v>No</v>
      </c>
      <c r="G1755" s="2" t="b">
        <f t="shared" si="431"/>
        <v>0</v>
      </c>
    </row>
    <row r="1756" spans="1:7" x14ac:dyDescent="0.2">
      <c r="A1756" s="2" t="s">
        <v>1856</v>
      </c>
      <c r="B1756" s="2" t="s">
        <v>410</v>
      </c>
      <c r="C1756" s="3">
        <v>-1.381045267</v>
      </c>
      <c r="D1756" s="3" t="str">
        <f t="shared" si="416"/>
        <v>No</v>
      </c>
      <c r="E1756" s="2" t="b">
        <f t="shared" si="417"/>
        <v>0</v>
      </c>
      <c r="F1756" s="2" t="str">
        <f t="shared" si="430"/>
        <v>No</v>
      </c>
      <c r="G1756" s="2" t="b">
        <f t="shared" si="431"/>
        <v>0</v>
      </c>
    </row>
    <row r="1757" spans="1:7" x14ac:dyDescent="0.2">
      <c r="A1757" s="2" t="s">
        <v>1857</v>
      </c>
      <c r="B1757" s="2" t="s">
        <v>705</v>
      </c>
      <c r="C1757" s="3">
        <v>16.32724537</v>
      </c>
      <c r="D1757" s="3" t="str">
        <f t="shared" si="416"/>
        <v>No</v>
      </c>
      <c r="E1757" s="2" t="b">
        <f t="shared" si="417"/>
        <v>0</v>
      </c>
      <c r="F1757" s="2" t="str">
        <f t="shared" si="430"/>
        <v>No</v>
      </c>
      <c r="G1757" s="2" t="b">
        <f t="shared" si="431"/>
        <v>0</v>
      </c>
    </row>
    <row r="1758" spans="1:7" x14ac:dyDescent="0.2">
      <c r="A1758" s="2" t="s">
        <v>1858</v>
      </c>
      <c r="B1758" s="2" t="s">
        <v>6</v>
      </c>
      <c r="C1758" s="3">
        <v>406.5087954</v>
      </c>
      <c r="D1758" s="3" t="str">
        <f t="shared" si="416"/>
        <v>Yes</v>
      </c>
      <c r="E1758" s="2" t="b">
        <f t="shared" si="417"/>
        <v>0</v>
      </c>
      <c r="F1758" s="2"/>
      <c r="G1758" s="2"/>
    </row>
    <row r="1759" spans="1:7" x14ac:dyDescent="0.2">
      <c r="A1759" s="2" t="s">
        <v>1859</v>
      </c>
      <c r="B1759" s="2" t="s">
        <v>272</v>
      </c>
      <c r="C1759" s="3">
        <v>151.1717956</v>
      </c>
      <c r="D1759" s="3" t="str">
        <f t="shared" si="416"/>
        <v>Yes</v>
      </c>
      <c r="E1759" s="2" t="b">
        <f t="shared" si="417"/>
        <v>0</v>
      </c>
      <c r="F1759" s="2"/>
      <c r="G1759" s="2"/>
    </row>
    <row r="1760" spans="1:7" x14ac:dyDescent="0.2">
      <c r="A1760" s="2" t="s">
        <v>1860</v>
      </c>
      <c r="B1760" s="2" t="s">
        <v>133</v>
      </c>
      <c r="C1760" s="3">
        <v>21.4806639</v>
      </c>
      <c r="D1760" s="3" t="str">
        <f t="shared" si="416"/>
        <v>No</v>
      </c>
      <c r="E1760" s="2" t="b">
        <f t="shared" si="417"/>
        <v>0</v>
      </c>
      <c r="F1760" s="2" t="str">
        <f t="shared" ref="F1760:F1761" si="432">IF(C1760=0,"Yes","No")</f>
        <v>No</v>
      </c>
      <c r="G1760" s="2" t="b">
        <f t="shared" ref="G1760:G1761" si="433">ISBLANK(B1760)</f>
        <v>0</v>
      </c>
    </row>
    <row r="1761" spans="1:7" x14ac:dyDescent="0.2">
      <c r="A1761" s="2" t="s">
        <v>1861</v>
      </c>
      <c r="B1761" s="2" t="s">
        <v>584</v>
      </c>
      <c r="C1761" s="3">
        <v>-0.16084257199999999</v>
      </c>
      <c r="D1761" s="3" t="str">
        <f t="shared" ref="D1761:D1824" si="434">IF(AND(C1761&lt;$B$20,C1761&gt;$B$21),"No","Yes")</f>
        <v>No</v>
      </c>
      <c r="E1761" s="2" t="b">
        <f t="shared" si="417"/>
        <v>0</v>
      </c>
      <c r="F1761" s="2" t="str">
        <f t="shared" si="432"/>
        <v>No</v>
      </c>
      <c r="G1761" s="2" t="b">
        <f t="shared" si="433"/>
        <v>0</v>
      </c>
    </row>
    <row r="1762" spans="1:7" x14ac:dyDescent="0.2">
      <c r="A1762" s="2" t="s">
        <v>1862</v>
      </c>
      <c r="B1762" s="2" t="s">
        <v>158</v>
      </c>
      <c r="C1762" s="3">
        <v>-93.200126170000004</v>
      </c>
      <c r="D1762" s="3" t="str">
        <f t="shared" si="434"/>
        <v>Yes</v>
      </c>
      <c r="E1762" s="2" t="b">
        <f t="shared" ref="E1762:E1825" si="435">ISBLANK(C1762)</f>
        <v>0</v>
      </c>
      <c r="F1762" s="2"/>
      <c r="G1762" s="2"/>
    </row>
    <row r="1763" spans="1:7" x14ac:dyDescent="0.2">
      <c r="A1763" s="2" t="s">
        <v>1863</v>
      </c>
      <c r="B1763" s="2" t="s">
        <v>94</v>
      </c>
      <c r="C1763" s="3">
        <v>58.531869690000001</v>
      </c>
      <c r="D1763" s="3" t="str">
        <f t="shared" si="434"/>
        <v>No</v>
      </c>
      <c r="E1763" s="2" t="b">
        <f t="shared" si="435"/>
        <v>0</v>
      </c>
      <c r="F1763" s="2" t="str">
        <f t="shared" ref="F1763:F1771" si="436">IF(C1763=0,"Yes","No")</f>
        <v>No</v>
      </c>
      <c r="G1763" s="2" t="b">
        <f t="shared" ref="G1763:G1771" si="437">ISBLANK(B1763)</f>
        <v>0</v>
      </c>
    </row>
    <row r="1764" spans="1:7" x14ac:dyDescent="0.2">
      <c r="A1764" s="2" t="s">
        <v>1864</v>
      </c>
      <c r="B1764" s="2" t="s">
        <v>262</v>
      </c>
      <c r="C1764" s="3">
        <v>6.6637548420000003</v>
      </c>
      <c r="D1764" s="3" t="str">
        <f t="shared" si="434"/>
        <v>No</v>
      </c>
      <c r="E1764" s="2" t="b">
        <f t="shared" si="435"/>
        <v>0</v>
      </c>
      <c r="F1764" s="2" t="str">
        <f t="shared" si="436"/>
        <v>No</v>
      </c>
      <c r="G1764" s="2" t="b">
        <f t="shared" si="437"/>
        <v>0</v>
      </c>
    </row>
    <row r="1765" spans="1:7" x14ac:dyDescent="0.2">
      <c r="A1765" s="2" t="s">
        <v>1865</v>
      </c>
      <c r="B1765" s="2" t="s">
        <v>119</v>
      </c>
      <c r="C1765" s="3">
        <v>33.176612900000002</v>
      </c>
      <c r="D1765" s="3" t="str">
        <f t="shared" si="434"/>
        <v>No</v>
      </c>
      <c r="E1765" s="2" t="b">
        <f t="shared" si="435"/>
        <v>0</v>
      </c>
      <c r="F1765" s="2" t="str">
        <f t="shared" si="436"/>
        <v>No</v>
      </c>
      <c r="G1765" s="2" t="b">
        <f t="shared" si="437"/>
        <v>0</v>
      </c>
    </row>
    <row r="1766" spans="1:7" x14ac:dyDescent="0.2">
      <c r="A1766" s="2" t="s">
        <v>1866</v>
      </c>
      <c r="B1766" s="2" t="s">
        <v>543</v>
      </c>
      <c r="C1766" s="3">
        <v>19.078958759999999</v>
      </c>
      <c r="D1766" s="3" t="str">
        <f t="shared" si="434"/>
        <v>No</v>
      </c>
      <c r="E1766" s="2" t="b">
        <f t="shared" si="435"/>
        <v>0</v>
      </c>
      <c r="F1766" s="2" t="str">
        <f t="shared" si="436"/>
        <v>No</v>
      </c>
      <c r="G1766" s="2" t="b">
        <f t="shared" si="437"/>
        <v>0</v>
      </c>
    </row>
    <row r="1767" spans="1:7" x14ac:dyDescent="0.2">
      <c r="A1767" s="2" t="s">
        <v>1867</v>
      </c>
      <c r="B1767" s="2" t="s">
        <v>238</v>
      </c>
      <c r="C1767" s="3">
        <v>23.631770809999999</v>
      </c>
      <c r="D1767" s="3" t="str">
        <f t="shared" si="434"/>
        <v>No</v>
      </c>
      <c r="E1767" s="2" t="b">
        <f t="shared" si="435"/>
        <v>0</v>
      </c>
      <c r="F1767" s="2" t="str">
        <f t="shared" si="436"/>
        <v>No</v>
      </c>
      <c r="G1767" s="2" t="b">
        <f t="shared" si="437"/>
        <v>0</v>
      </c>
    </row>
    <row r="1768" spans="1:7" x14ac:dyDescent="0.2">
      <c r="A1768" s="2" t="s">
        <v>1868</v>
      </c>
      <c r="B1768" s="2" t="s">
        <v>360</v>
      </c>
      <c r="C1768" s="3">
        <v>20.92707527</v>
      </c>
      <c r="D1768" s="3" t="str">
        <f t="shared" si="434"/>
        <v>No</v>
      </c>
      <c r="E1768" s="2" t="b">
        <f t="shared" si="435"/>
        <v>0</v>
      </c>
      <c r="F1768" s="2" t="str">
        <f t="shared" si="436"/>
        <v>No</v>
      </c>
      <c r="G1768" s="2" t="b">
        <f t="shared" si="437"/>
        <v>0</v>
      </c>
    </row>
    <row r="1769" spans="1:7" x14ac:dyDescent="0.2">
      <c r="A1769" s="2" t="s">
        <v>1869</v>
      </c>
      <c r="B1769" s="2" t="s">
        <v>238</v>
      </c>
      <c r="C1769" s="3">
        <v>18.273583080000002</v>
      </c>
      <c r="D1769" s="3" t="str">
        <f t="shared" si="434"/>
        <v>No</v>
      </c>
      <c r="E1769" s="2" t="b">
        <f t="shared" si="435"/>
        <v>0</v>
      </c>
      <c r="F1769" s="2" t="str">
        <f t="shared" si="436"/>
        <v>No</v>
      </c>
      <c r="G1769" s="2" t="b">
        <f t="shared" si="437"/>
        <v>0</v>
      </c>
    </row>
    <row r="1770" spans="1:7" x14ac:dyDescent="0.2">
      <c r="A1770" s="2" t="s">
        <v>1870</v>
      </c>
      <c r="B1770" s="2" t="s">
        <v>84</v>
      </c>
      <c r="C1770" s="3">
        <v>-12.62622097</v>
      </c>
      <c r="D1770" s="3" t="str">
        <f t="shared" si="434"/>
        <v>No</v>
      </c>
      <c r="E1770" s="2" t="b">
        <f t="shared" si="435"/>
        <v>0</v>
      </c>
      <c r="F1770" s="2" t="str">
        <f t="shared" si="436"/>
        <v>No</v>
      </c>
      <c r="G1770" s="2" t="b">
        <f t="shared" si="437"/>
        <v>0</v>
      </c>
    </row>
    <row r="1771" spans="1:7" x14ac:dyDescent="0.2">
      <c r="A1771" s="2" t="s">
        <v>1871</v>
      </c>
      <c r="B1771" s="2" t="s">
        <v>41</v>
      </c>
      <c r="C1771" s="3">
        <v>-0.52774239999999994</v>
      </c>
      <c r="D1771" s="3" t="str">
        <f t="shared" si="434"/>
        <v>No</v>
      </c>
      <c r="E1771" s="2" t="b">
        <f t="shared" si="435"/>
        <v>0</v>
      </c>
      <c r="F1771" s="2" t="str">
        <f t="shared" si="436"/>
        <v>No</v>
      </c>
      <c r="G1771" s="2" t="b">
        <f t="shared" si="437"/>
        <v>0</v>
      </c>
    </row>
    <row r="1772" spans="1:7" x14ac:dyDescent="0.2">
      <c r="A1772" s="2" t="s">
        <v>1872</v>
      </c>
      <c r="B1772" s="2" t="s">
        <v>381</v>
      </c>
      <c r="C1772" s="3">
        <v>-345.34425970000001</v>
      </c>
      <c r="D1772" s="3" t="str">
        <f t="shared" si="434"/>
        <v>Yes</v>
      </c>
      <c r="E1772" s="2" t="b">
        <f t="shared" si="435"/>
        <v>0</v>
      </c>
      <c r="F1772" s="2"/>
      <c r="G1772" s="2"/>
    </row>
    <row r="1773" spans="1:7" x14ac:dyDescent="0.2">
      <c r="A1773" s="2" t="s">
        <v>1873</v>
      </c>
      <c r="B1773" s="2" t="s">
        <v>46</v>
      </c>
      <c r="C1773" s="3">
        <v>19.60645821</v>
      </c>
      <c r="D1773" s="3" t="str">
        <f t="shared" si="434"/>
        <v>No</v>
      </c>
      <c r="E1773" s="2" t="b">
        <f t="shared" si="435"/>
        <v>0</v>
      </c>
      <c r="F1773" s="2" t="str">
        <f t="shared" ref="F1773:F1781" si="438">IF(C1773=0,"Yes","No")</f>
        <v>No</v>
      </c>
      <c r="G1773" s="2" t="b">
        <f t="shared" ref="G1773:G1781" si="439">ISBLANK(B1773)</f>
        <v>0</v>
      </c>
    </row>
    <row r="1774" spans="1:7" x14ac:dyDescent="0.2">
      <c r="A1774" s="2" t="s">
        <v>1874</v>
      </c>
      <c r="B1774" s="2" t="s">
        <v>113</v>
      </c>
      <c r="C1774" s="3">
        <v>13.63418658</v>
      </c>
      <c r="D1774" s="3" t="str">
        <f t="shared" si="434"/>
        <v>No</v>
      </c>
      <c r="E1774" s="2" t="b">
        <f t="shared" si="435"/>
        <v>0</v>
      </c>
      <c r="F1774" s="2" t="str">
        <f t="shared" si="438"/>
        <v>No</v>
      </c>
      <c r="G1774" s="2" t="b">
        <f t="shared" si="439"/>
        <v>0</v>
      </c>
    </row>
    <row r="1775" spans="1:7" x14ac:dyDescent="0.2">
      <c r="A1775" s="2" t="s">
        <v>1875</v>
      </c>
      <c r="B1775" s="2" t="s">
        <v>96</v>
      </c>
      <c r="C1775" s="3">
        <v>15.769020449999999</v>
      </c>
      <c r="D1775" s="3" t="str">
        <f t="shared" si="434"/>
        <v>No</v>
      </c>
      <c r="E1775" s="2" t="b">
        <f t="shared" si="435"/>
        <v>0</v>
      </c>
      <c r="F1775" s="2" t="str">
        <f t="shared" si="438"/>
        <v>No</v>
      </c>
      <c r="G1775" s="2" t="b">
        <f t="shared" si="439"/>
        <v>0</v>
      </c>
    </row>
    <row r="1776" spans="1:7" x14ac:dyDescent="0.2">
      <c r="A1776" s="2" t="s">
        <v>1876</v>
      </c>
      <c r="B1776" s="2" t="s">
        <v>133</v>
      </c>
      <c r="C1776" s="3">
        <v>20.558361819999998</v>
      </c>
      <c r="D1776" s="3" t="str">
        <f t="shared" si="434"/>
        <v>No</v>
      </c>
      <c r="E1776" s="2" t="b">
        <f t="shared" si="435"/>
        <v>0</v>
      </c>
      <c r="F1776" s="2" t="str">
        <f t="shared" si="438"/>
        <v>No</v>
      </c>
      <c r="G1776" s="2" t="b">
        <f t="shared" si="439"/>
        <v>0</v>
      </c>
    </row>
    <row r="1777" spans="1:7" x14ac:dyDescent="0.2">
      <c r="A1777" s="2" t="s">
        <v>1877</v>
      </c>
      <c r="B1777" s="2" t="s">
        <v>433</v>
      </c>
      <c r="C1777" s="3">
        <v>33.002149840000001</v>
      </c>
      <c r="D1777" s="3" t="str">
        <f t="shared" si="434"/>
        <v>No</v>
      </c>
      <c r="E1777" s="2" t="b">
        <f t="shared" si="435"/>
        <v>0</v>
      </c>
      <c r="F1777" s="2" t="str">
        <f t="shared" si="438"/>
        <v>No</v>
      </c>
      <c r="G1777" s="2" t="b">
        <f t="shared" si="439"/>
        <v>0</v>
      </c>
    </row>
    <row r="1778" spans="1:7" x14ac:dyDescent="0.2">
      <c r="A1778" s="2" t="s">
        <v>1878</v>
      </c>
      <c r="B1778" s="2" t="s">
        <v>35</v>
      </c>
      <c r="C1778" s="3">
        <v>13.027260719999999</v>
      </c>
      <c r="D1778" s="3" t="str">
        <f t="shared" si="434"/>
        <v>No</v>
      </c>
      <c r="E1778" s="2" t="b">
        <f t="shared" si="435"/>
        <v>0</v>
      </c>
      <c r="F1778" s="2" t="str">
        <f t="shared" si="438"/>
        <v>No</v>
      </c>
      <c r="G1778" s="2" t="b">
        <f t="shared" si="439"/>
        <v>0</v>
      </c>
    </row>
    <row r="1779" spans="1:7" x14ac:dyDescent="0.2">
      <c r="A1779" s="2" t="s">
        <v>1879</v>
      </c>
      <c r="B1779" s="2" t="s">
        <v>46</v>
      </c>
      <c r="C1779" s="3">
        <v>19.91476012</v>
      </c>
      <c r="D1779" s="3" t="str">
        <f t="shared" si="434"/>
        <v>No</v>
      </c>
      <c r="E1779" s="2" t="b">
        <f t="shared" si="435"/>
        <v>0</v>
      </c>
      <c r="F1779" s="2" t="str">
        <f t="shared" si="438"/>
        <v>No</v>
      </c>
      <c r="G1779" s="2" t="b">
        <f t="shared" si="439"/>
        <v>0</v>
      </c>
    </row>
    <row r="1780" spans="1:7" x14ac:dyDescent="0.2">
      <c r="A1780" s="2" t="s">
        <v>1880</v>
      </c>
      <c r="B1780" s="2" t="s">
        <v>158</v>
      </c>
      <c r="C1780" s="3">
        <v>35.292307690000001</v>
      </c>
      <c r="D1780" s="3" t="str">
        <f t="shared" si="434"/>
        <v>No</v>
      </c>
      <c r="E1780" s="2" t="b">
        <f t="shared" si="435"/>
        <v>0</v>
      </c>
      <c r="F1780" s="2" t="str">
        <f t="shared" si="438"/>
        <v>No</v>
      </c>
      <c r="G1780" s="2" t="b">
        <f t="shared" si="439"/>
        <v>0</v>
      </c>
    </row>
    <row r="1781" spans="1:7" x14ac:dyDescent="0.2">
      <c r="A1781" s="2" t="s">
        <v>1881</v>
      </c>
      <c r="B1781" s="2" t="s">
        <v>238</v>
      </c>
      <c r="C1781" s="3">
        <v>13.63654459</v>
      </c>
      <c r="D1781" s="3" t="str">
        <f t="shared" si="434"/>
        <v>No</v>
      </c>
      <c r="E1781" s="2" t="b">
        <f t="shared" si="435"/>
        <v>0</v>
      </c>
      <c r="F1781" s="2" t="str">
        <f t="shared" si="438"/>
        <v>No</v>
      </c>
      <c r="G1781" s="2" t="b">
        <f t="shared" si="439"/>
        <v>0</v>
      </c>
    </row>
    <row r="1782" spans="1:7" x14ac:dyDescent="0.2">
      <c r="A1782" s="2" t="s">
        <v>1882</v>
      </c>
      <c r="B1782" s="2" t="s">
        <v>264</v>
      </c>
      <c r="C1782" s="3">
        <v>185.03058849999999</v>
      </c>
      <c r="D1782" s="3" t="str">
        <f t="shared" si="434"/>
        <v>Yes</v>
      </c>
      <c r="E1782" s="2" t="b">
        <f t="shared" si="435"/>
        <v>0</v>
      </c>
      <c r="F1782" s="2"/>
      <c r="G1782" s="2"/>
    </row>
    <row r="1783" spans="1:7" x14ac:dyDescent="0.2">
      <c r="A1783" s="2" t="s">
        <v>1883</v>
      </c>
      <c r="B1783" s="2" t="s">
        <v>272</v>
      </c>
      <c r="C1783" s="3">
        <v>14.115361910000001</v>
      </c>
      <c r="D1783" s="3" t="str">
        <f t="shared" si="434"/>
        <v>No</v>
      </c>
      <c r="E1783" s="2" t="b">
        <f t="shared" si="435"/>
        <v>0</v>
      </c>
      <c r="F1783" s="2" t="str">
        <f t="shared" ref="F1783:F1785" si="440">IF(C1783=0,"Yes","No")</f>
        <v>No</v>
      </c>
      <c r="G1783" s="2" t="b">
        <f t="shared" ref="G1783:G1785" si="441">ISBLANK(B1783)</f>
        <v>0</v>
      </c>
    </row>
    <row r="1784" spans="1:7" x14ac:dyDescent="0.2">
      <c r="A1784" s="2" t="s">
        <v>1884</v>
      </c>
      <c r="B1784" s="2" t="s">
        <v>351</v>
      </c>
      <c r="C1784" s="3">
        <v>6.1854541879999996</v>
      </c>
      <c r="D1784" s="3" t="str">
        <f t="shared" si="434"/>
        <v>No</v>
      </c>
      <c r="E1784" s="2" t="b">
        <f t="shared" si="435"/>
        <v>0</v>
      </c>
      <c r="F1784" s="2" t="str">
        <f t="shared" si="440"/>
        <v>No</v>
      </c>
      <c r="G1784" s="2" t="b">
        <f t="shared" si="441"/>
        <v>0</v>
      </c>
    </row>
    <row r="1785" spans="1:7" x14ac:dyDescent="0.2">
      <c r="A1785" s="2" t="s">
        <v>1885</v>
      </c>
      <c r="B1785" s="2" t="s">
        <v>584</v>
      </c>
      <c r="C1785" s="3">
        <v>19.537244399999999</v>
      </c>
      <c r="D1785" s="3" t="str">
        <f t="shared" si="434"/>
        <v>No</v>
      </c>
      <c r="E1785" s="2" t="b">
        <f t="shared" si="435"/>
        <v>0</v>
      </c>
      <c r="F1785" s="2" t="str">
        <f t="shared" si="440"/>
        <v>No</v>
      </c>
      <c r="G1785" s="2" t="b">
        <f t="shared" si="441"/>
        <v>0</v>
      </c>
    </row>
    <row r="1786" spans="1:7" x14ac:dyDescent="0.2">
      <c r="A1786" s="2" t="s">
        <v>1886</v>
      </c>
      <c r="B1786" s="2" t="s">
        <v>292</v>
      </c>
      <c r="C1786" s="3"/>
      <c r="D1786" s="3" t="str">
        <f t="shared" si="434"/>
        <v>No</v>
      </c>
      <c r="E1786" s="2" t="b">
        <f t="shared" si="435"/>
        <v>1</v>
      </c>
      <c r="F1786" s="2"/>
      <c r="G1786" s="2"/>
    </row>
    <row r="1787" spans="1:7" x14ac:dyDescent="0.2">
      <c r="A1787" s="2" t="s">
        <v>1887</v>
      </c>
      <c r="B1787" s="2" t="s">
        <v>65</v>
      </c>
      <c r="C1787" s="3">
        <v>3.922813755</v>
      </c>
      <c r="D1787" s="3" t="str">
        <f t="shared" si="434"/>
        <v>No</v>
      </c>
      <c r="E1787" s="2" t="b">
        <f t="shared" si="435"/>
        <v>0</v>
      </c>
      <c r="F1787" s="2" t="str">
        <f>IF(C1787=0,"Yes","No")</f>
        <v>No</v>
      </c>
      <c r="G1787" s="2" t="b">
        <f>ISBLANK(B1787)</f>
        <v>0</v>
      </c>
    </row>
    <row r="1788" spans="1:7" x14ac:dyDescent="0.2">
      <c r="A1788" s="2" t="s">
        <v>1888</v>
      </c>
      <c r="B1788" s="2" t="s">
        <v>360</v>
      </c>
      <c r="C1788" s="3">
        <v>79.113545819999999</v>
      </c>
      <c r="D1788" s="3" t="str">
        <f t="shared" si="434"/>
        <v>Yes</v>
      </c>
      <c r="E1788" s="2" t="b">
        <f t="shared" si="435"/>
        <v>0</v>
      </c>
      <c r="F1788" s="2"/>
      <c r="G1788" s="2"/>
    </row>
    <row r="1789" spans="1:7" x14ac:dyDescent="0.2">
      <c r="A1789" s="2" t="s">
        <v>1889</v>
      </c>
      <c r="B1789" s="2" t="s">
        <v>478</v>
      </c>
      <c r="C1789" s="3">
        <v>65.318495049999996</v>
      </c>
      <c r="D1789" s="3" t="str">
        <f t="shared" si="434"/>
        <v>No</v>
      </c>
      <c r="E1789" s="2" t="b">
        <f t="shared" si="435"/>
        <v>0</v>
      </c>
      <c r="F1789" s="2" t="str">
        <f t="shared" ref="F1789:F1790" si="442">IF(C1789=0,"Yes","No")</f>
        <v>No</v>
      </c>
      <c r="G1789" s="2" t="b">
        <f t="shared" ref="G1789:G1790" si="443">ISBLANK(B1789)</f>
        <v>0</v>
      </c>
    </row>
    <row r="1790" spans="1:7" x14ac:dyDescent="0.2">
      <c r="A1790" s="2" t="s">
        <v>1890</v>
      </c>
      <c r="B1790" s="2" t="s">
        <v>377</v>
      </c>
      <c r="C1790" s="3">
        <v>12.73220339</v>
      </c>
      <c r="D1790" s="3" t="str">
        <f t="shared" si="434"/>
        <v>No</v>
      </c>
      <c r="E1790" s="2" t="b">
        <f t="shared" si="435"/>
        <v>0</v>
      </c>
      <c r="F1790" s="2" t="str">
        <f t="shared" si="442"/>
        <v>No</v>
      </c>
      <c r="G1790" s="2" t="b">
        <f t="shared" si="443"/>
        <v>0</v>
      </c>
    </row>
    <row r="1791" spans="1:7" x14ac:dyDescent="0.2">
      <c r="A1791" s="2" t="s">
        <v>1891</v>
      </c>
      <c r="B1791" s="2" t="s">
        <v>158</v>
      </c>
      <c r="C1791" s="3">
        <v>-88.720683519999994</v>
      </c>
      <c r="D1791" s="3" t="str">
        <f t="shared" si="434"/>
        <v>Yes</v>
      </c>
      <c r="E1791" s="2" t="b">
        <f t="shared" si="435"/>
        <v>0</v>
      </c>
      <c r="F1791" s="2"/>
      <c r="G1791" s="2"/>
    </row>
    <row r="1792" spans="1:7" x14ac:dyDescent="0.2">
      <c r="A1792" s="2" t="s">
        <v>1892</v>
      </c>
      <c r="B1792" s="2" t="s">
        <v>65</v>
      </c>
      <c r="C1792" s="3">
        <v>-2.2366766880000002</v>
      </c>
      <c r="D1792" s="3" t="str">
        <f t="shared" si="434"/>
        <v>No</v>
      </c>
      <c r="E1792" s="2" t="b">
        <f t="shared" si="435"/>
        <v>0</v>
      </c>
      <c r="F1792" s="2" t="str">
        <f t="shared" ref="F1792:F1793" si="444">IF(C1792=0,"Yes","No")</f>
        <v>No</v>
      </c>
      <c r="G1792" s="2" t="b">
        <f t="shared" ref="G1792:G1793" si="445">ISBLANK(B1792)</f>
        <v>0</v>
      </c>
    </row>
    <row r="1793" spans="1:7" x14ac:dyDescent="0.2">
      <c r="A1793" s="2" t="s">
        <v>1893</v>
      </c>
      <c r="B1793" s="2" t="s">
        <v>153</v>
      </c>
      <c r="C1793" s="3">
        <v>15.99534044</v>
      </c>
      <c r="D1793" s="3" t="str">
        <f t="shared" si="434"/>
        <v>No</v>
      </c>
      <c r="E1793" s="2" t="b">
        <f t="shared" si="435"/>
        <v>0</v>
      </c>
      <c r="F1793" s="2" t="str">
        <f t="shared" si="444"/>
        <v>No</v>
      </c>
      <c r="G1793" s="2" t="b">
        <f t="shared" si="445"/>
        <v>0</v>
      </c>
    </row>
    <row r="1794" spans="1:7" x14ac:dyDescent="0.2">
      <c r="A1794" s="2" t="s">
        <v>1894</v>
      </c>
      <c r="B1794" s="2" t="s">
        <v>169</v>
      </c>
      <c r="C1794" s="3">
        <v>107.1266152</v>
      </c>
      <c r="D1794" s="3" t="str">
        <f t="shared" si="434"/>
        <v>Yes</v>
      </c>
      <c r="E1794" s="2" t="b">
        <f t="shared" si="435"/>
        <v>0</v>
      </c>
      <c r="F1794" s="2"/>
      <c r="G1794" s="2"/>
    </row>
    <row r="1795" spans="1:7" x14ac:dyDescent="0.2">
      <c r="A1795" s="2" t="s">
        <v>1895</v>
      </c>
      <c r="B1795" s="2" t="s">
        <v>238</v>
      </c>
      <c r="C1795" s="3">
        <v>-5.1100275159999997</v>
      </c>
      <c r="D1795" s="3" t="str">
        <f t="shared" si="434"/>
        <v>No</v>
      </c>
      <c r="E1795" s="2" t="b">
        <f t="shared" si="435"/>
        <v>0</v>
      </c>
      <c r="F1795" s="2" t="str">
        <f t="shared" ref="F1795:F1798" si="446">IF(C1795=0,"Yes","No")</f>
        <v>No</v>
      </c>
      <c r="G1795" s="2" t="b">
        <f t="shared" ref="G1795:G1798" si="447">ISBLANK(B1795)</f>
        <v>0</v>
      </c>
    </row>
    <row r="1796" spans="1:7" x14ac:dyDescent="0.2">
      <c r="A1796" s="2" t="s">
        <v>1896</v>
      </c>
      <c r="B1796" s="2" t="s">
        <v>450</v>
      </c>
      <c r="C1796" s="3">
        <v>-5.9858423670000001</v>
      </c>
      <c r="D1796" s="3" t="str">
        <f t="shared" si="434"/>
        <v>No</v>
      </c>
      <c r="E1796" s="2" t="b">
        <f t="shared" si="435"/>
        <v>0</v>
      </c>
      <c r="F1796" s="2" t="str">
        <f t="shared" si="446"/>
        <v>No</v>
      </c>
      <c r="G1796" s="2" t="b">
        <f t="shared" si="447"/>
        <v>0</v>
      </c>
    </row>
    <row r="1797" spans="1:7" x14ac:dyDescent="0.2">
      <c r="A1797" s="2" t="s">
        <v>1897</v>
      </c>
      <c r="B1797" s="2" t="s">
        <v>812</v>
      </c>
      <c r="C1797" s="3">
        <v>15.95368792</v>
      </c>
      <c r="D1797" s="3" t="str">
        <f t="shared" si="434"/>
        <v>No</v>
      </c>
      <c r="E1797" s="2" t="b">
        <f t="shared" si="435"/>
        <v>0</v>
      </c>
      <c r="F1797" s="2" t="str">
        <f t="shared" si="446"/>
        <v>No</v>
      </c>
      <c r="G1797" s="2" t="b">
        <f t="shared" si="447"/>
        <v>0</v>
      </c>
    </row>
    <row r="1798" spans="1:7" x14ac:dyDescent="0.2">
      <c r="A1798" s="2" t="s">
        <v>1898</v>
      </c>
      <c r="B1798" s="2" t="s">
        <v>49</v>
      </c>
      <c r="C1798" s="3">
        <v>33.899096069999999</v>
      </c>
      <c r="D1798" s="3" t="str">
        <f t="shared" si="434"/>
        <v>No</v>
      </c>
      <c r="E1798" s="2" t="b">
        <f t="shared" si="435"/>
        <v>0</v>
      </c>
      <c r="F1798" s="2" t="str">
        <f t="shared" si="446"/>
        <v>No</v>
      </c>
      <c r="G1798" s="2" t="b">
        <f t="shared" si="447"/>
        <v>0</v>
      </c>
    </row>
    <row r="1799" spans="1:7" x14ac:dyDescent="0.2">
      <c r="A1799" s="2" t="s">
        <v>1899</v>
      </c>
      <c r="B1799" s="2" t="s">
        <v>88</v>
      </c>
      <c r="C1799" s="3">
        <v>495.45699810000002</v>
      </c>
      <c r="D1799" s="3" t="str">
        <f t="shared" si="434"/>
        <v>Yes</v>
      </c>
      <c r="E1799" s="2" t="b">
        <f t="shared" si="435"/>
        <v>0</v>
      </c>
      <c r="F1799" s="2"/>
      <c r="G1799" s="2"/>
    </row>
    <row r="1800" spans="1:7" x14ac:dyDescent="0.2">
      <c r="A1800" s="2" t="s">
        <v>1900</v>
      </c>
      <c r="B1800" s="2" t="s">
        <v>41</v>
      </c>
      <c r="C1800" s="3">
        <v>35.87445219</v>
      </c>
      <c r="D1800" s="3" t="str">
        <f t="shared" si="434"/>
        <v>No</v>
      </c>
      <c r="E1800" s="2" t="b">
        <f t="shared" si="435"/>
        <v>0</v>
      </c>
      <c r="F1800" s="2" t="str">
        <f t="shared" ref="F1800:F1802" si="448">IF(C1800=0,"Yes","No")</f>
        <v>No</v>
      </c>
      <c r="G1800" s="2" t="b">
        <f t="shared" ref="G1800:G1802" si="449">ISBLANK(B1800)</f>
        <v>0</v>
      </c>
    </row>
    <row r="1801" spans="1:7" x14ac:dyDescent="0.2">
      <c r="A1801" s="2" t="s">
        <v>1901</v>
      </c>
      <c r="B1801" s="2" t="s">
        <v>490</v>
      </c>
      <c r="C1801" s="3">
        <v>56.25240445</v>
      </c>
      <c r="D1801" s="3" t="str">
        <f t="shared" si="434"/>
        <v>No</v>
      </c>
      <c r="E1801" s="2" t="b">
        <f t="shared" si="435"/>
        <v>0</v>
      </c>
      <c r="F1801" s="2" t="str">
        <f t="shared" si="448"/>
        <v>No</v>
      </c>
      <c r="G1801" s="2" t="b">
        <f t="shared" si="449"/>
        <v>0</v>
      </c>
    </row>
    <row r="1802" spans="1:7" x14ac:dyDescent="0.2">
      <c r="A1802" s="2" t="s">
        <v>1902</v>
      </c>
      <c r="B1802" s="2" t="s">
        <v>247</v>
      </c>
      <c r="C1802" s="3">
        <v>18.952228000000002</v>
      </c>
      <c r="D1802" s="3" t="str">
        <f t="shared" si="434"/>
        <v>No</v>
      </c>
      <c r="E1802" s="2" t="b">
        <f t="shared" si="435"/>
        <v>0</v>
      </c>
      <c r="F1802" s="2" t="str">
        <f t="shared" si="448"/>
        <v>No</v>
      </c>
      <c r="G1802" s="2" t="b">
        <f t="shared" si="449"/>
        <v>0</v>
      </c>
    </row>
    <row r="1803" spans="1:7" x14ac:dyDescent="0.2">
      <c r="A1803" s="2" t="s">
        <v>1903</v>
      </c>
      <c r="B1803" s="2" t="s">
        <v>181</v>
      </c>
      <c r="C1803" s="3">
        <v>110.5807099</v>
      </c>
      <c r="D1803" s="3" t="str">
        <f t="shared" si="434"/>
        <v>Yes</v>
      </c>
      <c r="E1803" s="2" t="b">
        <f t="shared" si="435"/>
        <v>0</v>
      </c>
      <c r="F1803" s="2"/>
      <c r="G1803" s="2"/>
    </row>
    <row r="1804" spans="1:7" x14ac:dyDescent="0.2">
      <c r="A1804" s="2" t="s">
        <v>1904</v>
      </c>
      <c r="B1804" s="2" t="s">
        <v>133</v>
      </c>
      <c r="C1804" s="3">
        <v>-1.5932633949999999</v>
      </c>
      <c r="D1804" s="3" t="str">
        <f t="shared" si="434"/>
        <v>No</v>
      </c>
      <c r="E1804" s="2" t="b">
        <f t="shared" si="435"/>
        <v>0</v>
      </c>
      <c r="F1804" s="2" t="str">
        <f t="shared" ref="F1804:F1816" si="450">IF(C1804=0,"Yes","No")</f>
        <v>No</v>
      </c>
      <c r="G1804" s="2" t="b">
        <f t="shared" ref="G1804:G1816" si="451">ISBLANK(B1804)</f>
        <v>0</v>
      </c>
    </row>
    <row r="1805" spans="1:7" x14ac:dyDescent="0.2">
      <c r="A1805" s="2" t="s">
        <v>1905</v>
      </c>
      <c r="B1805" s="2" t="s">
        <v>812</v>
      </c>
      <c r="C1805" s="3">
        <v>31.102941179999998</v>
      </c>
      <c r="D1805" s="3" t="str">
        <f t="shared" si="434"/>
        <v>No</v>
      </c>
      <c r="E1805" s="2" t="b">
        <f t="shared" si="435"/>
        <v>0</v>
      </c>
      <c r="F1805" s="2" t="str">
        <f t="shared" si="450"/>
        <v>No</v>
      </c>
      <c r="G1805" s="2" t="b">
        <f t="shared" si="451"/>
        <v>0</v>
      </c>
    </row>
    <row r="1806" spans="1:7" x14ac:dyDescent="0.2">
      <c r="A1806" s="2" t="s">
        <v>1906</v>
      </c>
      <c r="B1806" s="2" t="s">
        <v>94</v>
      </c>
      <c r="C1806" s="3">
        <v>6.7625578910000002</v>
      </c>
      <c r="D1806" s="3" t="str">
        <f t="shared" si="434"/>
        <v>No</v>
      </c>
      <c r="E1806" s="2" t="b">
        <f t="shared" si="435"/>
        <v>0</v>
      </c>
      <c r="F1806" s="2" t="str">
        <f t="shared" si="450"/>
        <v>No</v>
      </c>
      <c r="G1806" s="2" t="b">
        <f t="shared" si="451"/>
        <v>0</v>
      </c>
    </row>
    <row r="1807" spans="1:7" x14ac:dyDescent="0.2">
      <c r="A1807" s="2" t="s">
        <v>1907</v>
      </c>
      <c r="B1807" s="2" t="s">
        <v>1908</v>
      </c>
      <c r="C1807" s="3">
        <v>1.9846647239999999</v>
      </c>
      <c r="D1807" s="3" t="str">
        <f t="shared" si="434"/>
        <v>No</v>
      </c>
      <c r="E1807" s="2" t="b">
        <f t="shared" si="435"/>
        <v>0</v>
      </c>
      <c r="F1807" s="2" t="str">
        <f t="shared" si="450"/>
        <v>No</v>
      </c>
      <c r="G1807" s="2" t="b">
        <f t="shared" si="451"/>
        <v>0</v>
      </c>
    </row>
    <row r="1808" spans="1:7" x14ac:dyDescent="0.2">
      <c r="A1808" s="2" t="s">
        <v>1909</v>
      </c>
      <c r="B1808" s="2" t="s">
        <v>131</v>
      </c>
      <c r="C1808" s="3">
        <v>7.4516789660000002</v>
      </c>
      <c r="D1808" s="3" t="str">
        <f t="shared" si="434"/>
        <v>No</v>
      </c>
      <c r="E1808" s="2" t="b">
        <f t="shared" si="435"/>
        <v>0</v>
      </c>
      <c r="F1808" s="2" t="str">
        <f t="shared" si="450"/>
        <v>No</v>
      </c>
      <c r="G1808" s="2" t="b">
        <f t="shared" si="451"/>
        <v>0</v>
      </c>
    </row>
    <row r="1809" spans="1:7" x14ac:dyDescent="0.2">
      <c r="A1809" s="2" t="s">
        <v>1910</v>
      </c>
      <c r="B1809" s="2" t="s">
        <v>113</v>
      </c>
      <c r="C1809" s="3">
        <v>12.99182763</v>
      </c>
      <c r="D1809" s="3" t="str">
        <f t="shared" si="434"/>
        <v>No</v>
      </c>
      <c r="E1809" s="2" t="b">
        <f t="shared" si="435"/>
        <v>0</v>
      </c>
      <c r="F1809" s="2" t="str">
        <f t="shared" si="450"/>
        <v>No</v>
      </c>
      <c r="G1809" s="2" t="b">
        <f t="shared" si="451"/>
        <v>0</v>
      </c>
    </row>
    <row r="1810" spans="1:7" x14ac:dyDescent="0.2">
      <c r="A1810" s="2" t="s">
        <v>1911</v>
      </c>
      <c r="B1810" s="2" t="s">
        <v>351</v>
      </c>
      <c r="C1810" s="3">
        <v>5.5821533189999997</v>
      </c>
      <c r="D1810" s="3" t="str">
        <f t="shared" si="434"/>
        <v>No</v>
      </c>
      <c r="E1810" s="2" t="b">
        <f t="shared" si="435"/>
        <v>0</v>
      </c>
      <c r="F1810" s="2" t="str">
        <f t="shared" si="450"/>
        <v>No</v>
      </c>
      <c r="G1810" s="2" t="b">
        <f t="shared" si="451"/>
        <v>0</v>
      </c>
    </row>
    <row r="1811" spans="1:7" x14ac:dyDescent="0.2">
      <c r="A1811" s="2" t="s">
        <v>1912</v>
      </c>
      <c r="B1811" s="2" t="s">
        <v>247</v>
      </c>
      <c r="C1811" s="3">
        <v>53.292264729999999</v>
      </c>
      <c r="D1811" s="3" t="str">
        <f t="shared" si="434"/>
        <v>No</v>
      </c>
      <c r="E1811" s="2" t="b">
        <f t="shared" si="435"/>
        <v>0</v>
      </c>
      <c r="F1811" s="2" t="str">
        <f t="shared" si="450"/>
        <v>No</v>
      </c>
      <c r="G1811" s="2" t="b">
        <f t="shared" si="451"/>
        <v>0</v>
      </c>
    </row>
    <row r="1812" spans="1:7" x14ac:dyDescent="0.2">
      <c r="A1812" s="2" t="s">
        <v>1913</v>
      </c>
      <c r="B1812" s="2" t="s">
        <v>238</v>
      </c>
      <c r="C1812" s="3">
        <v>15.17897797</v>
      </c>
      <c r="D1812" s="3" t="str">
        <f t="shared" si="434"/>
        <v>No</v>
      </c>
      <c r="E1812" s="2" t="b">
        <f t="shared" si="435"/>
        <v>0</v>
      </c>
      <c r="F1812" s="2" t="str">
        <f t="shared" si="450"/>
        <v>No</v>
      </c>
      <c r="G1812" s="2" t="b">
        <f t="shared" si="451"/>
        <v>0</v>
      </c>
    </row>
    <row r="1813" spans="1:7" x14ac:dyDescent="0.2">
      <c r="A1813" s="2" t="s">
        <v>1914</v>
      </c>
      <c r="B1813" s="2" t="s">
        <v>53</v>
      </c>
      <c r="C1813" s="3">
        <v>31.091029949999999</v>
      </c>
      <c r="D1813" s="3" t="str">
        <f t="shared" si="434"/>
        <v>No</v>
      </c>
      <c r="E1813" s="2" t="b">
        <f t="shared" si="435"/>
        <v>0</v>
      </c>
      <c r="F1813" s="2" t="str">
        <f t="shared" si="450"/>
        <v>No</v>
      </c>
      <c r="G1813" s="2" t="b">
        <f t="shared" si="451"/>
        <v>0</v>
      </c>
    </row>
    <row r="1814" spans="1:7" x14ac:dyDescent="0.2">
      <c r="A1814" s="2" t="s">
        <v>1915</v>
      </c>
      <c r="B1814" s="2" t="s">
        <v>377</v>
      </c>
      <c r="C1814" s="3">
        <v>19.888178910000001</v>
      </c>
      <c r="D1814" s="3" t="str">
        <f t="shared" si="434"/>
        <v>No</v>
      </c>
      <c r="E1814" s="2" t="b">
        <f t="shared" si="435"/>
        <v>0</v>
      </c>
      <c r="F1814" s="2" t="str">
        <f t="shared" si="450"/>
        <v>No</v>
      </c>
      <c r="G1814" s="2" t="b">
        <f t="shared" si="451"/>
        <v>0</v>
      </c>
    </row>
    <row r="1815" spans="1:7" x14ac:dyDescent="0.2">
      <c r="A1815" s="2" t="s">
        <v>1916</v>
      </c>
      <c r="B1815" s="2" t="s">
        <v>272</v>
      </c>
      <c r="C1815" s="3">
        <v>70.725795450000007</v>
      </c>
      <c r="D1815" s="3" t="str">
        <f t="shared" si="434"/>
        <v>No</v>
      </c>
      <c r="E1815" s="2" t="b">
        <f t="shared" si="435"/>
        <v>0</v>
      </c>
      <c r="F1815" s="2" t="str">
        <f t="shared" si="450"/>
        <v>No</v>
      </c>
      <c r="G1815" s="2" t="b">
        <f t="shared" si="451"/>
        <v>0</v>
      </c>
    </row>
    <row r="1816" spans="1:7" x14ac:dyDescent="0.2">
      <c r="A1816" s="2" t="s">
        <v>1917</v>
      </c>
      <c r="B1816" s="2" t="s">
        <v>113</v>
      </c>
      <c r="C1816" s="3">
        <v>16.699694239999999</v>
      </c>
      <c r="D1816" s="3" t="str">
        <f t="shared" si="434"/>
        <v>No</v>
      </c>
      <c r="E1816" s="2" t="b">
        <f t="shared" si="435"/>
        <v>0</v>
      </c>
      <c r="F1816" s="2" t="str">
        <f t="shared" si="450"/>
        <v>No</v>
      </c>
      <c r="G1816" s="2" t="b">
        <f t="shared" si="451"/>
        <v>0</v>
      </c>
    </row>
    <row r="1817" spans="1:7" x14ac:dyDescent="0.2">
      <c r="A1817" s="2" t="s">
        <v>1918</v>
      </c>
      <c r="B1817" s="2" t="s">
        <v>96</v>
      </c>
      <c r="C1817" s="3">
        <v>-712.66346150000004</v>
      </c>
      <c r="D1817" s="3" t="str">
        <f t="shared" si="434"/>
        <v>Yes</v>
      </c>
      <c r="E1817" s="2" t="b">
        <f t="shared" si="435"/>
        <v>0</v>
      </c>
      <c r="F1817" s="2"/>
      <c r="G1817" s="2"/>
    </row>
    <row r="1818" spans="1:7" x14ac:dyDescent="0.2">
      <c r="A1818" s="2" t="s">
        <v>1919</v>
      </c>
      <c r="B1818" s="2" t="s">
        <v>88</v>
      </c>
      <c r="C1818" s="3">
        <v>9.6485246460000003</v>
      </c>
      <c r="D1818" s="3" t="str">
        <f t="shared" si="434"/>
        <v>No</v>
      </c>
      <c r="E1818" s="2" t="b">
        <f t="shared" si="435"/>
        <v>0</v>
      </c>
      <c r="F1818" s="2" t="str">
        <f t="shared" ref="F1818:F1820" si="452">IF(C1818=0,"Yes","No")</f>
        <v>No</v>
      </c>
      <c r="G1818" s="2" t="b">
        <f t="shared" ref="G1818:G1820" si="453">ISBLANK(B1818)</f>
        <v>0</v>
      </c>
    </row>
    <row r="1819" spans="1:7" x14ac:dyDescent="0.2">
      <c r="A1819" s="2" t="s">
        <v>1920</v>
      </c>
      <c r="B1819" s="2" t="s">
        <v>27</v>
      </c>
      <c r="C1819" s="3">
        <v>10.077721670000001</v>
      </c>
      <c r="D1819" s="3" t="str">
        <f t="shared" si="434"/>
        <v>No</v>
      </c>
      <c r="E1819" s="2" t="b">
        <f t="shared" si="435"/>
        <v>0</v>
      </c>
      <c r="F1819" s="2" t="str">
        <f t="shared" si="452"/>
        <v>No</v>
      </c>
      <c r="G1819" s="2" t="b">
        <f t="shared" si="453"/>
        <v>0</v>
      </c>
    </row>
    <row r="1820" spans="1:7" x14ac:dyDescent="0.2">
      <c r="A1820" s="2" t="s">
        <v>1921</v>
      </c>
      <c r="B1820" s="2" t="s">
        <v>238</v>
      </c>
      <c r="C1820" s="3">
        <v>5.2055121949999998</v>
      </c>
      <c r="D1820" s="3" t="str">
        <f t="shared" si="434"/>
        <v>No</v>
      </c>
      <c r="E1820" s="2" t="b">
        <f t="shared" si="435"/>
        <v>0</v>
      </c>
      <c r="F1820" s="2" t="str">
        <f t="shared" si="452"/>
        <v>No</v>
      </c>
      <c r="G1820" s="2" t="b">
        <f t="shared" si="453"/>
        <v>0</v>
      </c>
    </row>
    <row r="1821" spans="1:7" x14ac:dyDescent="0.2">
      <c r="A1821" s="2" t="s">
        <v>1922</v>
      </c>
      <c r="B1821" s="2" t="s">
        <v>6</v>
      </c>
      <c r="C1821" s="3">
        <v>1528.258417</v>
      </c>
      <c r="D1821" s="3" t="str">
        <f t="shared" si="434"/>
        <v>Yes</v>
      </c>
      <c r="E1821" s="2" t="b">
        <f t="shared" si="435"/>
        <v>0</v>
      </c>
      <c r="F1821" s="2"/>
      <c r="G1821" s="2"/>
    </row>
    <row r="1822" spans="1:7" x14ac:dyDescent="0.2">
      <c r="A1822" s="2" t="s">
        <v>1923</v>
      </c>
      <c r="B1822" s="2" t="s">
        <v>272</v>
      </c>
      <c r="C1822" s="3">
        <v>19.157667709999998</v>
      </c>
      <c r="D1822" s="3" t="str">
        <f t="shared" si="434"/>
        <v>No</v>
      </c>
      <c r="E1822" s="2" t="b">
        <f t="shared" si="435"/>
        <v>0</v>
      </c>
      <c r="F1822" s="2" t="str">
        <f>IF(C1822=0,"Yes","No")</f>
        <v>No</v>
      </c>
      <c r="G1822" s="2" t="b">
        <f>ISBLANK(B1822)</f>
        <v>0</v>
      </c>
    </row>
    <row r="1823" spans="1:7" x14ac:dyDescent="0.2">
      <c r="A1823" s="2" t="s">
        <v>1924</v>
      </c>
      <c r="B1823" s="2" t="s">
        <v>433</v>
      </c>
      <c r="C1823" s="3">
        <v>-48.975316249999999</v>
      </c>
      <c r="D1823" s="3" t="str">
        <f t="shared" si="434"/>
        <v>Yes</v>
      </c>
      <c r="E1823" s="2" t="b">
        <f t="shared" si="435"/>
        <v>0</v>
      </c>
      <c r="F1823" s="2"/>
      <c r="G1823" s="2"/>
    </row>
    <row r="1824" spans="1:7" x14ac:dyDescent="0.2">
      <c r="A1824" s="2" t="s">
        <v>1925</v>
      </c>
      <c r="B1824" s="2" t="s">
        <v>96</v>
      </c>
      <c r="C1824" s="3">
        <v>61.759372890000002</v>
      </c>
      <c r="D1824" s="3" t="str">
        <f t="shared" si="434"/>
        <v>No</v>
      </c>
      <c r="E1824" s="2" t="b">
        <f t="shared" si="435"/>
        <v>0</v>
      </c>
      <c r="F1824" s="2" t="str">
        <f t="shared" ref="F1824:F1835" si="454">IF(C1824=0,"Yes","No")</f>
        <v>No</v>
      </c>
      <c r="G1824" s="2" t="b">
        <f t="shared" ref="G1824:G1835" si="455">ISBLANK(B1824)</f>
        <v>0</v>
      </c>
    </row>
    <row r="1825" spans="1:7" x14ac:dyDescent="0.2">
      <c r="A1825" s="2" t="s">
        <v>1926</v>
      </c>
      <c r="B1825" s="2" t="s">
        <v>433</v>
      </c>
      <c r="C1825" s="3">
        <v>4.9155960270000003</v>
      </c>
      <c r="D1825" s="3" t="str">
        <f t="shared" ref="D1825:D1888" si="456">IF(AND(C1825&lt;$B$20,C1825&gt;$B$21),"No","Yes")</f>
        <v>No</v>
      </c>
      <c r="E1825" s="2" t="b">
        <f t="shared" si="435"/>
        <v>0</v>
      </c>
      <c r="F1825" s="2" t="str">
        <f t="shared" si="454"/>
        <v>No</v>
      </c>
      <c r="G1825" s="2" t="b">
        <f t="shared" si="455"/>
        <v>0</v>
      </c>
    </row>
    <row r="1826" spans="1:7" x14ac:dyDescent="0.2">
      <c r="A1826" s="2" t="s">
        <v>1927</v>
      </c>
      <c r="B1826" s="2" t="s">
        <v>247</v>
      </c>
      <c r="C1826" s="3">
        <v>8.8035214659999994</v>
      </c>
      <c r="D1826" s="3" t="str">
        <f t="shared" si="456"/>
        <v>No</v>
      </c>
      <c r="E1826" s="2" t="b">
        <f t="shared" ref="E1826:E1889" si="457">ISBLANK(C1826)</f>
        <v>0</v>
      </c>
      <c r="F1826" s="2" t="str">
        <f t="shared" si="454"/>
        <v>No</v>
      </c>
      <c r="G1826" s="2" t="b">
        <f t="shared" si="455"/>
        <v>0</v>
      </c>
    </row>
    <row r="1827" spans="1:7" x14ac:dyDescent="0.2">
      <c r="A1827" s="2" t="s">
        <v>1928</v>
      </c>
      <c r="B1827" s="2" t="s">
        <v>181</v>
      </c>
      <c r="C1827" s="3">
        <v>-28.68350976</v>
      </c>
      <c r="D1827" s="3" t="str">
        <f t="shared" si="456"/>
        <v>No</v>
      </c>
      <c r="E1827" s="2" t="b">
        <f t="shared" si="457"/>
        <v>0</v>
      </c>
      <c r="F1827" s="2" t="str">
        <f t="shared" si="454"/>
        <v>No</v>
      </c>
      <c r="G1827" s="2" t="b">
        <f t="shared" si="455"/>
        <v>0</v>
      </c>
    </row>
    <row r="1828" spans="1:7" x14ac:dyDescent="0.2">
      <c r="A1828" s="2" t="s">
        <v>1929</v>
      </c>
      <c r="B1828" s="2" t="s">
        <v>46</v>
      </c>
      <c r="C1828" s="3">
        <v>19.631366109999998</v>
      </c>
      <c r="D1828" s="3" t="str">
        <f t="shared" si="456"/>
        <v>No</v>
      </c>
      <c r="E1828" s="2" t="b">
        <f t="shared" si="457"/>
        <v>0</v>
      </c>
      <c r="F1828" s="2" t="str">
        <f t="shared" si="454"/>
        <v>No</v>
      </c>
      <c r="G1828" s="2" t="b">
        <f t="shared" si="455"/>
        <v>0</v>
      </c>
    </row>
    <row r="1829" spans="1:7" x14ac:dyDescent="0.2">
      <c r="A1829" s="2" t="s">
        <v>1930</v>
      </c>
      <c r="B1829" s="2" t="s">
        <v>158</v>
      </c>
      <c r="C1829" s="3">
        <v>-0.60330586100000005</v>
      </c>
      <c r="D1829" s="3" t="str">
        <f t="shared" si="456"/>
        <v>No</v>
      </c>
      <c r="E1829" s="2" t="b">
        <f t="shared" si="457"/>
        <v>0</v>
      </c>
      <c r="F1829" s="2" t="str">
        <f t="shared" si="454"/>
        <v>No</v>
      </c>
      <c r="G1829" s="2" t="b">
        <f t="shared" si="455"/>
        <v>0</v>
      </c>
    </row>
    <row r="1830" spans="1:7" x14ac:dyDescent="0.2">
      <c r="A1830" s="2" t="s">
        <v>1931</v>
      </c>
      <c r="B1830" s="2" t="s">
        <v>84</v>
      </c>
      <c r="C1830" s="3">
        <v>52.1127781</v>
      </c>
      <c r="D1830" s="3" t="str">
        <f t="shared" si="456"/>
        <v>No</v>
      </c>
      <c r="E1830" s="2" t="b">
        <f t="shared" si="457"/>
        <v>0</v>
      </c>
      <c r="F1830" s="2" t="str">
        <f t="shared" si="454"/>
        <v>No</v>
      </c>
      <c r="G1830" s="2" t="b">
        <f t="shared" si="455"/>
        <v>0</v>
      </c>
    </row>
    <row r="1831" spans="1:7" x14ac:dyDescent="0.2">
      <c r="A1831" s="2" t="s">
        <v>1932</v>
      </c>
      <c r="B1831" s="2" t="s">
        <v>427</v>
      </c>
      <c r="C1831" s="3">
        <v>6.7526258199999996</v>
      </c>
      <c r="D1831" s="3" t="str">
        <f t="shared" si="456"/>
        <v>No</v>
      </c>
      <c r="E1831" s="2" t="b">
        <f t="shared" si="457"/>
        <v>0</v>
      </c>
      <c r="F1831" s="2" t="str">
        <f t="shared" si="454"/>
        <v>No</v>
      </c>
      <c r="G1831" s="2" t="b">
        <f t="shared" si="455"/>
        <v>0</v>
      </c>
    </row>
    <row r="1832" spans="1:7" x14ac:dyDescent="0.2">
      <c r="A1832" s="2" t="s">
        <v>1933</v>
      </c>
      <c r="B1832" s="2" t="s">
        <v>74</v>
      </c>
      <c r="C1832" s="3">
        <v>6.4429725290000004</v>
      </c>
      <c r="D1832" s="3" t="str">
        <f t="shared" si="456"/>
        <v>No</v>
      </c>
      <c r="E1832" s="2" t="b">
        <f t="shared" si="457"/>
        <v>0</v>
      </c>
      <c r="F1832" s="2" t="str">
        <f t="shared" si="454"/>
        <v>No</v>
      </c>
      <c r="G1832" s="2" t="b">
        <f t="shared" si="455"/>
        <v>0</v>
      </c>
    </row>
    <row r="1833" spans="1:7" x14ac:dyDescent="0.2">
      <c r="A1833" s="2" t="s">
        <v>1934</v>
      </c>
      <c r="B1833" s="2" t="s">
        <v>113</v>
      </c>
      <c r="C1833" s="3">
        <v>8.9245452299999997</v>
      </c>
      <c r="D1833" s="3" t="str">
        <f t="shared" si="456"/>
        <v>No</v>
      </c>
      <c r="E1833" s="2" t="b">
        <f t="shared" si="457"/>
        <v>0</v>
      </c>
      <c r="F1833" s="2" t="str">
        <f t="shared" si="454"/>
        <v>No</v>
      </c>
      <c r="G1833" s="2" t="b">
        <f t="shared" si="455"/>
        <v>0</v>
      </c>
    </row>
    <row r="1834" spans="1:7" x14ac:dyDescent="0.2">
      <c r="A1834" s="2" t="s">
        <v>1935</v>
      </c>
      <c r="B1834" s="2" t="s">
        <v>109</v>
      </c>
      <c r="C1834" s="3">
        <v>9.0132455139999994</v>
      </c>
      <c r="D1834" s="3" t="str">
        <f t="shared" si="456"/>
        <v>No</v>
      </c>
      <c r="E1834" s="2" t="b">
        <f t="shared" si="457"/>
        <v>0</v>
      </c>
      <c r="F1834" s="2" t="str">
        <f t="shared" si="454"/>
        <v>No</v>
      </c>
      <c r="G1834" s="2" t="b">
        <f t="shared" si="455"/>
        <v>0</v>
      </c>
    </row>
    <row r="1835" spans="1:7" x14ac:dyDescent="0.2">
      <c r="A1835" s="2" t="s">
        <v>1936</v>
      </c>
      <c r="B1835" s="2" t="s">
        <v>433</v>
      </c>
      <c r="C1835" s="3">
        <v>7.4720564639999996</v>
      </c>
      <c r="D1835" s="3" t="str">
        <f t="shared" si="456"/>
        <v>No</v>
      </c>
      <c r="E1835" s="2" t="b">
        <f t="shared" si="457"/>
        <v>0</v>
      </c>
      <c r="F1835" s="2" t="str">
        <f t="shared" si="454"/>
        <v>No</v>
      </c>
      <c r="G1835" s="2" t="b">
        <f t="shared" si="455"/>
        <v>0</v>
      </c>
    </row>
    <row r="1836" spans="1:7" x14ac:dyDescent="0.2">
      <c r="A1836" s="2" t="s">
        <v>1937</v>
      </c>
      <c r="B1836" s="2" t="s">
        <v>133</v>
      </c>
      <c r="C1836" s="3">
        <v>86.637620190000007</v>
      </c>
      <c r="D1836" s="3" t="str">
        <f t="shared" si="456"/>
        <v>Yes</v>
      </c>
      <c r="E1836" s="2" t="b">
        <f t="shared" si="457"/>
        <v>0</v>
      </c>
      <c r="F1836" s="2"/>
      <c r="G1836" s="2"/>
    </row>
    <row r="1837" spans="1:7" x14ac:dyDescent="0.2">
      <c r="A1837" s="2" t="s">
        <v>1938</v>
      </c>
      <c r="B1837" s="2" t="s">
        <v>113</v>
      </c>
      <c r="C1837" s="3">
        <v>4.5864471599999996</v>
      </c>
      <c r="D1837" s="3" t="str">
        <f t="shared" si="456"/>
        <v>No</v>
      </c>
      <c r="E1837" s="2" t="b">
        <f t="shared" si="457"/>
        <v>0</v>
      </c>
      <c r="F1837" s="2" t="str">
        <f t="shared" ref="F1837:F1842" si="458">IF(C1837=0,"Yes","No")</f>
        <v>No</v>
      </c>
      <c r="G1837" s="2" t="b">
        <f t="shared" ref="G1837:G1842" si="459">ISBLANK(B1837)</f>
        <v>0</v>
      </c>
    </row>
    <row r="1838" spans="1:7" x14ac:dyDescent="0.2">
      <c r="A1838" s="2" t="s">
        <v>1939</v>
      </c>
      <c r="B1838" s="2" t="s">
        <v>209</v>
      </c>
      <c r="C1838" s="3">
        <v>74.362128100000007</v>
      </c>
      <c r="D1838" s="3" t="str">
        <f t="shared" si="456"/>
        <v>No</v>
      </c>
      <c r="E1838" s="2" t="b">
        <f t="shared" si="457"/>
        <v>0</v>
      </c>
      <c r="F1838" s="2" t="str">
        <f t="shared" si="458"/>
        <v>No</v>
      </c>
      <c r="G1838" s="2" t="b">
        <f t="shared" si="459"/>
        <v>0</v>
      </c>
    </row>
    <row r="1839" spans="1:7" x14ac:dyDescent="0.2">
      <c r="A1839" s="2" t="s">
        <v>1940</v>
      </c>
      <c r="B1839" s="2"/>
      <c r="C1839" s="3">
        <v>70.228300779999998</v>
      </c>
      <c r="D1839" s="3" t="str">
        <f t="shared" si="456"/>
        <v>No</v>
      </c>
      <c r="E1839" s="2" t="b">
        <f t="shared" si="457"/>
        <v>0</v>
      </c>
      <c r="F1839" s="2" t="str">
        <f t="shared" si="458"/>
        <v>No</v>
      </c>
      <c r="G1839" s="2" t="b">
        <f t="shared" si="459"/>
        <v>1</v>
      </c>
    </row>
    <row r="1840" spans="1:7" x14ac:dyDescent="0.2">
      <c r="A1840" s="2" t="s">
        <v>1941</v>
      </c>
      <c r="B1840" s="2" t="s">
        <v>113</v>
      </c>
      <c r="C1840" s="3">
        <v>25.751118909999999</v>
      </c>
      <c r="D1840" s="3" t="str">
        <f t="shared" si="456"/>
        <v>No</v>
      </c>
      <c r="E1840" s="2" t="b">
        <f t="shared" si="457"/>
        <v>0</v>
      </c>
      <c r="F1840" s="2" t="str">
        <f t="shared" si="458"/>
        <v>No</v>
      </c>
      <c r="G1840" s="2" t="b">
        <f t="shared" si="459"/>
        <v>0</v>
      </c>
    </row>
    <row r="1841" spans="1:7" x14ac:dyDescent="0.2">
      <c r="A1841" s="2" t="s">
        <v>1942</v>
      </c>
      <c r="B1841" s="2" t="s">
        <v>606</v>
      </c>
      <c r="C1841" s="3">
        <v>17.507317740000001</v>
      </c>
      <c r="D1841" s="3" t="str">
        <f t="shared" si="456"/>
        <v>No</v>
      </c>
      <c r="E1841" s="2" t="b">
        <f t="shared" si="457"/>
        <v>0</v>
      </c>
      <c r="F1841" s="2" t="str">
        <f t="shared" si="458"/>
        <v>No</v>
      </c>
      <c r="G1841" s="2" t="b">
        <f t="shared" si="459"/>
        <v>0</v>
      </c>
    </row>
    <row r="1842" spans="1:7" x14ac:dyDescent="0.2">
      <c r="A1842" s="2" t="s">
        <v>1943</v>
      </c>
      <c r="B1842" s="2" t="s">
        <v>96</v>
      </c>
      <c r="C1842" s="3">
        <v>49.320761539999999</v>
      </c>
      <c r="D1842" s="3" t="str">
        <f t="shared" si="456"/>
        <v>No</v>
      </c>
      <c r="E1842" s="2" t="b">
        <f t="shared" si="457"/>
        <v>0</v>
      </c>
      <c r="F1842" s="2" t="str">
        <f t="shared" si="458"/>
        <v>No</v>
      </c>
      <c r="G1842" s="2" t="b">
        <f t="shared" si="459"/>
        <v>0</v>
      </c>
    </row>
    <row r="1843" spans="1:7" x14ac:dyDescent="0.2">
      <c r="A1843" s="2" t="s">
        <v>1944</v>
      </c>
      <c r="B1843" s="2" t="s">
        <v>473</v>
      </c>
      <c r="C1843" s="3"/>
      <c r="D1843" s="3" t="str">
        <f t="shared" si="456"/>
        <v>No</v>
      </c>
      <c r="E1843" s="2" t="b">
        <f t="shared" si="457"/>
        <v>1</v>
      </c>
      <c r="F1843" s="2"/>
      <c r="G1843" s="2"/>
    </row>
    <row r="1844" spans="1:7" x14ac:dyDescent="0.2">
      <c r="A1844" s="2" t="s">
        <v>1945</v>
      </c>
      <c r="B1844" s="2" t="s">
        <v>133</v>
      </c>
      <c r="C1844" s="3">
        <v>14.915869560000001</v>
      </c>
      <c r="D1844" s="3" t="str">
        <f t="shared" si="456"/>
        <v>No</v>
      </c>
      <c r="E1844" s="2" t="b">
        <f t="shared" si="457"/>
        <v>0</v>
      </c>
      <c r="F1844" s="2" t="str">
        <f t="shared" ref="F1844:F1849" si="460">IF(C1844=0,"Yes","No")</f>
        <v>No</v>
      </c>
      <c r="G1844" s="2" t="b">
        <f t="shared" ref="G1844:G1849" si="461">ISBLANK(B1844)</f>
        <v>0</v>
      </c>
    </row>
    <row r="1845" spans="1:7" x14ac:dyDescent="0.2">
      <c r="A1845" s="2" t="s">
        <v>1946</v>
      </c>
      <c r="B1845" s="2" t="s">
        <v>543</v>
      </c>
      <c r="C1845" s="3">
        <v>13.80233466</v>
      </c>
      <c r="D1845" s="3" t="str">
        <f t="shared" si="456"/>
        <v>No</v>
      </c>
      <c r="E1845" s="2" t="b">
        <f t="shared" si="457"/>
        <v>0</v>
      </c>
      <c r="F1845" s="2" t="str">
        <f t="shared" si="460"/>
        <v>No</v>
      </c>
      <c r="G1845" s="2" t="b">
        <f t="shared" si="461"/>
        <v>0</v>
      </c>
    </row>
    <row r="1846" spans="1:7" x14ac:dyDescent="0.2">
      <c r="A1846" s="2" t="s">
        <v>1947</v>
      </c>
      <c r="B1846" s="2" t="s">
        <v>164</v>
      </c>
      <c r="C1846" s="3">
        <v>30.746520090000001</v>
      </c>
      <c r="D1846" s="3" t="str">
        <f t="shared" si="456"/>
        <v>No</v>
      </c>
      <c r="E1846" s="2" t="b">
        <f t="shared" si="457"/>
        <v>0</v>
      </c>
      <c r="F1846" s="2" t="str">
        <f t="shared" si="460"/>
        <v>No</v>
      </c>
      <c r="G1846" s="2" t="b">
        <f t="shared" si="461"/>
        <v>0</v>
      </c>
    </row>
    <row r="1847" spans="1:7" x14ac:dyDescent="0.2">
      <c r="A1847" s="2" t="s">
        <v>1948</v>
      </c>
      <c r="B1847" s="2" t="s">
        <v>23</v>
      </c>
      <c r="C1847" s="3">
        <v>8.7007874019999996</v>
      </c>
      <c r="D1847" s="3" t="str">
        <f t="shared" si="456"/>
        <v>No</v>
      </c>
      <c r="E1847" s="2" t="b">
        <f t="shared" si="457"/>
        <v>0</v>
      </c>
      <c r="F1847" s="2" t="str">
        <f t="shared" si="460"/>
        <v>No</v>
      </c>
      <c r="G1847" s="2" t="b">
        <f t="shared" si="461"/>
        <v>0</v>
      </c>
    </row>
    <row r="1848" spans="1:7" x14ac:dyDescent="0.2">
      <c r="A1848" s="2" t="s">
        <v>1949</v>
      </c>
      <c r="B1848" s="2" t="s">
        <v>65</v>
      </c>
      <c r="C1848" s="3">
        <v>46.251968499999997</v>
      </c>
      <c r="D1848" s="3" t="str">
        <f t="shared" si="456"/>
        <v>No</v>
      </c>
      <c r="E1848" s="2" t="b">
        <f t="shared" si="457"/>
        <v>0</v>
      </c>
      <c r="F1848" s="2" t="str">
        <f t="shared" si="460"/>
        <v>No</v>
      </c>
      <c r="G1848" s="2" t="b">
        <f t="shared" si="461"/>
        <v>0</v>
      </c>
    </row>
    <row r="1849" spans="1:7" x14ac:dyDescent="0.2">
      <c r="A1849" s="2" t="s">
        <v>1950</v>
      </c>
      <c r="B1849" s="2" t="s">
        <v>337</v>
      </c>
      <c r="C1849" s="3">
        <v>-1.395817329</v>
      </c>
      <c r="D1849" s="3" t="str">
        <f t="shared" si="456"/>
        <v>No</v>
      </c>
      <c r="E1849" s="2" t="b">
        <f t="shared" si="457"/>
        <v>0</v>
      </c>
      <c r="F1849" s="2" t="str">
        <f t="shared" si="460"/>
        <v>No</v>
      </c>
      <c r="G1849" s="2" t="b">
        <f t="shared" si="461"/>
        <v>0</v>
      </c>
    </row>
    <row r="1850" spans="1:7" x14ac:dyDescent="0.2">
      <c r="A1850" s="2" t="s">
        <v>1951</v>
      </c>
      <c r="B1850" s="2" t="s">
        <v>216</v>
      </c>
      <c r="C1850" s="3">
        <v>177.76921920000001</v>
      </c>
      <c r="D1850" s="3" t="str">
        <f t="shared" si="456"/>
        <v>Yes</v>
      </c>
      <c r="E1850" s="2" t="b">
        <f t="shared" si="457"/>
        <v>0</v>
      </c>
      <c r="F1850" s="2"/>
      <c r="G1850" s="2"/>
    </row>
    <row r="1851" spans="1:7" x14ac:dyDescent="0.2">
      <c r="A1851" s="2" t="s">
        <v>1952</v>
      </c>
      <c r="B1851" s="2" t="s">
        <v>264</v>
      </c>
      <c r="C1851" s="3">
        <v>222.06170890000001</v>
      </c>
      <c r="D1851" s="3" t="str">
        <f t="shared" si="456"/>
        <v>Yes</v>
      </c>
      <c r="E1851" s="2" t="b">
        <f t="shared" si="457"/>
        <v>0</v>
      </c>
      <c r="F1851" s="2"/>
      <c r="G1851" s="2"/>
    </row>
    <row r="1852" spans="1:7" x14ac:dyDescent="0.2">
      <c r="A1852" s="2" t="s">
        <v>1953</v>
      </c>
      <c r="B1852" s="2" t="s">
        <v>113</v>
      </c>
      <c r="C1852" s="3">
        <v>15.70614919</v>
      </c>
      <c r="D1852" s="3" t="str">
        <f t="shared" si="456"/>
        <v>No</v>
      </c>
      <c r="E1852" s="2" t="b">
        <f t="shared" si="457"/>
        <v>0</v>
      </c>
      <c r="F1852" s="2" t="str">
        <f t="shared" ref="F1852:F1855" si="462">IF(C1852=0,"Yes","No")</f>
        <v>No</v>
      </c>
      <c r="G1852" s="2" t="b">
        <f t="shared" ref="G1852:G1855" si="463">ISBLANK(B1852)</f>
        <v>0</v>
      </c>
    </row>
    <row r="1853" spans="1:7" x14ac:dyDescent="0.2">
      <c r="A1853" s="2" t="s">
        <v>1954</v>
      </c>
      <c r="B1853" s="2" t="s">
        <v>25</v>
      </c>
      <c r="C1853" s="3">
        <v>22.962985570000001</v>
      </c>
      <c r="D1853" s="3" t="str">
        <f t="shared" si="456"/>
        <v>No</v>
      </c>
      <c r="E1853" s="2" t="b">
        <f t="shared" si="457"/>
        <v>0</v>
      </c>
      <c r="F1853" s="2" t="str">
        <f t="shared" si="462"/>
        <v>No</v>
      </c>
      <c r="G1853" s="2" t="b">
        <f t="shared" si="463"/>
        <v>0</v>
      </c>
    </row>
    <row r="1854" spans="1:7" x14ac:dyDescent="0.2">
      <c r="A1854" s="2" t="s">
        <v>1955</v>
      </c>
      <c r="B1854" s="2" t="s">
        <v>46</v>
      </c>
      <c r="C1854" s="3">
        <v>-47.24880486</v>
      </c>
      <c r="D1854" s="3" t="str">
        <f t="shared" si="456"/>
        <v>No</v>
      </c>
      <c r="E1854" s="2" t="b">
        <f t="shared" si="457"/>
        <v>0</v>
      </c>
      <c r="F1854" s="2" t="str">
        <f t="shared" si="462"/>
        <v>No</v>
      </c>
      <c r="G1854" s="2" t="b">
        <f t="shared" si="463"/>
        <v>0</v>
      </c>
    </row>
    <row r="1855" spans="1:7" x14ac:dyDescent="0.2">
      <c r="A1855" s="2" t="s">
        <v>1956</v>
      </c>
      <c r="B1855" s="2" t="s">
        <v>53</v>
      </c>
      <c r="C1855" s="3">
        <v>50.033505269999999</v>
      </c>
      <c r="D1855" s="3" t="str">
        <f t="shared" si="456"/>
        <v>No</v>
      </c>
      <c r="E1855" s="2" t="b">
        <f t="shared" si="457"/>
        <v>0</v>
      </c>
      <c r="F1855" s="2" t="str">
        <f t="shared" si="462"/>
        <v>No</v>
      </c>
      <c r="G1855" s="2" t="b">
        <f t="shared" si="463"/>
        <v>0</v>
      </c>
    </row>
    <row r="1856" spans="1:7" x14ac:dyDescent="0.2">
      <c r="A1856" s="2" t="s">
        <v>1957</v>
      </c>
      <c r="B1856" s="2"/>
      <c r="C1856" s="3">
        <v>127.2985401</v>
      </c>
      <c r="D1856" s="3" t="str">
        <f t="shared" si="456"/>
        <v>Yes</v>
      </c>
      <c r="E1856" s="2" t="b">
        <f t="shared" si="457"/>
        <v>0</v>
      </c>
      <c r="F1856" s="2"/>
      <c r="G1856" s="2"/>
    </row>
    <row r="1857" spans="1:7" x14ac:dyDescent="0.2">
      <c r="A1857" s="2" t="s">
        <v>1958</v>
      </c>
      <c r="B1857" s="2" t="s">
        <v>351</v>
      </c>
      <c r="C1857" s="3">
        <v>17.265814259999999</v>
      </c>
      <c r="D1857" s="3" t="str">
        <f t="shared" si="456"/>
        <v>No</v>
      </c>
      <c r="E1857" s="2" t="b">
        <f t="shared" si="457"/>
        <v>0</v>
      </c>
      <c r="F1857" s="2" t="str">
        <f t="shared" ref="F1857:F1869" si="464">IF(C1857=0,"Yes","No")</f>
        <v>No</v>
      </c>
      <c r="G1857" s="2" t="b">
        <f t="shared" ref="G1857:G1869" si="465">ISBLANK(B1857)</f>
        <v>0</v>
      </c>
    </row>
    <row r="1858" spans="1:7" x14ac:dyDescent="0.2">
      <c r="A1858" s="2" t="s">
        <v>1959</v>
      </c>
      <c r="B1858" s="2" t="s">
        <v>113</v>
      </c>
      <c r="C1858" s="3">
        <v>3.8080193449999999</v>
      </c>
      <c r="D1858" s="3" t="str">
        <f t="shared" si="456"/>
        <v>No</v>
      </c>
      <c r="E1858" s="2" t="b">
        <f t="shared" si="457"/>
        <v>0</v>
      </c>
      <c r="F1858" s="2" t="str">
        <f t="shared" si="464"/>
        <v>No</v>
      </c>
      <c r="G1858" s="2" t="b">
        <f t="shared" si="465"/>
        <v>0</v>
      </c>
    </row>
    <row r="1859" spans="1:7" x14ac:dyDescent="0.2">
      <c r="A1859" s="2" t="s">
        <v>1960</v>
      </c>
      <c r="B1859" s="2" t="s">
        <v>113</v>
      </c>
      <c r="C1859" s="3">
        <v>-2.2769764690000001</v>
      </c>
      <c r="D1859" s="3" t="str">
        <f t="shared" si="456"/>
        <v>No</v>
      </c>
      <c r="E1859" s="2" t="b">
        <f t="shared" si="457"/>
        <v>0</v>
      </c>
      <c r="F1859" s="2" t="str">
        <f t="shared" si="464"/>
        <v>No</v>
      </c>
      <c r="G1859" s="2" t="b">
        <f t="shared" si="465"/>
        <v>0</v>
      </c>
    </row>
    <row r="1860" spans="1:7" x14ac:dyDescent="0.2">
      <c r="A1860" s="2" t="s">
        <v>1961</v>
      </c>
      <c r="B1860" s="2"/>
      <c r="C1860" s="3">
        <v>8.2060854699999997</v>
      </c>
      <c r="D1860" s="3" t="str">
        <f t="shared" si="456"/>
        <v>No</v>
      </c>
      <c r="E1860" s="2" t="b">
        <f t="shared" si="457"/>
        <v>0</v>
      </c>
      <c r="F1860" s="2" t="str">
        <f t="shared" si="464"/>
        <v>No</v>
      </c>
      <c r="G1860" s="2" t="b">
        <f t="shared" si="465"/>
        <v>1</v>
      </c>
    </row>
    <row r="1861" spans="1:7" x14ac:dyDescent="0.2">
      <c r="A1861" s="2" t="s">
        <v>1962</v>
      </c>
      <c r="B1861" s="2" t="s">
        <v>65</v>
      </c>
      <c r="C1861" s="3">
        <v>1.6752948940000001</v>
      </c>
      <c r="D1861" s="3" t="str">
        <f t="shared" si="456"/>
        <v>No</v>
      </c>
      <c r="E1861" s="2" t="b">
        <f t="shared" si="457"/>
        <v>0</v>
      </c>
      <c r="F1861" s="2" t="str">
        <f t="shared" si="464"/>
        <v>No</v>
      </c>
      <c r="G1861" s="2" t="b">
        <f t="shared" si="465"/>
        <v>0</v>
      </c>
    </row>
    <row r="1862" spans="1:7" x14ac:dyDescent="0.2">
      <c r="A1862" s="2" t="s">
        <v>1963</v>
      </c>
      <c r="B1862" s="2" t="s">
        <v>65</v>
      </c>
      <c r="C1862" s="3">
        <v>4.4542021189999996</v>
      </c>
      <c r="D1862" s="3" t="str">
        <f t="shared" si="456"/>
        <v>No</v>
      </c>
      <c r="E1862" s="2" t="b">
        <f t="shared" si="457"/>
        <v>0</v>
      </c>
      <c r="F1862" s="2" t="str">
        <f t="shared" si="464"/>
        <v>No</v>
      </c>
      <c r="G1862" s="2" t="b">
        <f t="shared" si="465"/>
        <v>0</v>
      </c>
    </row>
    <row r="1863" spans="1:7" x14ac:dyDescent="0.2">
      <c r="A1863" s="2" t="s">
        <v>1964</v>
      </c>
      <c r="B1863" s="2" t="s">
        <v>18</v>
      </c>
      <c r="C1863" s="3">
        <v>-3.1655981999999999E-2</v>
      </c>
      <c r="D1863" s="3" t="str">
        <f t="shared" si="456"/>
        <v>No</v>
      </c>
      <c r="E1863" s="2" t="b">
        <f t="shared" si="457"/>
        <v>0</v>
      </c>
      <c r="F1863" s="2" t="str">
        <f t="shared" si="464"/>
        <v>No</v>
      </c>
      <c r="G1863" s="2" t="b">
        <f t="shared" si="465"/>
        <v>0</v>
      </c>
    </row>
    <row r="1864" spans="1:7" x14ac:dyDescent="0.2">
      <c r="A1864" s="2" t="s">
        <v>1965</v>
      </c>
      <c r="B1864" s="2" t="s">
        <v>238</v>
      </c>
      <c r="C1864" s="3">
        <v>30.44958682</v>
      </c>
      <c r="D1864" s="3" t="str">
        <f t="shared" si="456"/>
        <v>No</v>
      </c>
      <c r="E1864" s="2" t="b">
        <f t="shared" si="457"/>
        <v>0</v>
      </c>
      <c r="F1864" s="2" t="str">
        <f t="shared" si="464"/>
        <v>No</v>
      </c>
      <c r="G1864" s="2" t="b">
        <f t="shared" si="465"/>
        <v>0</v>
      </c>
    </row>
    <row r="1865" spans="1:7" x14ac:dyDescent="0.2">
      <c r="A1865" s="2" t="s">
        <v>1966</v>
      </c>
      <c r="B1865" s="2" t="s">
        <v>117</v>
      </c>
      <c r="C1865" s="3">
        <v>16.658567380000001</v>
      </c>
      <c r="D1865" s="3" t="str">
        <f t="shared" si="456"/>
        <v>No</v>
      </c>
      <c r="E1865" s="2" t="b">
        <f t="shared" si="457"/>
        <v>0</v>
      </c>
      <c r="F1865" s="2" t="str">
        <f t="shared" si="464"/>
        <v>No</v>
      </c>
      <c r="G1865" s="2" t="b">
        <f t="shared" si="465"/>
        <v>0</v>
      </c>
    </row>
    <row r="1866" spans="1:7" x14ac:dyDescent="0.2">
      <c r="A1866" s="2" t="s">
        <v>1967</v>
      </c>
      <c r="B1866" s="2" t="s">
        <v>113</v>
      </c>
      <c r="C1866" s="3">
        <v>9.4575392709999999</v>
      </c>
      <c r="D1866" s="3" t="str">
        <f t="shared" si="456"/>
        <v>No</v>
      </c>
      <c r="E1866" s="2" t="b">
        <f t="shared" si="457"/>
        <v>0</v>
      </c>
      <c r="F1866" s="2" t="str">
        <f t="shared" si="464"/>
        <v>No</v>
      </c>
      <c r="G1866" s="2" t="b">
        <f t="shared" si="465"/>
        <v>0</v>
      </c>
    </row>
    <row r="1867" spans="1:7" x14ac:dyDescent="0.2">
      <c r="A1867" s="2" t="s">
        <v>1968</v>
      </c>
      <c r="B1867" s="2" t="s">
        <v>49</v>
      </c>
      <c r="C1867" s="3">
        <v>18.448647170000001</v>
      </c>
      <c r="D1867" s="3" t="str">
        <f t="shared" si="456"/>
        <v>No</v>
      </c>
      <c r="E1867" s="2" t="b">
        <f t="shared" si="457"/>
        <v>0</v>
      </c>
      <c r="F1867" s="2" t="str">
        <f t="shared" si="464"/>
        <v>No</v>
      </c>
      <c r="G1867" s="2" t="b">
        <f t="shared" si="465"/>
        <v>0</v>
      </c>
    </row>
    <row r="1868" spans="1:7" x14ac:dyDescent="0.2">
      <c r="A1868" s="2" t="s">
        <v>1969</v>
      </c>
      <c r="B1868" s="2" t="s">
        <v>203</v>
      </c>
      <c r="C1868" s="3">
        <v>11.56123784</v>
      </c>
      <c r="D1868" s="3" t="str">
        <f t="shared" si="456"/>
        <v>No</v>
      </c>
      <c r="E1868" s="2" t="b">
        <f t="shared" si="457"/>
        <v>0</v>
      </c>
      <c r="F1868" s="2" t="str">
        <f t="shared" si="464"/>
        <v>No</v>
      </c>
      <c r="G1868" s="2" t="b">
        <f t="shared" si="465"/>
        <v>0</v>
      </c>
    </row>
    <row r="1869" spans="1:7" x14ac:dyDescent="0.2">
      <c r="A1869" s="2" t="s">
        <v>1970</v>
      </c>
      <c r="B1869" s="2" t="s">
        <v>133</v>
      </c>
      <c r="C1869" s="3">
        <v>7.7376487440000004</v>
      </c>
      <c r="D1869" s="3" t="str">
        <f t="shared" si="456"/>
        <v>No</v>
      </c>
      <c r="E1869" s="2" t="b">
        <f t="shared" si="457"/>
        <v>0</v>
      </c>
      <c r="F1869" s="2" t="str">
        <f t="shared" si="464"/>
        <v>No</v>
      </c>
      <c r="G1869" s="2" t="b">
        <f t="shared" si="465"/>
        <v>0</v>
      </c>
    </row>
    <row r="1870" spans="1:7" x14ac:dyDescent="0.2">
      <c r="A1870" s="2" t="s">
        <v>1971</v>
      </c>
      <c r="B1870" s="2" t="s">
        <v>113</v>
      </c>
      <c r="C1870" s="3">
        <v>251.19117650000001</v>
      </c>
      <c r="D1870" s="3" t="str">
        <f t="shared" si="456"/>
        <v>Yes</v>
      </c>
      <c r="E1870" s="2" t="b">
        <f t="shared" si="457"/>
        <v>0</v>
      </c>
      <c r="F1870" s="2"/>
      <c r="G1870" s="2"/>
    </row>
    <row r="1871" spans="1:7" x14ac:dyDescent="0.2">
      <c r="A1871" s="2" t="s">
        <v>1972</v>
      </c>
      <c r="B1871" s="2" t="s">
        <v>606</v>
      </c>
      <c r="C1871" s="3">
        <v>8.8918262800000001</v>
      </c>
      <c r="D1871" s="3" t="str">
        <f t="shared" si="456"/>
        <v>No</v>
      </c>
      <c r="E1871" s="2" t="b">
        <f t="shared" si="457"/>
        <v>0</v>
      </c>
      <c r="F1871" s="2" t="str">
        <f t="shared" ref="F1871:F1877" si="466">IF(C1871=0,"Yes","No")</f>
        <v>No</v>
      </c>
      <c r="G1871" s="2" t="b">
        <f t="shared" ref="G1871:G1877" si="467">ISBLANK(B1871)</f>
        <v>0</v>
      </c>
    </row>
    <row r="1872" spans="1:7" x14ac:dyDescent="0.2">
      <c r="A1872" s="2" t="s">
        <v>1973</v>
      </c>
      <c r="B1872" s="2" t="s">
        <v>113</v>
      </c>
      <c r="C1872" s="3">
        <v>0.92142426600000005</v>
      </c>
      <c r="D1872" s="3" t="str">
        <f t="shared" si="456"/>
        <v>No</v>
      </c>
      <c r="E1872" s="2" t="b">
        <f t="shared" si="457"/>
        <v>0</v>
      </c>
      <c r="F1872" s="2" t="str">
        <f t="shared" si="466"/>
        <v>No</v>
      </c>
      <c r="G1872" s="2" t="b">
        <f t="shared" si="467"/>
        <v>0</v>
      </c>
    </row>
    <row r="1873" spans="1:7" x14ac:dyDescent="0.2">
      <c r="A1873" s="2" t="s">
        <v>1974</v>
      </c>
      <c r="B1873" s="2" t="s">
        <v>169</v>
      </c>
      <c r="C1873" s="3">
        <v>15.602686840000001</v>
      </c>
      <c r="D1873" s="3" t="str">
        <f t="shared" si="456"/>
        <v>No</v>
      </c>
      <c r="E1873" s="2" t="b">
        <f t="shared" si="457"/>
        <v>0</v>
      </c>
      <c r="F1873" s="2" t="str">
        <f t="shared" si="466"/>
        <v>No</v>
      </c>
      <c r="G1873" s="2" t="b">
        <f t="shared" si="467"/>
        <v>0</v>
      </c>
    </row>
    <row r="1874" spans="1:7" x14ac:dyDescent="0.2">
      <c r="A1874" s="2" t="s">
        <v>1975</v>
      </c>
      <c r="B1874" s="2" t="s">
        <v>145</v>
      </c>
      <c r="C1874" s="3">
        <v>11.54864581</v>
      </c>
      <c r="D1874" s="3" t="str">
        <f t="shared" si="456"/>
        <v>No</v>
      </c>
      <c r="E1874" s="2" t="b">
        <f t="shared" si="457"/>
        <v>0</v>
      </c>
      <c r="F1874" s="2" t="str">
        <f t="shared" si="466"/>
        <v>No</v>
      </c>
      <c r="G1874" s="2" t="b">
        <f t="shared" si="467"/>
        <v>0</v>
      </c>
    </row>
    <row r="1875" spans="1:7" x14ac:dyDescent="0.2">
      <c r="A1875" s="2" t="s">
        <v>1976</v>
      </c>
      <c r="B1875" s="2" t="s">
        <v>46</v>
      </c>
      <c r="C1875" s="3">
        <v>-31.54593337</v>
      </c>
      <c r="D1875" s="3" t="str">
        <f t="shared" si="456"/>
        <v>No</v>
      </c>
      <c r="E1875" s="2" t="b">
        <f t="shared" si="457"/>
        <v>0</v>
      </c>
      <c r="F1875" s="2" t="str">
        <f t="shared" si="466"/>
        <v>No</v>
      </c>
      <c r="G1875" s="2" t="b">
        <f t="shared" si="467"/>
        <v>0</v>
      </c>
    </row>
    <row r="1876" spans="1:7" x14ac:dyDescent="0.2">
      <c r="A1876" s="2" t="s">
        <v>1977</v>
      </c>
      <c r="B1876" s="2" t="s">
        <v>23</v>
      </c>
      <c r="C1876" s="3">
        <v>-16.358658120000001</v>
      </c>
      <c r="D1876" s="3" t="str">
        <f t="shared" si="456"/>
        <v>No</v>
      </c>
      <c r="E1876" s="2" t="b">
        <f t="shared" si="457"/>
        <v>0</v>
      </c>
      <c r="F1876" s="2" t="str">
        <f t="shared" si="466"/>
        <v>No</v>
      </c>
      <c r="G1876" s="2" t="b">
        <f t="shared" si="467"/>
        <v>0</v>
      </c>
    </row>
    <row r="1877" spans="1:7" x14ac:dyDescent="0.2">
      <c r="A1877" s="2" t="s">
        <v>1978</v>
      </c>
      <c r="B1877" s="2" t="s">
        <v>6</v>
      </c>
      <c r="C1877" s="3">
        <v>18.387344070000001</v>
      </c>
      <c r="D1877" s="3" t="str">
        <f t="shared" si="456"/>
        <v>No</v>
      </c>
      <c r="E1877" s="2" t="b">
        <f t="shared" si="457"/>
        <v>0</v>
      </c>
      <c r="F1877" s="2" t="str">
        <f t="shared" si="466"/>
        <v>No</v>
      </c>
      <c r="G1877" s="2" t="b">
        <f t="shared" si="467"/>
        <v>0</v>
      </c>
    </row>
    <row r="1878" spans="1:7" x14ac:dyDescent="0.2">
      <c r="A1878" s="2" t="s">
        <v>1979</v>
      </c>
      <c r="B1878" s="2" t="s">
        <v>303</v>
      </c>
      <c r="C1878" s="3">
        <v>208.37135799999999</v>
      </c>
      <c r="D1878" s="3" t="str">
        <f t="shared" si="456"/>
        <v>Yes</v>
      </c>
      <c r="E1878" s="2" t="b">
        <f t="shared" si="457"/>
        <v>0</v>
      </c>
      <c r="F1878" s="2"/>
      <c r="G1878" s="2"/>
    </row>
    <row r="1879" spans="1:7" x14ac:dyDescent="0.2">
      <c r="A1879" s="2" t="s">
        <v>1980</v>
      </c>
      <c r="B1879" s="2">
        <v>0</v>
      </c>
      <c r="C1879" s="3">
        <v>39.794880110000001</v>
      </c>
      <c r="D1879" s="3" t="str">
        <f t="shared" si="456"/>
        <v>No</v>
      </c>
      <c r="E1879" s="2" t="b">
        <f t="shared" si="457"/>
        <v>0</v>
      </c>
      <c r="F1879" s="2" t="str">
        <f t="shared" ref="F1879:F1881" si="468">IF(C1879=0,"Yes","No")</f>
        <v>No</v>
      </c>
      <c r="G1879" s="2" t="b">
        <f t="shared" ref="G1879:G1881" si="469">ISBLANK(B1879)</f>
        <v>0</v>
      </c>
    </row>
    <row r="1880" spans="1:7" x14ac:dyDescent="0.2">
      <c r="A1880" s="2" t="s">
        <v>1981</v>
      </c>
      <c r="B1880" s="2" t="s">
        <v>222</v>
      </c>
      <c r="C1880" s="3">
        <v>13.584747569999999</v>
      </c>
      <c r="D1880" s="3" t="str">
        <f t="shared" si="456"/>
        <v>No</v>
      </c>
      <c r="E1880" s="2" t="b">
        <f t="shared" si="457"/>
        <v>0</v>
      </c>
      <c r="F1880" s="2" t="str">
        <f t="shared" si="468"/>
        <v>No</v>
      </c>
      <c r="G1880" s="2" t="b">
        <f t="shared" si="469"/>
        <v>0</v>
      </c>
    </row>
    <row r="1881" spans="1:7" x14ac:dyDescent="0.2">
      <c r="A1881" s="2" t="s">
        <v>1982</v>
      </c>
      <c r="B1881" s="2" t="s">
        <v>145</v>
      </c>
      <c r="C1881" s="3">
        <v>8.7979923360000001</v>
      </c>
      <c r="D1881" s="3" t="str">
        <f t="shared" si="456"/>
        <v>No</v>
      </c>
      <c r="E1881" s="2" t="b">
        <f t="shared" si="457"/>
        <v>0</v>
      </c>
      <c r="F1881" s="2" t="str">
        <f t="shared" si="468"/>
        <v>No</v>
      </c>
      <c r="G1881" s="2" t="b">
        <f t="shared" si="469"/>
        <v>0</v>
      </c>
    </row>
    <row r="1882" spans="1:7" x14ac:dyDescent="0.2">
      <c r="A1882" s="2" t="s">
        <v>1983</v>
      </c>
      <c r="B1882" s="2" t="s">
        <v>720</v>
      </c>
      <c r="C1882" s="3">
        <v>-398.99740509999998</v>
      </c>
      <c r="D1882" s="3" t="str">
        <f t="shared" si="456"/>
        <v>Yes</v>
      </c>
      <c r="E1882" s="2" t="b">
        <f t="shared" si="457"/>
        <v>0</v>
      </c>
      <c r="F1882" s="2"/>
      <c r="G1882" s="2"/>
    </row>
    <row r="1883" spans="1:7" x14ac:dyDescent="0.2">
      <c r="A1883" s="2" t="s">
        <v>1984</v>
      </c>
      <c r="B1883" s="2" t="s">
        <v>450</v>
      </c>
      <c r="C1883" s="3">
        <v>-21.060402790000001</v>
      </c>
      <c r="D1883" s="3" t="str">
        <f t="shared" si="456"/>
        <v>No</v>
      </c>
      <c r="E1883" s="2" t="b">
        <f t="shared" si="457"/>
        <v>0</v>
      </c>
      <c r="F1883" s="2" t="str">
        <f t="shared" ref="F1883:F1886" si="470">IF(C1883=0,"Yes","No")</f>
        <v>No</v>
      </c>
      <c r="G1883" s="2" t="b">
        <f t="shared" ref="G1883:G1886" si="471">ISBLANK(B1883)</f>
        <v>0</v>
      </c>
    </row>
    <row r="1884" spans="1:7" x14ac:dyDescent="0.2">
      <c r="A1884" s="2" t="s">
        <v>1985</v>
      </c>
      <c r="B1884" s="2" t="s">
        <v>55</v>
      </c>
      <c r="C1884" s="3">
        <v>8.6472123980000006</v>
      </c>
      <c r="D1884" s="3" t="str">
        <f t="shared" si="456"/>
        <v>No</v>
      </c>
      <c r="E1884" s="2" t="b">
        <f t="shared" si="457"/>
        <v>0</v>
      </c>
      <c r="F1884" s="2" t="str">
        <f t="shared" si="470"/>
        <v>No</v>
      </c>
      <c r="G1884" s="2" t="b">
        <f t="shared" si="471"/>
        <v>0</v>
      </c>
    </row>
    <row r="1885" spans="1:7" x14ac:dyDescent="0.2">
      <c r="A1885" s="2" t="s">
        <v>1986</v>
      </c>
      <c r="B1885" s="2" t="s">
        <v>584</v>
      </c>
      <c r="C1885" s="3">
        <v>7.7316770229999996</v>
      </c>
      <c r="D1885" s="3" t="str">
        <f t="shared" si="456"/>
        <v>No</v>
      </c>
      <c r="E1885" s="2" t="b">
        <f t="shared" si="457"/>
        <v>0</v>
      </c>
      <c r="F1885" s="2" t="str">
        <f t="shared" si="470"/>
        <v>No</v>
      </c>
      <c r="G1885" s="2" t="b">
        <f t="shared" si="471"/>
        <v>0</v>
      </c>
    </row>
    <row r="1886" spans="1:7" x14ac:dyDescent="0.2">
      <c r="A1886" s="2" t="s">
        <v>1987</v>
      </c>
      <c r="B1886" s="2" t="s">
        <v>96</v>
      </c>
      <c r="C1886" s="3">
        <v>-15.21430391</v>
      </c>
      <c r="D1886" s="3" t="str">
        <f t="shared" si="456"/>
        <v>No</v>
      </c>
      <c r="E1886" s="2" t="b">
        <f t="shared" si="457"/>
        <v>0</v>
      </c>
      <c r="F1886" s="2" t="str">
        <f t="shared" si="470"/>
        <v>No</v>
      </c>
      <c r="G1886" s="2" t="b">
        <f t="shared" si="471"/>
        <v>0</v>
      </c>
    </row>
    <row r="1887" spans="1:7" x14ac:dyDescent="0.2">
      <c r="A1887" s="2" t="s">
        <v>1988</v>
      </c>
      <c r="B1887" s="2" t="s">
        <v>370</v>
      </c>
      <c r="C1887" s="3">
        <v>238.2715877</v>
      </c>
      <c r="D1887" s="3" t="str">
        <f t="shared" si="456"/>
        <v>Yes</v>
      </c>
      <c r="E1887" s="2" t="b">
        <f t="shared" si="457"/>
        <v>0</v>
      </c>
      <c r="F1887" s="2"/>
      <c r="G1887" s="2"/>
    </row>
    <row r="1888" spans="1:7" x14ac:dyDescent="0.2">
      <c r="A1888" s="2" t="s">
        <v>1989</v>
      </c>
      <c r="B1888" s="2">
        <v>0</v>
      </c>
      <c r="C1888" s="3">
        <v>0.79744638000000001</v>
      </c>
      <c r="D1888" s="3" t="str">
        <f t="shared" si="456"/>
        <v>No</v>
      </c>
      <c r="E1888" s="2" t="b">
        <f t="shared" si="457"/>
        <v>0</v>
      </c>
      <c r="F1888" s="2" t="str">
        <f t="shared" ref="F1888:F1893" si="472">IF(C1888=0,"Yes","No")</f>
        <v>No</v>
      </c>
      <c r="G1888" s="2" t="b">
        <f t="shared" ref="G1888:G1893" si="473">ISBLANK(B1888)</f>
        <v>0</v>
      </c>
    </row>
    <row r="1889" spans="1:7" x14ac:dyDescent="0.2">
      <c r="A1889" s="2" t="s">
        <v>1990</v>
      </c>
      <c r="B1889" s="2" t="s">
        <v>247</v>
      </c>
      <c r="C1889" s="3">
        <v>9.4388955330000002</v>
      </c>
      <c r="D1889" s="3" t="str">
        <f t="shared" ref="D1889:D1952" si="474">IF(AND(C1889&lt;$B$20,C1889&gt;$B$21),"No","Yes")</f>
        <v>No</v>
      </c>
      <c r="E1889" s="2" t="b">
        <f t="shared" si="457"/>
        <v>0</v>
      </c>
      <c r="F1889" s="2" t="str">
        <f t="shared" si="472"/>
        <v>No</v>
      </c>
      <c r="G1889" s="2" t="b">
        <f t="shared" si="473"/>
        <v>0</v>
      </c>
    </row>
    <row r="1890" spans="1:7" x14ac:dyDescent="0.2">
      <c r="A1890" s="2" t="s">
        <v>1991</v>
      </c>
      <c r="B1890" s="2" t="s">
        <v>46</v>
      </c>
      <c r="C1890" s="3">
        <v>33.940286299999997</v>
      </c>
      <c r="D1890" s="3" t="str">
        <f t="shared" si="474"/>
        <v>No</v>
      </c>
      <c r="E1890" s="2" t="b">
        <f t="shared" ref="E1890:E1953" si="475">ISBLANK(C1890)</f>
        <v>0</v>
      </c>
      <c r="F1890" s="2" t="str">
        <f t="shared" si="472"/>
        <v>No</v>
      </c>
      <c r="G1890" s="2" t="b">
        <f t="shared" si="473"/>
        <v>0</v>
      </c>
    </row>
    <row r="1891" spans="1:7" x14ac:dyDescent="0.2">
      <c r="A1891" s="2" t="s">
        <v>1992</v>
      </c>
      <c r="B1891" s="2" t="s">
        <v>145</v>
      </c>
      <c r="C1891" s="3">
        <v>25.72981699</v>
      </c>
      <c r="D1891" s="3" t="str">
        <f t="shared" si="474"/>
        <v>No</v>
      </c>
      <c r="E1891" s="2" t="b">
        <f t="shared" si="475"/>
        <v>0</v>
      </c>
      <c r="F1891" s="2" t="str">
        <f t="shared" si="472"/>
        <v>No</v>
      </c>
      <c r="G1891" s="2" t="b">
        <f t="shared" si="473"/>
        <v>0</v>
      </c>
    </row>
    <row r="1892" spans="1:7" x14ac:dyDescent="0.2">
      <c r="A1892" s="2" t="s">
        <v>1993</v>
      </c>
      <c r="B1892" s="2" t="s">
        <v>65</v>
      </c>
      <c r="C1892" s="3">
        <v>8.3020530800000003</v>
      </c>
      <c r="D1892" s="3" t="str">
        <f t="shared" si="474"/>
        <v>No</v>
      </c>
      <c r="E1892" s="2" t="b">
        <f t="shared" si="475"/>
        <v>0</v>
      </c>
      <c r="F1892" s="2" t="str">
        <f t="shared" si="472"/>
        <v>No</v>
      </c>
      <c r="G1892" s="2" t="b">
        <f t="shared" si="473"/>
        <v>0</v>
      </c>
    </row>
    <row r="1893" spans="1:7" x14ac:dyDescent="0.2">
      <c r="A1893" s="2" t="s">
        <v>1994</v>
      </c>
      <c r="B1893" s="2" t="s">
        <v>736</v>
      </c>
      <c r="C1893" s="3">
        <v>-0.65661500799999994</v>
      </c>
      <c r="D1893" s="3" t="str">
        <f t="shared" si="474"/>
        <v>No</v>
      </c>
      <c r="E1893" s="2" t="b">
        <f t="shared" si="475"/>
        <v>0</v>
      </c>
      <c r="F1893" s="2" t="str">
        <f t="shared" si="472"/>
        <v>No</v>
      </c>
      <c r="G1893" s="2" t="b">
        <f t="shared" si="473"/>
        <v>0</v>
      </c>
    </row>
    <row r="1894" spans="1:7" x14ac:dyDescent="0.2">
      <c r="A1894" s="2" t="s">
        <v>1995</v>
      </c>
      <c r="B1894" s="2" t="s">
        <v>41</v>
      </c>
      <c r="C1894" s="3">
        <v>-473.1405694</v>
      </c>
      <c r="D1894" s="3" t="str">
        <f t="shared" si="474"/>
        <v>Yes</v>
      </c>
      <c r="E1894" s="2" t="b">
        <f t="shared" si="475"/>
        <v>0</v>
      </c>
      <c r="F1894" s="2"/>
      <c r="G1894" s="2"/>
    </row>
    <row r="1895" spans="1:7" x14ac:dyDescent="0.2">
      <c r="A1895" s="2" t="s">
        <v>1996</v>
      </c>
      <c r="B1895" s="2" t="s">
        <v>181</v>
      </c>
      <c r="C1895" s="3">
        <v>75.233322049999998</v>
      </c>
      <c r="D1895" s="3" t="str">
        <f t="shared" si="474"/>
        <v>No</v>
      </c>
      <c r="E1895" s="2" t="b">
        <f t="shared" si="475"/>
        <v>0</v>
      </c>
      <c r="F1895" s="2" t="str">
        <f t="shared" ref="F1895:F1910" si="476">IF(C1895=0,"Yes","No")</f>
        <v>No</v>
      </c>
      <c r="G1895" s="2" t="b">
        <f t="shared" ref="G1895:G1910" si="477">ISBLANK(B1895)</f>
        <v>0</v>
      </c>
    </row>
    <row r="1896" spans="1:7" x14ac:dyDescent="0.2">
      <c r="A1896" s="2" t="s">
        <v>1997</v>
      </c>
      <c r="B1896" s="2" t="s">
        <v>247</v>
      </c>
      <c r="C1896" s="3">
        <v>23.193129450000001</v>
      </c>
      <c r="D1896" s="3" t="str">
        <f t="shared" si="474"/>
        <v>No</v>
      </c>
      <c r="E1896" s="2" t="b">
        <f t="shared" si="475"/>
        <v>0</v>
      </c>
      <c r="F1896" s="2" t="str">
        <f t="shared" si="476"/>
        <v>No</v>
      </c>
      <c r="G1896" s="2" t="b">
        <f t="shared" si="477"/>
        <v>0</v>
      </c>
    </row>
    <row r="1897" spans="1:7" x14ac:dyDescent="0.2">
      <c r="A1897" s="2" t="s">
        <v>1998</v>
      </c>
      <c r="B1897" s="2" t="s">
        <v>86</v>
      </c>
      <c r="C1897" s="3">
        <v>7.5141789550000002</v>
      </c>
      <c r="D1897" s="3" t="str">
        <f t="shared" si="474"/>
        <v>No</v>
      </c>
      <c r="E1897" s="2" t="b">
        <f t="shared" si="475"/>
        <v>0</v>
      </c>
      <c r="F1897" s="2" t="str">
        <f t="shared" si="476"/>
        <v>No</v>
      </c>
      <c r="G1897" s="2" t="b">
        <f t="shared" si="477"/>
        <v>0</v>
      </c>
    </row>
    <row r="1898" spans="1:7" x14ac:dyDescent="0.2">
      <c r="A1898" s="2" t="s">
        <v>1999</v>
      </c>
      <c r="B1898" s="2" t="s">
        <v>606</v>
      </c>
      <c r="C1898" s="3">
        <v>8.6732396929999993</v>
      </c>
      <c r="D1898" s="3" t="str">
        <f t="shared" si="474"/>
        <v>No</v>
      </c>
      <c r="E1898" s="2" t="b">
        <f t="shared" si="475"/>
        <v>0</v>
      </c>
      <c r="F1898" s="2" t="str">
        <f t="shared" si="476"/>
        <v>No</v>
      </c>
      <c r="G1898" s="2" t="b">
        <f t="shared" si="477"/>
        <v>0</v>
      </c>
    </row>
    <row r="1899" spans="1:7" x14ac:dyDescent="0.2">
      <c r="A1899" s="2" t="s">
        <v>2000</v>
      </c>
      <c r="B1899" s="2" t="s">
        <v>131</v>
      </c>
      <c r="C1899" s="3">
        <v>11.266627290000001</v>
      </c>
      <c r="D1899" s="3" t="str">
        <f t="shared" si="474"/>
        <v>No</v>
      </c>
      <c r="E1899" s="2" t="b">
        <f t="shared" si="475"/>
        <v>0</v>
      </c>
      <c r="F1899" s="2" t="str">
        <f t="shared" si="476"/>
        <v>No</v>
      </c>
      <c r="G1899" s="2" t="b">
        <f t="shared" si="477"/>
        <v>0</v>
      </c>
    </row>
    <row r="1900" spans="1:7" x14ac:dyDescent="0.2">
      <c r="A1900" s="2" t="s">
        <v>2001</v>
      </c>
      <c r="B1900" s="2" t="s">
        <v>41</v>
      </c>
      <c r="C1900" s="3">
        <v>-0.70644368700000004</v>
      </c>
      <c r="D1900" s="3" t="str">
        <f t="shared" si="474"/>
        <v>No</v>
      </c>
      <c r="E1900" s="2" t="b">
        <f t="shared" si="475"/>
        <v>0</v>
      </c>
      <c r="F1900" s="2" t="str">
        <f t="shared" si="476"/>
        <v>No</v>
      </c>
      <c r="G1900" s="2" t="b">
        <f t="shared" si="477"/>
        <v>0</v>
      </c>
    </row>
    <row r="1901" spans="1:7" x14ac:dyDescent="0.2">
      <c r="A1901" s="2" t="s">
        <v>2002</v>
      </c>
      <c r="B1901" s="2" t="s">
        <v>84</v>
      </c>
      <c r="C1901" s="3">
        <v>-12.98821519</v>
      </c>
      <c r="D1901" s="3" t="str">
        <f t="shared" si="474"/>
        <v>No</v>
      </c>
      <c r="E1901" s="2" t="b">
        <f t="shared" si="475"/>
        <v>0</v>
      </c>
      <c r="F1901" s="2" t="str">
        <f t="shared" si="476"/>
        <v>No</v>
      </c>
      <c r="G1901" s="2" t="b">
        <f t="shared" si="477"/>
        <v>0</v>
      </c>
    </row>
    <row r="1902" spans="1:7" x14ac:dyDescent="0.2">
      <c r="A1902" s="2" t="s">
        <v>2003</v>
      </c>
      <c r="B1902" s="2" t="s">
        <v>238</v>
      </c>
      <c r="C1902" s="3">
        <v>10.831399790000001</v>
      </c>
      <c r="D1902" s="3" t="str">
        <f t="shared" si="474"/>
        <v>No</v>
      </c>
      <c r="E1902" s="2" t="b">
        <f t="shared" si="475"/>
        <v>0</v>
      </c>
      <c r="F1902" s="2" t="str">
        <f t="shared" si="476"/>
        <v>No</v>
      </c>
      <c r="G1902" s="2" t="b">
        <f t="shared" si="477"/>
        <v>0</v>
      </c>
    </row>
    <row r="1903" spans="1:7" x14ac:dyDescent="0.2">
      <c r="A1903" s="2" t="s">
        <v>2004</v>
      </c>
      <c r="B1903" s="2" t="s">
        <v>181</v>
      </c>
      <c r="C1903" s="3">
        <v>21.983066040000001</v>
      </c>
      <c r="D1903" s="3" t="str">
        <f t="shared" si="474"/>
        <v>No</v>
      </c>
      <c r="E1903" s="2" t="b">
        <f t="shared" si="475"/>
        <v>0</v>
      </c>
      <c r="F1903" s="2" t="str">
        <f t="shared" si="476"/>
        <v>No</v>
      </c>
      <c r="G1903" s="2" t="b">
        <f t="shared" si="477"/>
        <v>0</v>
      </c>
    </row>
    <row r="1904" spans="1:7" x14ac:dyDescent="0.2">
      <c r="A1904" s="2" t="s">
        <v>2005</v>
      </c>
      <c r="B1904" s="2" t="s">
        <v>153</v>
      </c>
      <c r="C1904" s="3">
        <v>2.4145195720000001</v>
      </c>
      <c r="D1904" s="3" t="str">
        <f t="shared" si="474"/>
        <v>No</v>
      </c>
      <c r="E1904" s="2" t="b">
        <f t="shared" si="475"/>
        <v>0</v>
      </c>
      <c r="F1904" s="2" t="str">
        <f t="shared" si="476"/>
        <v>No</v>
      </c>
      <c r="G1904" s="2" t="b">
        <f t="shared" si="477"/>
        <v>0</v>
      </c>
    </row>
    <row r="1905" spans="1:7" x14ac:dyDescent="0.2">
      <c r="A1905" s="2" t="s">
        <v>2006</v>
      </c>
      <c r="B1905" s="2"/>
      <c r="C1905" s="3">
        <v>16.080586140000001</v>
      </c>
      <c r="D1905" s="3" t="str">
        <f t="shared" si="474"/>
        <v>No</v>
      </c>
      <c r="E1905" s="2" t="b">
        <f t="shared" si="475"/>
        <v>0</v>
      </c>
      <c r="F1905" s="2" t="str">
        <f t="shared" si="476"/>
        <v>No</v>
      </c>
      <c r="G1905" s="2" t="b">
        <f t="shared" si="477"/>
        <v>1</v>
      </c>
    </row>
    <row r="1906" spans="1:7" x14ac:dyDescent="0.2">
      <c r="A1906" s="2" t="s">
        <v>2007</v>
      </c>
      <c r="B1906" s="2" t="s">
        <v>113</v>
      </c>
      <c r="C1906" s="3">
        <v>3.3972209420000001</v>
      </c>
      <c r="D1906" s="3" t="str">
        <f t="shared" si="474"/>
        <v>No</v>
      </c>
      <c r="E1906" s="2" t="b">
        <f t="shared" si="475"/>
        <v>0</v>
      </c>
      <c r="F1906" s="2" t="str">
        <f t="shared" si="476"/>
        <v>No</v>
      </c>
      <c r="G1906" s="2" t="b">
        <f t="shared" si="477"/>
        <v>0</v>
      </c>
    </row>
    <row r="1907" spans="1:7" x14ac:dyDescent="0.2">
      <c r="A1907" s="2" t="s">
        <v>2008</v>
      </c>
      <c r="B1907" s="2" t="s">
        <v>184</v>
      </c>
      <c r="C1907" s="3">
        <v>-1.9811183720000001</v>
      </c>
      <c r="D1907" s="3" t="str">
        <f t="shared" si="474"/>
        <v>No</v>
      </c>
      <c r="E1907" s="2" t="b">
        <f t="shared" si="475"/>
        <v>0</v>
      </c>
      <c r="F1907" s="2" t="str">
        <f t="shared" si="476"/>
        <v>No</v>
      </c>
      <c r="G1907" s="2" t="b">
        <f t="shared" si="477"/>
        <v>0</v>
      </c>
    </row>
    <row r="1908" spans="1:7" x14ac:dyDescent="0.2">
      <c r="A1908" s="2" t="s">
        <v>2009</v>
      </c>
      <c r="B1908" s="2" t="s">
        <v>164</v>
      </c>
      <c r="C1908" s="3">
        <v>-9.8662133250000004</v>
      </c>
      <c r="D1908" s="3" t="str">
        <f t="shared" si="474"/>
        <v>No</v>
      </c>
      <c r="E1908" s="2" t="b">
        <f t="shared" si="475"/>
        <v>0</v>
      </c>
      <c r="F1908" s="2" t="str">
        <f t="shared" si="476"/>
        <v>No</v>
      </c>
      <c r="G1908" s="2" t="b">
        <f t="shared" si="477"/>
        <v>0</v>
      </c>
    </row>
    <row r="1909" spans="1:7" x14ac:dyDescent="0.2">
      <c r="A1909" s="2" t="s">
        <v>2010</v>
      </c>
      <c r="B1909" s="2" t="s">
        <v>164</v>
      </c>
      <c r="C1909" s="3">
        <v>6.2918855279999999</v>
      </c>
      <c r="D1909" s="3" t="str">
        <f t="shared" si="474"/>
        <v>No</v>
      </c>
      <c r="E1909" s="2" t="b">
        <f t="shared" si="475"/>
        <v>0</v>
      </c>
      <c r="F1909" s="2" t="str">
        <f t="shared" si="476"/>
        <v>No</v>
      </c>
      <c r="G1909" s="2" t="b">
        <f t="shared" si="477"/>
        <v>0</v>
      </c>
    </row>
    <row r="1910" spans="1:7" x14ac:dyDescent="0.2">
      <c r="A1910" s="2" t="s">
        <v>2011</v>
      </c>
      <c r="B1910" s="2" t="s">
        <v>231</v>
      </c>
      <c r="C1910" s="3">
        <v>26.2773279</v>
      </c>
      <c r="D1910" s="3" t="str">
        <f t="shared" si="474"/>
        <v>No</v>
      </c>
      <c r="E1910" s="2" t="b">
        <f t="shared" si="475"/>
        <v>0</v>
      </c>
      <c r="F1910" s="2" t="str">
        <f t="shared" si="476"/>
        <v>No</v>
      </c>
      <c r="G1910" s="2" t="b">
        <f t="shared" si="477"/>
        <v>0</v>
      </c>
    </row>
    <row r="1911" spans="1:7" x14ac:dyDescent="0.2">
      <c r="A1911" s="2" t="s">
        <v>2012</v>
      </c>
      <c r="B1911" s="2" t="s">
        <v>55</v>
      </c>
      <c r="C1911" s="3">
        <v>315.41165100000001</v>
      </c>
      <c r="D1911" s="3" t="str">
        <f t="shared" si="474"/>
        <v>Yes</v>
      </c>
      <c r="E1911" s="2" t="b">
        <f t="shared" si="475"/>
        <v>0</v>
      </c>
      <c r="F1911" s="2"/>
      <c r="G1911" s="2"/>
    </row>
    <row r="1912" spans="1:7" x14ac:dyDescent="0.2">
      <c r="A1912" s="2" t="s">
        <v>2013</v>
      </c>
      <c r="B1912" s="2" t="s">
        <v>127</v>
      </c>
      <c r="C1912" s="3">
        <v>57.310264500000002</v>
      </c>
      <c r="D1912" s="3" t="str">
        <f t="shared" si="474"/>
        <v>No</v>
      </c>
      <c r="E1912" s="2" t="b">
        <f t="shared" si="475"/>
        <v>0</v>
      </c>
      <c r="F1912" s="2" t="str">
        <f>IF(C1912=0,"Yes","No")</f>
        <v>No</v>
      </c>
      <c r="G1912" s="2" t="b">
        <f>ISBLANK(B1912)</f>
        <v>0</v>
      </c>
    </row>
    <row r="1913" spans="1:7" x14ac:dyDescent="0.2">
      <c r="A1913" s="2" t="s">
        <v>2014</v>
      </c>
      <c r="B1913" s="2" t="s">
        <v>6</v>
      </c>
      <c r="C1913" s="3">
        <v>161.51020990000001</v>
      </c>
      <c r="D1913" s="3" t="str">
        <f t="shared" si="474"/>
        <v>Yes</v>
      </c>
      <c r="E1913" s="2" t="b">
        <f t="shared" si="475"/>
        <v>0</v>
      </c>
      <c r="F1913" s="2"/>
      <c r="G1913" s="2"/>
    </row>
    <row r="1914" spans="1:7" x14ac:dyDescent="0.2">
      <c r="A1914" s="2" t="s">
        <v>2015</v>
      </c>
      <c r="B1914" s="2" t="s">
        <v>360</v>
      </c>
      <c r="C1914" s="3">
        <v>38.45424757</v>
      </c>
      <c r="D1914" s="3" t="str">
        <f t="shared" si="474"/>
        <v>No</v>
      </c>
      <c r="E1914" s="2" t="b">
        <f t="shared" si="475"/>
        <v>0</v>
      </c>
      <c r="F1914" s="2" t="str">
        <f t="shared" ref="F1914:F1918" si="478">IF(C1914=0,"Yes","No")</f>
        <v>No</v>
      </c>
      <c r="G1914" s="2" t="b">
        <f t="shared" ref="G1914:G1918" si="479">ISBLANK(B1914)</f>
        <v>0</v>
      </c>
    </row>
    <row r="1915" spans="1:7" x14ac:dyDescent="0.2">
      <c r="A1915" s="2" t="s">
        <v>2016</v>
      </c>
      <c r="B1915" s="2" t="s">
        <v>88</v>
      </c>
      <c r="C1915" s="3">
        <v>-38.958305989999999</v>
      </c>
      <c r="D1915" s="3" t="str">
        <f t="shared" si="474"/>
        <v>No</v>
      </c>
      <c r="E1915" s="2" t="b">
        <f t="shared" si="475"/>
        <v>0</v>
      </c>
      <c r="F1915" s="2" t="str">
        <f t="shared" si="478"/>
        <v>No</v>
      </c>
      <c r="G1915" s="2" t="b">
        <f t="shared" si="479"/>
        <v>0</v>
      </c>
    </row>
    <row r="1916" spans="1:7" x14ac:dyDescent="0.2">
      <c r="A1916" s="2" t="s">
        <v>2017</v>
      </c>
      <c r="B1916" s="2" t="s">
        <v>133</v>
      </c>
      <c r="C1916" s="3">
        <v>6.5038135199999996</v>
      </c>
      <c r="D1916" s="3" t="str">
        <f t="shared" si="474"/>
        <v>No</v>
      </c>
      <c r="E1916" s="2" t="b">
        <f t="shared" si="475"/>
        <v>0</v>
      </c>
      <c r="F1916" s="2" t="str">
        <f t="shared" si="478"/>
        <v>No</v>
      </c>
      <c r="G1916" s="2" t="b">
        <f t="shared" si="479"/>
        <v>0</v>
      </c>
    </row>
    <row r="1917" spans="1:7" x14ac:dyDescent="0.2">
      <c r="A1917" s="2" t="s">
        <v>2018</v>
      </c>
      <c r="B1917" s="2" t="s">
        <v>351</v>
      </c>
      <c r="C1917" s="3">
        <v>16.388864999999999</v>
      </c>
      <c r="D1917" s="3" t="str">
        <f t="shared" si="474"/>
        <v>No</v>
      </c>
      <c r="E1917" s="2" t="b">
        <f t="shared" si="475"/>
        <v>0</v>
      </c>
      <c r="F1917" s="2" t="str">
        <f t="shared" si="478"/>
        <v>No</v>
      </c>
      <c r="G1917" s="2" t="b">
        <f t="shared" si="479"/>
        <v>0</v>
      </c>
    </row>
    <row r="1918" spans="1:7" x14ac:dyDescent="0.2">
      <c r="A1918" s="2" t="s">
        <v>2019</v>
      </c>
      <c r="B1918" s="2" t="s">
        <v>303</v>
      </c>
      <c r="C1918" s="3">
        <v>24.227931860000002</v>
      </c>
      <c r="D1918" s="3" t="str">
        <f t="shared" si="474"/>
        <v>No</v>
      </c>
      <c r="E1918" s="2" t="b">
        <f t="shared" si="475"/>
        <v>0</v>
      </c>
      <c r="F1918" s="2" t="str">
        <f t="shared" si="478"/>
        <v>No</v>
      </c>
      <c r="G1918" s="2" t="b">
        <f t="shared" si="479"/>
        <v>0</v>
      </c>
    </row>
    <row r="1919" spans="1:7" x14ac:dyDescent="0.2">
      <c r="A1919" s="2" t="s">
        <v>2020</v>
      </c>
      <c r="B1919" s="2" t="s">
        <v>109</v>
      </c>
      <c r="C1919" s="3">
        <v>184.9460972</v>
      </c>
      <c r="D1919" s="3" t="str">
        <f t="shared" si="474"/>
        <v>Yes</v>
      </c>
      <c r="E1919" s="2" t="b">
        <f t="shared" si="475"/>
        <v>0</v>
      </c>
      <c r="F1919" s="2"/>
      <c r="G1919" s="2"/>
    </row>
    <row r="1920" spans="1:7" x14ac:dyDescent="0.2">
      <c r="A1920" s="2" t="s">
        <v>2021</v>
      </c>
      <c r="B1920" s="2" t="s">
        <v>96</v>
      </c>
      <c r="C1920" s="3">
        <v>9.0488588080000003</v>
      </c>
      <c r="D1920" s="3" t="str">
        <f t="shared" si="474"/>
        <v>No</v>
      </c>
      <c r="E1920" s="2" t="b">
        <f t="shared" si="475"/>
        <v>0</v>
      </c>
      <c r="F1920" s="2" t="str">
        <f t="shared" ref="F1920:F1928" si="480">IF(C1920=0,"Yes","No")</f>
        <v>No</v>
      </c>
      <c r="G1920" s="2" t="b">
        <f t="shared" ref="G1920:G1928" si="481">ISBLANK(B1920)</f>
        <v>0</v>
      </c>
    </row>
    <row r="1921" spans="1:7" x14ac:dyDescent="0.2">
      <c r="A1921" s="2" t="s">
        <v>2022</v>
      </c>
      <c r="B1921" s="2" t="s">
        <v>46</v>
      </c>
      <c r="C1921" s="3">
        <v>27.966425650000001</v>
      </c>
      <c r="D1921" s="3" t="str">
        <f t="shared" si="474"/>
        <v>No</v>
      </c>
      <c r="E1921" s="2" t="b">
        <f t="shared" si="475"/>
        <v>0</v>
      </c>
      <c r="F1921" s="2" t="str">
        <f t="shared" si="480"/>
        <v>No</v>
      </c>
      <c r="G1921" s="2" t="b">
        <f t="shared" si="481"/>
        <v>0</v>
      </c>
    </row>
    <row r="1922" spans="1:7" x14ac:dyDescent="0.2">
      <c r="A1922" s="2" t="s">
        <v>2023</v>
      </c>
      <c r="B1922" s="2" t="s">
        <v>148</v>
      </c>
      <c r="C1922" s="3">
        <v>57.598764709999998</v>
      </c>
      <c r="D1922" s="3" t="str">
        <f t="shared" si="474"/>
        <v>No</v>
      </c>
      <c r="E1922" s="2" t="b">
        <f t="shared" si="475"/>
        <v>0</v>
      </c>
      <c r="F1922" s="2" t="str">
        <f t="shared" si="480"/>
        <v>No</v>
      </c>
      <c r="G1922" s="2" t="b">
        <f t="shared" si="481"/>
        <v>0</v>
      </c>
    </row>
    <row r="1923" spans="1:7" x14ac:dyDescent="0.2">
      <c r="A1923" s="2" t="s">
        <v>2024</v>
      </c>
      <c r="B1923" s="2" t="s">
        <v>51</v>
      </c>
      <c r="C1923" s="3">
        <v>-38.168465300000001</v>
      </c>
      <c r="D1923" s="3" t="str">
        <f t="shared" si="474"/>
        <v>No</v>
      </c>
      <c r="E1923" s="2" t="b">
        <f t="shared" si="475"/>
        <v>0</v>
      </c>
      <c r="F1923" s="2" t="str">
        <f t="shared" si="480"/>
        <v>No</v>
      </c>
      <c r="G1923" s="2" t="b">
        <f t="shared" si="481"/>
        <v>0</v>
      </c>
    </row>
    <row r="1924" spans="1:7" x14ac:dyDescent="0.2">
      <c r="A1924" s="2" t="s">
        <v>2025</v>
      </c>
      <c r="B1924" s="2" t="s">
        <v>158</v>
      </c>
      <c r="C1924" s="3">
        <v>7.4219649710000004</v>
      </c>
      <c r="D1924" s="3" t="str">
        <f t="shared" si="474"/>
        <v>No</v>
      </c>
      <c r="E1924" s="2" t="b">
        <f t="shared" si="475"/>
        <v>0</v>
      </c>
      <c r="F1924" s="2" t="str">
        <f t="shared" si="480"/>
        <v>No</v>
      </c>
      <c r="G1924" s="2" t="b">
        <f t="shared" si="481"/>
        <v>0</v>
      </c>
    </row>
    <row r="1925" spans="1:7" x14ac:dyDescent="0.2">
      <c r="A1925" s="2" t="s">
        <v>2026</v>
      </c>
      <c r="B1925" s="2" t="s">
        <v>96</v>
      </c>
      <c r="C1925" s="3">
        <v>16.66185188</v>
      </c>
      <c r="D1925" s="3" t="str">
        <f t="shared" si="474"/>
        <v>No</v>
      </c>
      <c r="E1925" s="2" t="b">
        <f t="shared" si="475"/>
        <v>0</v>
      </c>
      <c r="F1925" s="2" t="str">
        <f t="shared" si="480"/>
        <v>No</v>
      </c>
      <c r="G1925" s="2" t="b">
        <f t="shared" si="481"/>
        <v>0</v>
      </c>
    </row>
    <row r="1926" spans="1:7" x14ac:dyDescent="0.2">
      <c r="A1926" s="2" t="s">
        <v>2027</v>
      </c>
      <c r="B1926" s="2" t="s">
        <v>169</v>
      </c>
      <c r="C1926" s="3">
        <v>33.134947660000002</v>
      </c>
      <c r="D1926" s="3" t="str">
        <f t="shared" si="474"/>
        <v>No</v>
      </c>
      <c r="E1926" s="2" t="b">
        <f t="shared" si="475"/>
        <v>0</v>
      </c>
      <c r="F1926" s="2" t="str">
        <f t="shared" si="480"/>
        <v>No</v>
      </c>
      <c r="G1926" s="2" t="b">
        <f t="shared" si="481"/>
        <v>0</v>
      </c>
    </row>
    <row r="1927" spans="1:7" x14ac:dyDescent="0.2">
      <c r="A1927" s="2" t="s">
        <v>2028</v>
      </c>
      <c r="B1927" s="2" t="s">
        <v>726</v>
      </c>
      <c r="C1927" s="3">
        <v>28.584375000000001</v>
      </c>
      <c r="D1927" s="3" t="str">
        <f t="shared" si="474"/>
        <v>No</v>
      </c>
      <c r="E1927" s="2" t="b">
        <f t="shared" si="475"/>
        <v>0</v>
      </c>
      <c r="F1927" s="2" t="str">
        <f t="shared" si="480"/>
        <v>No</v>
      </c>
      <c r="G1927" s="2" t="b">
        <f t="shared" si="481"/>
        <v>0</v>
      </c>
    </row>
    <row r="1928" spans="1:7" x14ac:dyDescent="0.2">
      <c r="A1928" s="2" t="s">
        <v>2029</v>
      </c>
      <c r="B1928" s="2" t="s">
        <v>720</v>
      </c>
      <c r="C1928" s="3">
        <v>18.231839619999999</v>
      </c>
      <c r="D1928" s="3" t="str">
        <f t="shared" si="474"/>
        <v>No</v>
      </c>
      <c r="E1928" s="2" t="b">
        <f t="shared" si="475"/>
        <v>0</v>
      </c>
      <c r="F1928" s="2" t="str">
        <f t="shared" si="480"/>
        <v>No</v>
      </c>
      <c r="G1928" s="2" t="b">
        <f t="shared" si="481"/>
        <v>0</v>
      </c>
    </row>
    <row r="1929" spans="1:7" x14ac:dyDescent="0.2">
      <c r="A1929" s="2" t="s">
        <v>2030</v>
      </c>
      <c r="B1929" s="2" t="s">
        <v>478</v>
      </c>
      <c r="C1929" s="3">
        <v>223.68072459999999</v>
      </c>
      <c r="D1929" s="3" t="str">
        <f t="shared" si="474"/>
        <v>Yes</v>
      </c>
      <c r="E1929" s="2" t="b">
        <f t="shared" si="475"/>
        <v>0</v>
      </c>
      <c r="F1929" s="2"/>
      <c r="G1929" s="2"/>
    </row>
    <row r="1930" spans="1:7" x14ac:dyDescent="0.2">
      <c r="A1930" s="2" t="s">
        <v>2031</v>
      </c>
      <c r="B1930" s="2" t="s">
        <v>96</v>
      </c>
      <c r="C1930" s="3">
        <v>285.037037</v>
      </c>
      <c r="D1930" s="3" t="str">
        <f t="shared" si="474"/>
        <v>Yes</v>
      </c>
      <c r="E1930" s="2" t="b">
        <f t="shared" si="475"/>
        <v>0</v>
      </c>
      <c r="F1930" s="2"/>
      <c r="G1930" s="2"/>
    </row>
    <row r="1931" spans="1:7" x14ac:dyDescent="0.2">
      <c r="A1931" s="2" t="s">
        <v>2032</v>
      </c>
      <c r="B1931" s="2" t="s">
        <v>216</v>
      </c>
      <c r="C1931" s="3">
        <v>-0.36128798499999998</v>
      </c>
      <c r="D1931" s="3" t="str">
        <f t="shared" si="474"/>
        <v>No</v>
      </c>
      <c r="E1931" s="2" t="b">
        <f t="shared" si="475"/>
        <v>0</v>
      </c>
      <c r="F1931" s="2" t="str">
        <f t="shared" ref="F1931:F1932" si="482">IF(C1931=0,"Yes","No")</f>
        <v>No</v>
      </c>
      <c r="G1931" s="2" t="b">
        <f t="shared" ref="G1931:G1932" si="483">ISBLANK(B1931)</f>
        <v>0</v>
      </c>
    </row>
    <row r="1932" spans="1:7" x14ac:dyDescent="0.2">
      <c r="A1932" s="2" t="s">
        <v>2033</v>
      </c>
      <c r="B1932" s="2" t="s">
        <v>145</v>
      </c>
      <c r="C1932" s="3">
        <v>16.86945965</v>
      </c>
      <c r="D1932" s="3" t="str">
        <f t="shared" si="474"/>
        <v>No</v>
      </c>
      <c r="E1932" s="2" t="b">
        <f t="shared" si="475"/>
        <v>0</v>
      </c>
      <c r="F1932" s="2" t="str">
        <f t="shared" si="482"/>
        <v>No</v>
      </c>
      <c r="G1932" s="2" t="b">
        <f t="shared" si="483"/>
        <v>0</v>
      </c>
    </row>
    <row r="1933" spans="1:7" x14ac:dyDescent="0.2">
      <c r="A1933" s="2" t="s">
        <v>2034</v>
      </c>
      <c r="B1933" s="2">
        <v>0</v>
      </c>
      <c r="C1933" s="3">
        <v>-304.12222809999997</v>
      </c>
      <c r="D1933" s="3" t="str">
        <f t="shared" si="474"/>
        <v>Yes</v>
      </c>
      <c r="E1933" s="2" t="b">
        <f t="shared" si="475"/>
        <v>0</v>
      </c>
      <c r="F1933" s="2"/>
      <c r="G1933" s="2"/>
    </row>
    <row r="1934" spans="1:7" x14ac:dyDescent="0.2">
      <c r="A1934" s="2" t="s">
        <v>2035</v>
      </c>
      <c r="B1934" s="2" t="s">
        <v>490</v>
      </c>
      <c r="C1934" s="3">
        <v>12.53825166</v>
      </c>
      <c r="D1934" s="3" t="str">
        <f t="shared" si="474"/>
        <v>No</v>
      </c>
      <c r="E1934" s="2" t="b">
        <f t="shared" si="475"/>
        <v>0</v>
      </c>
      <c r="F1934" s="2" t="str">
        <f t="shared" ref="F1934:F1943" si="484">IF(C1934=0,"Yes","No")</f>
        <v>No</v>
      </c>
      <c r="G1934" s="2" t="b">
        <f t="shared" ref="G1934:G1943" si="485">ISBLANK(B1934)</f>
        <v>0</v>
      </c>
    </row>
    <row r="1935" spans="1:7" x14ac:dyDescent="0.2">
      <c r="A1935" s="2" t="s">
        <v>2036</v>
      </c>
      <c r="B1935" s="2" t="s">
        <v>74</v>
      </c>
      <c r="C1935" s="3">
        <v>17.561908989999999</v>
      </c>
      <c r="D1935" s="3" t="str">
        <f t="shared" si="474"/>
        <v>No</v>
      </c>
      <c r="E1935" s="2" t="b">
        <f t="shared" si="475"/>
        <v>0</v>
      </c>
      <c r="F1935" s="2" t="str">
        <f t="shared" si="484"/>
        <v>No</v>
      </c>
      <c r="G1935" s="2" t="b">
        <f t="shared" si="485"/>
        <v>0</v>
      </c>
    </row>
    <row r="1936" spans="1:7" x14ac:dyDescent="0.2">
      <c r="A1936" s="2" t="s">
        <v>2037</v>
      </c>
      <c r="B1936" s="2" t="s">
        <v>119</v>
      </c>
      <c r="C1936" s="3">
        <v>61.007161289999999</v>
      </c>
      <c r="D1936" s="3" t="str">
        <f t="shared" si="474"/>
        <v>No</v>
      </c>
      <c r="E1936" s="2" t="b">
        <f t="shared" si="475"/>
        <v>0</v>
      </c>
      <c r="F1936" s="2" t="str">
        <f t="shared" si="484"/>
        <v>No</v>
      </c>
      <c r="G1936" s="2" t="b">
        <f t="shared" si="485"/>
        <v>0</v>
      </c>
    </row>
    <row r="1937" spans="1:7" x14ac:dyDescent="0.2">
      <c r="A1937" s="2" t="s">
        <v>2038</v>
      </c>
      <c r="B1937" s="2" t="s">
        <v>238</v>
      </c>
      <c r="C1937" s="3">
        <v>-6.5434220659999998</v>
      </c>
      <c r="D1937" s="3" t="str">
        <f t="shared" si="474"/>
        <v>No</v>
      </c>
      <c r="E1937" s="2" t="b">
        <f t="shared" si="475"/>
        <v>0</v>
      </c>
      <c r="F1937" s="2" t="str">
        <f t="shared" si="484"/>
        <v>No</v>
      </c>
      <c r="G1937" s="2" t="b">
        <f t="shared" si="485"/>
        <v>0</v>
      </c>
    </row>
    <row r="1938" spans="1:7" x14ac:dyDescent="0.2">
      <c r="A1938" s="2" t="s">
        <v>2039</v>
      </c>
      <c r="B1938" s="2" t="s">
        <v>145</v>
      </c>
      <c r="C1938" s="3">
        <v>63.30171429</v>
      </c>
      <c r="D1938" s="3" t="str">
        <f t="shared" si="474"/>
        <v>No</v>
      </c>
      <c r="E1938" s="2" t="b">
        <f t="shared" si="475"/>
        <v>0</v>
      </c>
      <c r="F1938" s="2" t="str">
        <f t="shared" si="484"/>
        <v>No</v>
      </c>
      <c r="G1938" s="2" t="b">
        <f t="shared" si="485"/>
        <v>0</v>
      </c>
    </row>
    <row r="1939" spans="1:7" x14ac:dyDescent="0.2">
      <c r="A1939" s="2" t="s">
        <v>2040</v>
      </c>
      <c r="B1939" s="2" t="s">
        <v>247</v>
      </c>
      <c r="C1939" s="3">
        <v>8.751453927</v>
      </c>
      <c r="D1939" s="3" t="str">
        <f t="shared" si="474"/>
        <v>No</v>
      </c>
      <c r="E1939" s="2" t="b">
        <f t="shared" si="475"/>
        <v>0</v>
      </c>
      <c r="F1939" s="2" t="str">
        <f t="shared" si="484"/>
        <v>No</v>
      </c>
      <c r="G1939" s="2" t="b">
        <f t="shared" si="485"/>
        <v>0</v>
      </c>
    </row>
    <row r="1940" spans="1:7" x14ac:dyDescent="0.2">
      <c r="A1940" s="2" t="s">
        <v>2041</v>
      </c>
      <c r="B1940" s="2" t="s">
        <v>216</v>
      </c>
      <c r="C1940" s="3">
        <v>-11.70430717</v>
      </c>
      <c r="D1940" s="3" t="str">
        <f t="shared" si="474"/>
        <v>No</v>
      </c>
      <c r="E1940" s="2" t="b">
        <f t="shared" si="475"/>
        <v>0</v>
      </c>
      <c r="F1940" s="2" t="str">
        <f t="shared" si="484"/>
        <v>No</v>
      </c>
      <c r="G1940" s="2" t="b">
        <f t="shared" si="485"/>
        <v>0</v>
      </c>
    </row>
    <row r="1941" spans="1:7" x14ac:dyDescent="0.2">
      <c r="A1941" s="2" t="s">
        <v>2042</v>
      </c>
      <c r="B1941" s="2" t="s">
        <v>216</v>
      </c>
      <c r="C1941" s="3">
        <v>-6.6191960720000003</v>
      </c>
      <c r="D1941" s="3" t="str">
        <f t="shared" si="474"/>
        <v>No</v>
      </c>
      <c r="E1941" s="2" t="b">
        <f t="shared" si="475"/>
        <v>0</v>
      </c>
      <c r="F1941" s="2" t="str">
        <f t="shared" si="484"/>
        <v>No</v>
      </c>
      <c r="G1941" s="2" t="b">
        <f t="shared" si="485"/>
        <v>0</v>
      </c>
    </row>
    <row r="1942" spans="1:7" x14ac:dyDescent="0.2">
      <c r="A1942" s="2" t="s">
        <v>2043</v>
      </c>
      <c r="B1942" s="2"/>
      <c r="C1942" s="3">
        <v>26.343260239999999</v>
      </c>
      <c r="D1942" s="3" t="str">
        <f t="shared" si="474"/>
        <v>No</v>
      </c>
      <c r="E1942" s="2" t="b">
        <f t="shared" si="475"/>
        <v>0</v>
      </c>
      <c r="F1942" s="2" t="str">
        <f t="shared" si="484"/>
        <v>No</v>
      </c>
      <c r="G1942" s="2" t="b">
        <f t="shared" si="485"/>
        <v>1</v>
      </c>
    </row>
    <row r="1943" spans="1:7" x14ac:dyDescent="0.2">
      <c r="A1943" s="2" t="s">
        <v>2044</v>
      </c>
      <c r="B1943" s="2" t="s">
        <v>65</v>
      </c>
      <c r="C1943" s="3">
        <v>47.273424050000003</v>
      </c>
      <c r="D1943" s="3" t="str">
        <f t="shared" si="474"/>
        <v>No</v>
      </c>
      <c r="E1943" s="2" t="b">
        <f t="shared" si="475"/>
        <v>0</v>
      </c>
      <c r="F1943" s="2" t="str">
        <f t="shared" si="484"/>
        <v>No</v>
      </c>
      <c r="G1943" s="2" t="b">
        <f t="shared" si="485"/>
        <v>0</v>
      </c>
    </row>
    <row r="1944" spans="1:7" x14ac:dyDescent="0.2">
      <c r="A1944" s="2" t="s">
        <v>2045</v>
      </c>
      <c r="B1944" s="2" t="s">
        <v>35</v>
      </c>
      <c r="C1944" s="3">
        <v>-709.28856810000002</v>
      </c>
      <c r="D1944" s="3" t="str">
        <f t="shared" si="474"/>
        <v>Yes</v>
      </c>
      <c r="E1944" s="2" t="b">
        <f t="shared" si="475"/>
        <v>0</v>
      </c>
      <c r="F1944" s="2"/>
      <c r="G1944" s="2"/>
    </row>
    <row r="1945" spans="1:7" x14ac:dyDescent="0.2">
      <c r="A1945" s="2" t="s">
        <v>2046</v>
      </c>
      <c r="B1945" s="2" t="s">
        <v>96</v>
      </c>
      <c r="C1945" s="3">
        <v>-1.556993112</v>
      </c>
      <c r="D1945" s="3" t="str">
        <f t="shared" si="474"/>
        <v>No</v>
      </c>
      <c r="E1945" s="2" t="b">
        <f t="shared" si="475"/>
        <v>0</v>
      </c>
      <c r="F1945" s="2" t="str">
        <f t="shared" ref="F1945:F1947" si="486">IF(C1945=0,"Yes","No")</f>
        <v>No</v>
      </c>
      <c r="G1945" s="2" t="b">
        <f t="shared" ref="G1945:G1947" si="487">ISBLANK(B1945)</f>
        <v>0</v>
      </c>
    </row>
    <row r="1946" spans="1:7" x14ac:dyDescent="0.2">
      <c r="A1946" s="2" t="s">
        <v>2047</v>
      </c>
      <c r="B1946" s="2" t="s">
        <v>6</v>
      </c>
      <c r="C1946" s="3">
        <v>25.364494000000001</v>
      </c>
      <c r="D1946" s="3" t="str">
        <f t="shared" si="474"/>
        <v>No</v>
      </c>
      <c r="E1946" s="2" t="b">
        <f t="shared" si="475"/>
        <v>0</v>
      </c>
      <c r="F1946" s="2" t="str">
        <f t="shared" si="486"/>
        <v>No</v>
      </c>
      <c r="G1946" s="2" t="b">
        <f t="shared" si="487"/>
        <v>0</v>
      </c>
    </row>
    <row r="1947" spans="1:7" x14ac:dyDescent="0.2">
      <c r="A1947" s="2" t="s">
        <v>2048</v>
      </c>
      <c r="B1947" s="2" t="s">
        <v>222</v>
      </c>
      <c r="C1947" s="3">
        <v>29.53890002</v>
      </c>
      <c r="D1947" s="3" t="str">
        <f t="shared" si="474"/>
        <v>No</v>
      </c>
      <c r="E1947" s="2" t="b">
        <f t="shared" si="475"/>
        <v>0</v>
      </c>
      <c r="F1947" s="2" t="str">
        <f t="shared" si="486"/>
        <v>No</v>
      </c>
      <c r="G1947" s="2" t="b">
        <f t="shared" si="487"/>
        <v>0</v>
      </c>
    </row>
    <row r="1948" spans="1:7" x14ac:dyDescent="0.2">
      <c r="A1948" s="2" t="s">
        <v>2049</v>
      </c>
      <c r="B1948" s="2" t="s">
        <v>133</v>
      </c>
      <c r="C1948" s="3">
        <v>108.2334539</v>
      </c>
      <c r="D1948" s="3" t="str">
        <f t="shared" si="474"/>
        <v>Yes</v>
      </c>
      <c r="E1948" s="2" t="b">
        <f t="shared" si="475"/>
        <v>0</v>
      </c>
      <c r="F1948" s="2"/>
      <c r="G1948" s="2"/>
    </row>
    <row r="1949" spans="1:7" x14ac:dyDescent="0.2">
      <c r="A1949" s="2" t="s">
        <v>2050</v>
      </c>
      <c r="B1949" s="2" t="s">
        <v>94</v>
      </c>
      <c r="C1949" s="3">
        <v>-0.130615025</v>
      </c>
      <c r="D1949" s="3" t="str">
        <f t="shared" si="474"/>
        <v>No</v>
      </c>
      <c r="E1949" s="2" t="b">
        <f t="shared" si="475"/>
        <v>0</v>
      </c>
      <c r="F1949" s="2" t="str">
        <f t="shared" ref="F1949:F1951" si="488">IF(C1949=0,"Yes","No")</f>
        <v>No</v>
      </c>
      <c r="G1949" s="2" t="b">
        <f t="shared" ref="G1949:G1951" si="489">ISBLANK(B1949)</f>
        <v>0</v>
      </c>
    </row>
    <row r="1950" spans="1:7" x14ac:dyDescent="0.2">
      <c r="A1950" s="2" t="s">
        <v>2051</v>
      </c>
      <c r="B1950" s="2" t="s">
        <v>94</v>
      </c>
      <c r="C1950" s="3">
        <v>-0.12793384099999999</v>
      </c>
      <c r="D1950" s="3" t="str">
        <f t="shared" si="474"/>
        <v>No</v>
      </c>
      <c r="E1950" s="2" t="b">
        <f t="shared" si="475"/>
        <v>0</v>
      </c>
      <c r="F1950" s="2" t="str">
        <f t="shared" si="488"/>
        <v>No</v>
      </c>
      <c r="G1950" s="2" t="b">
        <f t="shared" si="489"/>
        <v>0</v>
      </c>
    </row>
    <row r="1951" spans="1:7" x14ac:dyDescent="0.2">
      <c r="A1951" s="2" t="s">
        <v>2052</v>
      </c>
      <c r="B1951" s="2" t="s">
        <v>606</v>
      </c>
      <c r="C1951" s="3">
        <v>6.6249818679999999</v>
      </c>
      <c r="D1951" s="3" t="str">
        <f t="shared" si="474"/>
        <v>No</v>
      </c>
      <c r="E1951" s="2" t="b">
        <f t="shared" si="475"/>
        <v>0</v>
      </c>
      <c r="F1951" s="2" t="str">
        <f t="shared" si="488"/>
        <v>No</v>
      </c>
      <c r="G1951" s="2" t="b">
        <f t="shared" si="489"/>
        <v>0</v>
      </c>
    </row>
    <row r="1952" spans="1:7" x14ac:dyDescent="0.2">
      <c r="A1952" s="2" t="s">
        <v>2053</v>
      </c>
      <c r="B1952" s="2" t="s">
        <v>6</v>
      </c>
      <c r="C1952" s="3">
        <v>-84.961906099999993</v>
      </c>
      <c r="D1952" s="3" t="str">
        <f t="shared" si="474"/>
        <v>Yes</v>
      </c>
      <c r="E1952" s="2" t="b">
        <f t="shared" si="475"/>
        <v>0</v>
      </c>
      <c r="F1952" s="2"/>
      <c r="G1952" s="2"/>
    </row>
    <row r="1953" spans="1:7" x14ac:dyDescent="0.2">
      <c r="A1953" s="2" t="s">
        <v>2054</v>
      </c>
      <c r="B1953" s="2" t="s">
        <v>211</v>
      </c>
      <c r="C1953" s="3">
        <v>-7.8771085899999997</v>
      </c>
      <c r="D1953" s="3" t="str">
        <f t="shared" ref="D1953:D2016" si="490">IF(AND(C1953&lt;$B$20,C1953&gt;$B$21),"No","Yes")</f>
        <v>No</v>
      </c>
      <c r="E1953" s="2" t="b">
        <f t="shared" si="475"/>
        <v>0</v>
      </c>
      <c r="F1953" s="2" t="str">
        <f t="shared" ref="F1953:F1956" si="491">IF(C1953=0,"Yes","No")</f>
        <v>No</v>
      </c>
      <c r="G1953" s="2" t="b">
        <f t="shared" ref="G1953:G1956" si="492">ISBLANK(B1953)</f>
        <v>0</v>
      </c>
    </row>
    <row r="1954" spans="1:7" x14ac:dyDescent="0.2">
      <c r="A1954" s="2" t="s">
        <v>2055</v>
      </c>
      <c r="B1954" s="2" t="s">
        <v>337</v>
      </c>
      <c r="C1954" s="3">
        <v>67.914541490000005</v>
      </c>
      <c r="D1954" s="3" t="str">
        <f t="shared" si="490"/>
        <v>No</v>
      </c>
      <c r="E1954" s="2" t="b">
        <f t="shared" ref="E1954:E2017" si="493">ISBLANK(C1954)</f>
        <v>0</v>
      </c>
      <c r="F1954" s="2" t="str">
        <f t="shared" si="491"/>
        <v>No</v>
      </c>
      <c r="G1954" s="2" t="b">
        <f t="shared" si="492"/>
        <v>0</v>
      </c>
    </row>
    <row r="1955" spans="1:7" x14ac:dyDescent="0.2">
      <c r="A1955" s="2" t="s">
        <v>2056</v>
      </c>
      <c r="B1955" s="2" t="s">
        <v>35</v>
      </c>
      <c r="C1955" s="3">
        <v>5.2299051739999998</v>
      </c>
      <c r="D1955" s="3" t="str">
        <f t="shared" si="490"/>
        <v>No</v>
      </c>
      <c r="E1955" s="2" t="b">
        <f t="shared" si="493"/>
        <v>0</v>
      </c>
      <c r="F1955" s="2" t="str">
        <f t="shared" si="491"/>
        <v>No</v>
      </c>
      <c r="G1955" s="2" t="b">
        <f t="shared" si="492"/>
        <v>0</v>
      </c>
    </row>
    <row r="1956" spans="1:7" x14ac:dyDescent="0.2">
      <c r="A1956" s="2" t="s">
        <v>2057</v>
      </c>
      <c r="B1956" s="2" t="s">
        <v>584</v>
      </c>
      <c r="C1956" s="3">
        <v>36.964890220000001</v>
      </c>
      <c r="D1956" s="3" t="str">
        <f t="shared" si="490"/>
        <v>No</v>
      </c>
      <c r="E1956" s="2" t="b">
        <f t="shared" si="493"/>
        <v>0</v>
      </c>
      <c r="F1956" s="2" t="str">
        <f t="shared" si="491"/>
        <v>No</v>
      </c>
      <c r="G1956" s="2" t="b">
        <f t="shared" si="492"/>
        <v>0</v>
      </c>
    </row>
    <row r="1957" spans="1:7" x14ac:dyDescent="0.2">
      <c r="A1957" s="2" t="s">
        <v>2058</v>
      </c>
      <c r="B1957" s="2" t="s">
        <v>351</v>
      </c>
      <c r="C1957" s="3">
        <v>130.06707249999999</v>
      </c>
      <c r="D1957" s="3" t="str">
        <f t="shared" si="490"/>
        <v>Yes</v>
      </c>
      <c r="E1957" s="2" t="b">
        <f t="shared" si="493"/>
        <v>0</v>
      </c>
      <c r="F1957" s="2"/>
      <c r="G1957" s="2"/>
    </row>
    <row r="1958" spans="1:7" x14ac:dyDescent="0.2">
      <c r="A1958" s="2" t="s">
        <v>2059</v>
      </c>
      <c r="B1958" s="2" t="s">
        <v>238</v>
      </c>
      <c r="C1958" s="3">
        <v>0.75516383399999998</v>
      </c>
      <c r="D1958" s="3" t="str">
        <f t="shared" si="490"/>
        <v>No</v>
      </c>
      <c r="E1958" s="2" t="b">
        <f t="shared" si="493"/>
        <v>0</v>
      </c>
      <c r="F1958" s="2" t="str">
        <f t="shared" ref="F1958:F1960" si="494">IF(C1958=0,"Yes","No")</f>
        <v>No</v>
      </c>
      <c r="G1958" s="2" t="b">
        <f t="shared" ref="G1958:G1960" si="495">ISBLANK(B1958)</f>
        <v>0</v>
      </c>
    </row>
    <row r="1959" spans="1:7" x14ac:dyDescent="0.2">
      <c r="A1959" s="2" t="s">
        <v>2060</v>
      </c>
      <c r="B1959" s="2" t="s">
        <v>247</v>
      </c>
      <c r="C1959" s="3">
        <v>8.5761703489999999</v>
      </c>
      <c r="D1959" s="3" t="str">
        <f t="shared" si="490"/>
        <v>No</v>
      </c>
      <c r="E1959" s="2" t="b">
        <f t="shared" si="493"/>
        <v>0</v>
      </c>
      <c r="F1959" s="2" t="str">
        <f t="shared" si="494"/>
        <v>No</v>
      </c>
      <c r="G1959" s="2" t="b">
        <f t="shared" si="495"/>
        <v>0</v>
      </c>
    </row>
    <row r="1960" spans="1:7" x14ac:dyDescent="0.2">
      <c r="A1960" s="2" t="s">
        <v>2061</v>
      </c>
      <c r="B1960" s="2" t="s">
        <v>35</v>
      </c>
      <c r="C1960" s="3">
        <v>34.177325420000003</v>
      </c>
      <c r="D1960" s="3" t="str">
        <f t="shared" si="490"/>
        <v>No</v>
      </c>
      <c r="E1960" s="2" t="b">
        <f t="shared" si="493"/>
        <v>0</v>
      </c>
      <c r="F1960" s="2" t="str">
        <f t="shared" si="494"/>
        <v>No</v>
      </c>
      <c r="G1960" s="2" t="b">
        <f t="shared" si="495"/>
        <v>0</v>
      </c>
    </row>
    <row r="1961" spans="1:7" x14ac:dyDescent="0.2">
      <c r="A1961" s="2" t="s">
        <v>2062</v>
      </c>
      <c r="B1961" s="2" t="s">
        <v>137</v>
      </c>
      <c r="C1961" s="3">
        <v>-50.1126054</v>
      </c>
      <c r="D1961" s="3" t="str">
        <f t="shared" si="490"/>
        <v>Yes</v>
      </c>
      <c r="E1961" s="2" t="b">
        <f t="shared" si="493"/>
        <v>0</v>
      </c>
      <c r="F1961" s="2"/>
      <c r="G1961" s="2"/>
    </row>
    <row r="1962" spans="1:7" x14ac:dyDescent="0.2">
      <c r="A1962" s="2" t="s">
        <v>2063</v>
      </c>
      <c r="B1962" s="2" t="s">
        <v>41</v>
      </c>
      <c r="C1962" s="3">
        <v>10.30004604</v>
      </c>
      <c r="D1962" s="3" t="str">
        <f t="shared" si="490"/>
        <v>No</v>
      </c>
      <c r="E1962" s="2" t="b">
        <f t="shared" si="493"/>
        <v>0</v>
      </c>
      <c r="F1962" s="2" t="str">
        <f t="shared" ref="F1962:F1972" si="496">IF(C1962=0,"Yes","No")</f>
        <v>No</v>
      </c>
      <c r="G1962" s="2" t="b">
        <f t="shared" ref="G1962:G1972" si="497">ISBLANK(B1962)</f>
        <v>0</v>
      </c>
    </row>
    <row r="1963" spans="1:7" x14ac:dyDescent="0.2">
      <c r="A1963" s="2" t="s">
        <v>2064</v>
      </c>
      <c r="B1963" s="2" t="s">
        <v>139</v>
      </c>
      <c r="C1963" s="3">
        <v>0.33144249599999998</v>
      </c>
      <c r="D1963" s="3" t="str">
        <f t="shared" si="490"/>
        <v>No</v>
      </c>
      <c r="E1963" s="2" t="b">
        <f t="shared" si="493"/>
        <v>0</v>
      </c>
      <c r="F1963" s="2" t="str">
        <f t="shared" si="496"/>
        <v>No</v>
      </c>
      <c r="G1963" s="2" t="b">
        <f t="shared" si="497"/>
        <v>0</v>
      </c>
    </row>
    <row r="1964" spans="1:7" x14ac:dyDescent="0.2">
      <c r="A1964" s="2" t="s">
        <v>2065</v>
      </c>
      <c r="B1964" s="2" t="s">
        <v>184</v>
      </c>
      <c r="C1964" s="3">
        <v>33.50407672</v>
      </c>
      <c r="D1964" s="3" t="str">
        <f t="shared" si="490"/>
        <v>No</v>
      </c>
      <c r="E1964" s="2" t="b">
        <f t="shared" si="493"/>
        <v>0</v>
      </c>
      <c r="F1964" s="2" t="str">
        <f t="shared" si="496"/>
        <v>No</v>
      </c>
      <c r="G1964" s="2" t="b">
        <f t="shared" si="497"/>
        <v>0</v>
      </c>
    </row>
    <row r="1965" spans="1:7" x14ac:dyDescent="0.2">
      <c r="A1965" s="2" t="s">
        <v>2066</v>
      </c>
      <c r="B1965" s="2" t="s">
        <v>49</v>
      </c>
      <c r="C1965" s="3">
        <v>46.729409150000002</v>
      </c>
      <c r="D1965" s="3" t="str">
        <f t="shared" si="490"/>
        <v>No</v>
      </c>
      <c r="E1965" s="2" t="b">
        <f t="shared" si="493"/>
        <v>0</v>
      </c>
      <c r="F1965" s="2" t="str">
        <f t="shared" si="496"/>
        <v>No</v>
      </c>
      <c r="G1965" s="2" t="b">
        <f t="shared" si="497"/>
        <v>0</v>
      </c>
    </row>
    <row r="1966" spans="1:7" x14ac:dyDescent="0.2">
      <c r="A1966" s="2" t="s">
        <v>2067</v>
      </c>
      <c r="B1966" s="2" t="s">
        <v>205</v>
      </c>
      <c r="C1966" s="3">
        <v>12.23391642</v>
      </c>
      <c r="D1966" s="3" t="str">
        <f t="shared" si="490"/>
        <v>No</v>
      </c>
      <c r="E1966" s="2" t="b">
        <f t="shared" si="493"/>
        <v>0</v>
      </c>
      <c r="F1966" s="2" t="str">
        <f t="shared" si="496"/>
        <v>No</v>
      </c>
      <c r="G1966" s="2" t="b">
        <f t="shared" si="497"/>
        <v>0</v>
      </c>
    </row>
    <row r="1967" spans="1:7" x14ac:dyDescent="0.2">
      <c r="A1967" s="2" t="s">
        <v>2068</v>
      </c>
      <c r="B1967" s="2" t="s">
        <v>238</v>
      </c>
      <c r="C1967" s="3">
        <v>22.378008470000001</v>
      </c>
      <c r="D1967" s="3" t="str">
        <f t="shared" si="490"/>
        <v>No</v>
      </c>
      <c r="E1967" s="2" t="b">
        <f t="shared" si="493"/>
        <v>0</v>
      </c>
      <c r="F1967" s="2" t="str">
        <f t="shared" si="496"/>
        <v>No</v>
      </c>
      <c r="G1967" s="2" t="b">
        <f t="shared" si="497"/>
        <v>0</v>
      </c>
    </row>
    <row r="1968" spans="1:7" x14ac:dyDescent="0.2">
      <c r="A1968" s="2" t="s">
        <v>2069</v>
      </c>
      <c r="B1968" s="2" t="s">
        <v>86</v>
      </c>
      <c r="C1968" s="3">
        <v>18.949604820000001</v>
      </c>
      <c r="D1968" s="3" t="str">
        <f t="shared" si="490"/>
        <v>No</v>
      </c>
      <c r="E1968" s="2" t="b">
        <f t="shared" si="493"/>
        <v>0</v>
      </c>
      <c r="F1968" s="2" t="str">
        <f t="shared" si="496"/>
        <v>No</v>
      </c>
      <c r="G1968" s="2" t="b">
        <f t="shared" si="497"/>
        <v>0</v>
      </c>
    </row>
    <row r="1969" spans="1:7" x14ac:dyDescent="0.2">
      <c r="A1969" s="2" t="s">
        <v>2070</v>
      </c>
      <c r="B1969" s="2" t="s">
        <v>65</v>
      </c>
      <c r="C1969" s="3">
        <v>8.0881428870000001</v>
      </c>
      <c r="D1969" s="3" t="str">
        <f t="shared" si="490"/>
        <v>No</v>
      </c>
      <c r="E1969" s="2" t="b">
        <f t="shared" si="493"/>
        <v>0</v>
      </c>
      <c r="F1969" s="2" t="str">
        <f t="shared" si="496"/>
        <v>No</v>
      </c>
      <c r="G1969" s="2" t="b">
        <f t="shared" si="497"/>
        <v>0</v>
      </c>
    </row>
    <row r="1970" spans="1:7" x14ac:dyDescent="0.2">
      <c r="A1970" s="2" t="s">
        <v>2071</v>
      </c>
      <c r="B1970" s="2" t="s">
        <v>133</v>
      </c>
      <c r="C1970" s="3">
        <v>17.18421163</v>
      </c>
      <c r="D1970" s="3" t="str">
        <f t="shared" si="490"/>
        <v>No</v>
      </c>
      <c r="E1970" s="2" t="b">
        <f t="shared" si="493"/>
        <v>0</v>
      </c>
      <c r="F1970" s="2" t="str">
        <f t="shared" si="496"/>
        <v>No</v>
      </c>
      <c r="G1970" s="2" t="b">
        <f t="shared" si="497"/>
        <v>0</v>
      </c>
    </row>
    <row r="1971" spans="1:7" x14ac:dyDescent="0.2">
      <c r="A1971" s="2" t="s">
        <v>2072</v>
      </c>
      <c r="B1971" s="2" t="s">
        <v>584</v>
      </c>
      <c r="C1971" s="3">
        <v>8.4729729729999992</v>
      </c>
      <c r="D1971" s="3" t="str">
        <f t="shared" si="490"/>
        <v>No</v>
      </c>
      <c r="E1971" s="2" t="b">
        <f t="shared" si="493"/>
        <v>0</v>
      </c>
      <c r="F1971" s="2" t="str">
        <f t="shared" si="496"/>
        <v>No</v>
      </c>
      <c r="G1971" s="2" t="b">
        <f t="shared" si="497"/>
        <v>0</v>
      </c>
    </row>
    <row r="1972" spans="1:7" x14ac:dyDescent="0.2">
      <c r="A1972" s="2" t="s">
        <v>2073</v>
      </c>
      <c r="B1972" s="2" t="s">
        <v>584</v>
      </c>
      <c r="C1972" s="3">
        <v>-9.7817929120000002</v>
      </c>
      <c r="D1972" s="3" t="str">
        <f t="shared" si="490"/>
        <v>No</v>
      </c>
      <c r="E1972" s="2" t="b">
        <f t="shared" si="493"/>
        <v>0</v>
      </c>
      <c r="F1972" s="2" t="str">
        <f t="shared" si="496"/>
        <v>No</v>
      </c>
      <c r="G1972" s="2" t="b">
        <f t="shared" si="497"/>
        <v>0</v>
      </c>
    </row>
    <row r="1973" spans="1:7" x14ac:dyDescent="0.2">
      <c r="A1973" s="2" t="s">
        <v>2074</v>
      </c>
      <c r="B1973" s="2" t="s">
        <v>35</v>
      </c>
      <c r="C1973" s="3">
        <v>130.17758180000001</v>
      </c>
      <c r="D1973" s="3" t="str">
        <f t="shared" si="490"/>
        <v>Yes</v>
      </c>
      <c r="E1973" s="2" t="b">
        <f t="shared" si="493"/>
        <v>0</v>
      </c>
      <c r="F1973" s="2"/>
      <c r="G1973" s="2"/>
    </row>
    <row r="1974" spans="1:7" x14ac:dyDescent="0.2">
      <c r="A1974" s="2" t="s">
        <v>2075</v>
      </c>
      <c r="B1974" s="2" t="s">
        <v>337</v>
      </c>
      <c r="C1974" s="3">
        <v>10.49896111</v>
      </c>
      <c r="D1974" s="3" t="str">
        <f t="shared" si="490"/>
        <v>No</v>
      </c>
      <c r="E1974" s="2" t="b">
        <f t="shared" si="493"/>
        <v>0</v>
      </c>
      <c r="F1974" s="2" t="str">
        <f t="shared" ref="F1974:F1988" si="498">IF(C1974=0,"Yes","No")</f>
        <v>No</v>
      </c>
      <c r="G1974" s="2" t="b">
        <f t="shared" ref="G1974:G1988" si="499">ISBLANK(B1974)</f>
        <v>0</v>
      </c>
    </row>
    <row r="1975" spans="1:7" x14ac:dyDescent="0.2">
      <c r="A1975" s="2" t="s">
        <v>2076</v>
      </c>
      <c r="B1975" s="2" t="s">
        <v>94</v>
      </c>
      <c r="C1975" s="3">
        <v>3.3668521170000001</v>
      </c>
      <c r="D1975" s="3" t="str">
        <f t="shared" si="490"/>
        <v>No</v>
      </c>
      <c r="E1975" s="2" t="b">
        <f t="shared" si="493"/>
        <v>0</v>
      </c>
      <c r="F1975" s="2" t="str">
        <f t="shared" si="498"/>
        <v>No</v>
      </c>
      <c r="G1975" s="2" t="b">
        <f t="shared" si="499"/>
        <v>0</v>
      </c>
    </row>
    <row r="1976" spans="1:7" x14ac:dyDescent="0.2">
      <c r="A1976" s="2" t="s">
        <v>2077</v>
      </c>
      <c r="B1976" s="2" t="s">
        <v>450</v>
      </c>
      <c r="C1976" s="3">
        <v>25.66871239</v>
      </c>
      <c r="D1976" s="3" t="str">
        <f t="shared" si="490"/>
        <v>No</v>
      </c>
      <c r="E1976" s="2" t="b">
        <f t="shared" si="493"/>
        <v>0</v>
      </c>
      <c r="F1976" s="2" t="str">
        <f t="shared" si="498"/>
        <v>No</v>
      </c>
      <c r="G1976" s="2" t="b">
        <f t="shared" si="499"/>
        <v>0</v>
      </c>
    </row>
    <row r="1977" spans="1:7" x14ac:dyDescent="0.2">
      <c r="A1977" s="2" t="s">
        <v>2078</v>
      </c>
      <c r="B1977" s="2" t="s">
        <v>133</v>
      </c>
      <c r="C1977" s="3">
        <v>-11.79506016</v>
      </c>
      <c r="D1977" s="3" t="str">
        <f t="shared" si="490"/>
        <v>No</v>
      </c>
      <c r="E1977" s="2" t="b">
        <f t="shared" si="493"/>
        <v>0</v>
      </c>
      <c r="F1977" s="2" t="str">
        <f t="shared" si="498"/>
        <v>No</v>
      </c>
      <c r="G1977" s="2" t="b">
        <f t="shared" si="499"/>
        <v>0</v>
      </c>
    </row>
    <row r="1978" spans="1:7" x14ac:dyDescent="0.2">
      <c r="A1978" s="2" t="s">
        <v>2079</v>
      </c>
      <c r="B1978" s="2"/>
      <c r="C1978" s="3">
        <v>44.087802600000003</v>
      </c>
      <c r="D1978" s="3" t="str">
        <f t="shared" si="490"/>
        <v>No</v>
      </c>
      <c r="E1978" s="2" t="b">
        <f t="shared" si="493"/>
        <v>0</v>
      </c>
      <c r="F1978" s="2" t="str">
        <f t="shared" si="498"/>
        <v>No</v>
      </c>
      <c r="G1978" s="2" t="b">
        <f t="shared" si="499"/>
        <v>1</v>
      </c>
    </row>
    <row r="1979" spans="1:7" x14ac:dyDescent="0.2">
      <c r="A1979" s="2" t="s">
        <v>2080</v>
      </c>
      <c r="B1979" s="2" t="s">
        <v>584</v>
      </c>
      <c r="C1979" s="3">
        <v>14.025811020000001</v>
      </c>
      <c r="D1979" s="3" t="str">
        <f t="shared" si="490"/>
        <v>No</v>
      </c>
      <c r="E1979" s="2" t="b">
        <f t="shared" si="493"/>
        <v>0</v>
      </c>
      <c r="F1979" s="2" t="str">
        <f t="shared" si="498"/>
        <v>No</v>
      </c>
      <c r="G1979" s="2" t="b">
        <f t="shared" si="499"/>
        <v>0</v>
      </c>
    </row>
    <row r="1980" spans="1:7" x14ac:dyDescent="0.2">
      <c r="A1980" s="2" t="s">
        <v>2081</v>
      </c>
      <c r="B1980" s="2" t="s">
        <v>433</v>
      </c>
      <c r="C1980" s="3">
        <v>7.3644067800000004</v>
      </c>
      <c r="D1980" s="3" t="str">
        <f t="shared" si="490"/>
        <v>No</v>
      </c>
      <c r="E1980" s="2" t="b">
        <f t="shared" si="493"/>
        <v>0</v>
      </c>
      <c r="F1980" s="2" t="str">
        <f t="shared" si="498"/>
        <v>No</v>
      </c>
      <c r="G1980" s="2" t="b">
        <f t="shared" si="499"/>
        <v>0</v>
      </c>
    </row>
    <row r="1981" spans="1:7" x14ac:dyDescent="0.2">
      <c r="A1981" s="2" t="s">
        <v>2082</v>
      </c>
      <c r="B1981" s="2" t="s">
        <v>46</v>
      </c>
      <c r="C1981" s="3">
        <v>9.8184488999999999</v>
      </c>
      <c r="D1981" s="3" t="str">
        <f t="shared" si="490"/>
        <v>No</v>
      </c>
      <c r="E1981" s="2" t="b">
        <f t="shared" si="493"/>
        <v>0</v>
      </c>
      <c r="F1981" s="2" t="str">
        <f t="shared" si="498"/>
        <v>No</v>
      </c>
      <c r="G1981" s="2" t="b">
        <f t="shared" si="499"/>
        <v>0</v>
      </c>
    </row>
    <row r="1982" spans="1:7" x14ac:dyDescent="0.2">
      <c r="A1982" s="2" t="s">
        <v>2083</v>
      </c>
      <c r="B1982" s="2" t="s">
        <v>133</v>
      </c>
      <c r="C1982" s="3">
        <v>9.965647981</v>
      </c>
      <c r="D1982" s="3" t="str">
        <f t="shared" si="490"/>
        <v>No</v>
      </c>
      <c r="E1982" s="2" t="b">
        <f t="shared" si="493"/>
        <v>0</v>
      </c>
      <c r="F1982" s="2" t="str">
        <f t="shared" si="498"/>
        <v>No</v>
      </c>
      <c r="G1982" s="2" t="b">
        <f t="shared" si="499"/>
        <v>0</v>
      </c>
    </row>
    <row r="1983" spans="1:7" x14ac:dyDescent="0.2">
      <c r="A1983" s="2" t="s">
        <v>2084</v>
      </c>
      <c r="B1983" s="2" t="s">
        <v>133</v>
      </c>
      <c r="C1983" s="3">
        <v>5.3382198089999999</v>
      </c>
      <c r="D1983" s="3" t="str">
        <f t="shared" si="490"/>
        <v>No</v>
      </c>
      <c r="E1983" s="2" t="b">
        <f t="shared" si="493"/>
        <v>0</v>
      </c>
      <c r="F1983" s="2" t="str">
        <f t="shared" si="498"/>
        <v>No</v>
      </c>
      <c r="G1983" s="2" t="b">
        <f t="shared" si="499"/>
        <v>0</v>
      </c>
    </row>
    <row r="1984" spans="1:7" x14ac:dyDescent="0.2">
      <c r="A1984" s="2" t="s">
        <v>2085</v>
      </c>
      <c r="B1984" s="2" t="s">
        <v>113</v>
      </c>
      <c r="C1984" s="3">
        <v>4.7778105240000004</v>
      </c>
      <c r="D1984" s="3" t="str">
        <f t="shared" si="490"/>
        <v>No</v>
      </c>
      <c r="E1984" s="2" t="b">
        <f t="shared" si="493"/>
        <v>0</v>
      </c>
      <c r="F1984" s="2" t="str">
        <f t="shared" si="498"/>
        <v>No</v>
      </c>
      <c r="G1984" s="2" t="b">
        <f t="shared" si="499"/>
        <v>0</v>
      </c>
    </row>
    <row r="1985" spans="1:7" x14ac:dyDescent="0.2">
      <c r="A1985" s="2" t="s">
        <v>2086</v>
      </c>
      <c r="B1985" s="2" t="s">
        <v>94</v>
      </c>
      <c r="C1985" s="3">
        <v>4.5471682600000003</v>
      </c>
      <c r="D1985" s="3" t="str">
        <f t="shared" si="490"/>
        <v>No</v>
      </c>
      <c r="E1985" s="2" t="b">
        <f t="shared" si="493"/>
        <v>0</v>
      </c>
      <c r="F1985" s="2" t="str">
        <f t="shared" si="498"/>
        <v>No</v>
      </c>
      <c r="G1985" s="2" t="b">
        <f t="shared" si="499"/>
        <v>0</v>
      </c>
    </row>
    <row r="1986" spans="1:7" x14ac:dyDescent="0.2">
      <c r="A1986" s="2" t="s">
        <v>2087</v>
      </c>
      <c r="B1986" s="2" t="s">
        <v>94</v>
      </c>
      <c r="C1986" s="3">
        <v>8.3723646180000006</v>
      </c>
      <c r="D1986" s="3" t="str">
        <f t="shared" si="490"/>
        <v>No</v>
      </c>
      <c r="E1986" s="2" t="b">
        <f t="shared" si="493"/>
        <v>0</v>
      </c>
      <c r="F1986" s="2" t="str">
        <f t="shared" si="498"/>
        <v>No</v>
      </c>
      <c r="G1986" s="2" t="b">
        <f t="shared" si="499"/>
        <v>0</v>
      </c>
    </row>
    <row r="1987" spans="1:7" x14ac:dyDescent="0.2">
      <c r="A1987" s="2" t="s">
        <v>2088</v>
      </c>
      <c r="B1987" s="2" t="s">
        <v>509</v>
      </c>
      <c r="C1987" s="3">
        <v>-0.14031390199999999</v>
      </c>
      <c r="D1987" s="3" t="str">
        <f t="shared" si="490"/>
        <v>No</v>
      </c>
      <c r="E1987" s="2" t="b">
        <f t="shared" si="493"/>
        <v>0</v>
      </c>
      <c r="F1987" s="2" t="str">
        <f t="shared" si="498"/>
        <v>No</v>
      </c>
      <c r="G1987" s="2" t="b">
        <f t="shared" si="499"/>
        <v>0</v>
      </c>
    </row>
    <row r="1988" spans="1:7" x14ac:dyDescent="0.2">
      <c r="A1988" s="2" t="s">
        <v>2089</v>
      </c>
      <c r="B1988" s="2" t="s">
        <v>35</v>
      </c>
      <c r="C1988" s="3">
        <v>6.0382685589999996</v>
      </c>
      <c r="D1988" s="3" t="str">
        <f t="shared" si="490"/>
        <v>No</v>
      </c>
      <c r="E1988" s="2" t="b">
        <f t="shared" si="493"/>
        <v>0</v>
      </c>
      <c r="F1988" s="2" t="str">
        <f t="shared" si="498"/>
        <v>No</v>
      </c>
      <c r="G1988" s="2" t="b">
        <f t="shared" si="499"/>
        <v>0</v>
      </c>
    </row>
    <row r="1989" spans="1:7" x14ac:dyDescent="0.2">
      <c r="A1989" s="2" t="s">
        <v>2090</v>
      </c>
      <c r="B1989" s="2"/>
      <c r="C1989" s="3">
        <v>130.70351539999999</v>
      </c>
      <c r="D1989" s="3" t="str">
        <f t="shared" si="490"/>
        <v>Yes</v>
      </c>
      <c r="E1989" s="2" t="b">
        <f t="shared" si="493"/>
        <v>0</v>
      </c>
      <c r="F1989" s="2"/>
      <c r="G1989" s="2"/>
    </row>
    <row r="1990" spans="1:7" x14ac:dyDescent="0.2">
      <c r="A1990" s="2" t="s">
        <v>2091</v>
      </c>
      <c r="B1990" s="2" t="s">
        <v>69</v>
      </c>
      <c r="C1990" s="3">
        <v>8.4902554329999997</v>
      </c>
      <c r="D1990" s="3" t="str">
        <f t="shared" si="490"/>
        <v>No</v>
      </c>
      <c r="E1990" s="2" t="b">
        <f t="shared" si="493"/>
        <v>0</v>
      </c>
      <c r="F1990" s="2" t="str">
        <f t="shared" ref="F1990:F1992" si="500">IF(C1990=0,"Yes","No")</f>
        <v>No</v>
      </c>
      <c r="G1990" s="2" t="b">
        <f t="shared" ref="G1990:G1992" si="501">ISBLANK(B1990)</f>
        <v>0</v>
      </c>
    </row>
    <row r="1991" spans="1:7" x14ac:dyDescent="0.2">
      <c r="A1991" s="2" t="s">
        <v>2092</v>
      </c>
      <c r="B1991" s="2" t="s">
        <v>109</v>
      </c>
      <c r="C1991" s="3">
        <v>4.9169516919999996</v>
      </c>
      <c r="D1991" s="3" t="str">
        <f t="shared" si="490"/>
        <v>No</v>
      </c>
      <c r="E1991" s="2" t="b">
        <f t="shared" si="493"/>
        <v>0</v>
      </c>
      <c r="F1991" s="2" t="str">
        <f t="shared" si="500"/>
        <v>No</v>
      </c>
      <c r="G1991" s="2" t="b">
        <f t="shared" si="501"/>
        <v>0</v>
      </c>
    </row>
    <row r="1992" spans="1:7" x14ac:dyDescent="0.2">
      <c r="A1992" s="2" t="s">
        <v>2093</v>
      </c>
      <c r="B1992" s="2" t="s">
        <v>169</v>
      </c>
      <c r="C1992" s="3">
        <v>13.22674073</v>
      </c>
      <c r="D1992" s="3" t="str">
        <f t="shared" si="490"/>
        <v>No</v>
      </c>
      <c r="E1992" s="2" t="b">
        <f t="shared" si="493"/>
        <v>0</v>
      </c>
      <c r="F1992" s="2" t="str">
        <f t="shared" si="500"/>
        <v>No</v>
      </c>
      <c r="G1992" s="2" t="b">
        <f t="shared" si="501"/>
        <v>0</v>
      </c>
    </row>
    <row r="1993" spans="1:7" x14ac:dyDescent="0.2">
      <c r="A1993" s="2" t="s">
        <v>2094</v>
      </c>
      <c r="B1993" s="2" t="s">
        <v>133</v>
      </c>
      <c r="C1993" s="3">
        <v>1684.735833</v>
      </c>
      <c r="D1993" s="3" t="str">
        <f t="shared" si="490"/>
        <v>Yes</v>
      </c>
      <c r="E1993" s="2" t="b">
        <f t="shared" si="493"/>
        <v>0</v>
      </c>
      <c r="F1993" s="2"/>
      <c r="G1993" s="2"/>
    </row>
    <row r="1994" spans="1:7" x14ac:dyDescent="0.2">
      <c r="A1994" s="2" t="s">
        <v>2095</v>
      </c>
      <c r="B1994" s="2" t="s">
        <v>46</v>
      </c>
      <c r="C1994" s="3">
        <v>14.44118435</v>
      </c>
      <c r="D1994" s="3" t="str">
        <f t="shared" si="490"/>
        <v>No</v>
      </c>
      <c r="E1994" s="2" t="b">
        <f t="shared" si="493"/>
        <v>0</v>
      </c>
      <c r="F1994" s="2" t="str">
        <f>IF(C1994=0,"Yes","No")</f>
        <v>No</v>
      </c>
      <c r="G1994" s="2" t="b">
        <f>ISBLANK(B1994)</f>
        <v>0</v>
      </c>
    </row>
    <row r="1995" spans="1:7" x14ac:dyDescent="0.2">
      <c r="A1995" s="2" t="s">
        <v>2096</v>
      </c>
      <c r="B1995" s="2" t="s">
        <v>96</v>
      </c>
      <c r="C1995" s="3">
        <v>128.16811200000001</v>
      </c>
      <c r="D1995" s="3" t="str">
        <f t="shared" si="490"/>
        <v>Yes</v>
      </c>
      <c r="E1995" s="2" t="b">
        <f t="shared" si="493"/>
        <v>0</v>
      </c>
      <c r="F1995" s="2"/>
      <c r="G1995" s="2"/>
    </row>
    <row r="1996" spans="1:7" x14ac:dyDescent="0.2">
      <c r="A1996" s="2" t="s">
        <v>2097</v>
      </c>
      <c r="B1996" s="2" t="s">
        <v>184</v>
      </c>
      <c r="C1996" s="3">
        <v>15.93705463</v>
      </c>
      <c r="D1996" s="3" t="str">
        <f t="shared" si="490"/>
        <v>No</v>
      </c>
      <c r="E1996" s="2" t="b">
        <f t="shared" si="493"/>
        <v>0</v>
      </c>
      <c r="F1996" s="2" t="str">
        <f t="shared" ref="F1996:F1998" si="502">IF(C1996=0,"Yes","No")</f>
        <v>No</v>
      </c>
      <c r="G1996" s="2" t="b">
        <f t="shared" ref="G1996:G1998" si="503">ISBLANK(B1996)</f>
        <v>0</v>
      </c>
    </row>
    <row r="1997" spans="1:7" x14ac:dyDescent="0.2">
      <c r="A1997" s="2" t="s">
        <v>2098</v>
      </c>
      <c r="B1997" s="2" t="s">
        <v>145</v>
      </c>
      <c r="C1997" s="3">
        <v>30.180057810000001</v>
      </c>
      <c r="D1997" s="3" t="str">
        <f t="shared" si="490"/>
        <v>No</v>
      </c>
      <c r="E1997" s="2" t="b">
        <f t="shared" si="493"/>
        <v>0</v>
      </c>
      <c r="F1997" s="2" t="str">
        <f t="shared" si="502"/>
        <v>No</v>
      </c>
      <c r="G1997" s="2" t="b">
        <f t="shared" si="503"/>
        <v>0</v>
      </c>
    </row>
    <row r="1998" spans="1:7" x14ac:dyDescent="0.2">
      <c r="A1998" s="2" t="s">
        <v>2099</v>
      </c>
      <c r="B1998" s="2" t="s">
        <v>117</v>
      </c>
      <c r="C1998" s="3">
        <v>8.7680538309999996</v>
      </c>
      <c r="D1998" s="3" t="str">
        <f t="shared" si="490"/>
        <v>No</v>
      </c>
      <c r="E1998" s="2" t="b">
        <f t="shared" si="493"/>
        <v>0</v>
      </c>
      <c r="F1998" s="2" t="str">
        <f t="shared" si="502"/>
        <v>No</v>
      </c>
      <c r="G1998" s="2" t="b">
        <f t="shared" si="503"/>
        <v>0</v>
      </c>
    </row>
    <row r="1999" spans="1:7" x14ac:dyDescent="0.2">
      <c r="A1999" s="2" t="s">
        <v>2100</v>
      </c>
      <c r="B1999" s="2" t="s">
        <v>27</v>
      </c>
      <c r="C1999" s="3">
        <v>607.79460970000002</v>
      </c>
      <c r="D1999" s="3" t="str">
        <f t="shared" si="490"/>
        <v>Yes</v>
      </c>
      <c r="E1999" s="2" t="b">
        <f t="shared" si="493"/>
        <v>0</v>
      </c>
      <c r="F1999" s="2"/>
      <c r="G1999" s="2"/>
    </row>
    <row r="2000" spans="1:7" x14ac:dyDescent="0.2">
      <c r="A2000" s="2" t="s">
        <v>2101</v>
      </c>
      <c r="B2000" s="2" t="s">
        <v>53</v>
      </c>
      <c r="C2000" s="3">
        <v>-9.3671646810000002</v>
      </c>
      <c r="D2000" s="3" t="str">
        <f t="shared" si="490"/>
        <v>No</v>
      </c>
      <c r="E2000" s="2" t="b">
        <f t="shared" si="493"/>
        <v>0</v>
      </c>
      <c r="F2000" s="2" t="str">
        <f t="shared" ref="F2000:F2003" si="504">IF(C2000=0,"Yes","No")</f>
        <v>No</v>
      </c>
      <c r="G2000" s="2" t="b">
        <f t="shared" ref="G2000:G2003" si="505">ISBLANK(B2000)</f>
        <v>0</v>
      </c>
    </row>
    <row r="2001" spans="1:7" x14ac:dyDescent="0.2">
      <c r="A2001" s="2" t="s">
        <v>2102</v>
      </c>
      <c r="B2001" s="2" t="s">
        <v>216</v>
      </c>
      <c r="C2001" s="3">
        <v>-20.55904013</v>
      </c>
      <c r="D2001" s="3" t="str">
        <f t="shared" si="490"/>
        <v>No</v>
      </c>
      <c r="E2001" s="2" t="b">
        <f t="shared" si="493"/>
        <v>0</v>
      </c>
      <c r="F2001" s="2" t="str">
        <f t="shared" si="504"/>
        <v>No</v>
      </c>
      <c r="G2001" s="2" t="b">
        <f t="shared" si="505"/>
        <v>0</v>
      </c>
    </row>
    <row r="2002" spans="1:7" x14ac:dyDescent="0.2">
      <c r="A2002" s="2" t="s">
        <v>2103</v>
      </c>
      <c r="B2002" s="2" t="s">
        <v>133</v>
      </c>
      <c r="C2002" s="3">
        <v>14.724022379999999</v>
      </c>
      <c r="D2002" s="3" t="str">
        <f t="shared" si="490"/>
        <v>No</v>
      </c>
      <c r="E2002" s="2" t="b">
        <f t="shared" si="493"/>
        <v>0</v>
      </c>
      <c r="F2002" s="2" t="str">
        <f t="shared" si="504"/>
        <v>No</v>
      </c>
      <c r="G2002" s="2" t="b">
        <f t="shared" si="505"/>
        <v>0</v>
      </c>
    </row>
    <row r="2003" spans="1:7" x14ac:dyDescent="0.2">
      <c r="A2003" s="2" t="s">
        <v>2104</v>
      </c>
      <c r="B2003" s="2" t="s">
        <v>131</v>
      </c>
      <c r="C2003" s="3">
        <v>12.49500469</v>
      </c>
      <c r="D2003" s="3" t="str">
        <f t="shared" si="490"/>
        <v>No</v>
      </c>
      <c r="E2003" s="2" t="b">
        <f t="shared" si="493"/>
        <v>0</v>
      </c>
      <c r="F2003" s="2" t="str">
        <f t="shared" si="504"/>
        <v>No</v>
      </c>
      <c r="G2003" s="2" t="b">
        <f t="shared" si="505"/>
        <v>0</v>
      </c>
    </row>
    <row r="2004" spans="1:7" x14ac:dyDescent="0.2">
      <c r="A2004" s="2" t="s">
        <v>2105</v>
      </c>
      <c r="B2004" s="2" t="s">
        <v>153</v>
      </c>
      <c r="C2004" s="3">
        <v>-103.1976744</v>
      </c>
      <c r="D2004" s="3" t="str">
        <f t="shared" si="490"/>
        <v>Yes</v>
      </c>
      <c r="E2004" s="2" t="b">
        <f t="shared" si="493"/>
        <v>0</v>
      </c>
      <c r="F2004" s="2"/>
      <c r="G2004" s="2"/>
    </row>
    <row r="2005" spans="1:7" x14ac:dyDescent="0.2">
      <c r="A2005" s="2" t="s">
        <v>2106</v>
      </c>
      <c r="B2005" s="2" t="s">
        <v>606</v>
      </c>
      <c r="C2005" s="3">
        <v>-14.269327759999999</v>
      </c>
      <c r="D2005" s="3" t="str">
        <f t="shared" si="490"/>
        <v>No</v>
      </c>
      <c r="E2005" s="2" t="b">
        <f t="shared" si="493"/>
        <v>0</v>
      </c>
      <c r="F2005" s="2" t="str">
        <f>IF(C2005=0,"Yes","No")</f>
        <v>No</v>
      </c>
      <c r="G2005" s="2" t="b">
        <f>ISBLANK(B2005)</f>
        <v>0</v>
      </c>
    </row>
    <row r="2006" spans="1:7" x14ac:dyDescent="0.2">
      <c r="A2006" s="2" t="s">
        <v>2107</v>
      </c>
      <c r="B2006" s="2" t="s">
        <v>137</v>
      </c>
      <c r="C2006" s="3">
        <v>181.6295801</v>
      </c>
      <c r="D2006" s="3" t="str">
        <f t="shared" si="490"/>
        <v>Yes</v>
      </c>
      <c r="E2006" s="2" t="b">
        <f t="shared" si="493"/>
        <v>0</v>
      </c>
      <c r="F2006" s="2"/>
      <c r="G2006" s="2"/>
    </row>
    <row r="2007" spans="1:7" x14ac:dyDescent="0.2">
      <c r="A2007" s="2" t="s">
        <v>2108</v>
      </c>
      <c r="B2007" s="2" t="s">
        <v>109</v>
      </c>
      <c r="C2007" s="3">
        <v>11.929605499999999</v>
      </c>
      <c r="D2007" s="3" t="str">
        <f t="shared" si="490"/>
        <v>No</v>
      </c>
      <c r="E2007" s="2" t="b">
        <f t="shared" si="493"/>
        <v>0</v>
      </c>
      <c r="F2007" s="2" t="str">
        <f t="shared" ref="F2007:F2010" si="506">IF(C2007=0,"Yes","No")</f>
        <v>No</v>
      </c>
      <c r="G2007" s="2" t="b">
        <f t="shared" ref="G2007:G2010" si="507">ISBLANK(B2007)</f>
        <v>0</v>
      </c>
    </row>
    <row r="2008" spans="1:7" x14ac:dyDescent="0.2">
      <c r="A2008" s="2" t="s">
        <v>2109</v>
      </c>
      <c r="B2008" s="2" t="s">
        <v>181</v>
      </c>
      <c r="C2008" s="3">
        <v>1.3884874</v>
      </c>
      <c r="D2008" s="3" t="str">
        <f t="shared" si="490"/>
        <v>No</v>
      </c>
      <c r="E2008" s="2" t="b">
        <f t="shared" si="493"/>
        <v>0</v>
      </c>
      <c r="F2008" s="2" t="str">
        <f t="shared" si="506"/>
        <v>No</v>
      </c>
      <c r="G2008" s="2" t="b">
        <f t="shared" si="507"/>
        <v>0</v>
      </c>
    </row>
    <row r="2009" spans="1:7" x14ac:dyDescent="0.2">
      <c r="A2009" s="2" t="s">
        <v>2110</v>
      </c>
      <c r="B2009" s="2" t="s">
        <v>65</v>
      </c>
      <c r="C2009" s="3">
        <v>-0.36363636399999999</v>
      </c>
      <c r="D2009" s="3" t="str">
        <f t="shared" si="490"/>
        <v>No</v>
      </c>
      <c r="E2009" s="2" t="b">
        <f t="shared" si="493"/>
        <v>0</v>
      </c>
      <c r="F2009" s="2" t="str">
        <f t="shared" si="506"/>
        <v>No</v>
      </c>
      <c r="G2009" s="2" t="b">
        <f t="shared" si="507"/>
        <v>0</v>
      </c>
    </row>
    <row r="2010" spans="1:7" x14ac:dyDescent="0.2">
      <c r="A2010" s="2" t="s">
        <v>2111</v>
      </c>
      <c r="B2010" s="2" t="s">
        <v>41</v>
      </c>
      <c r="C2010" s="3">
        <v>54.366640740000001</v>
      </c>
      <c r="D2010" s="3" t="str">
        <f t="shared" si="490"/>
        <v>No</v>
      </c>
      <c r="E2010" s="2" t="b">
        <f t="shared" si="493"/>
        <v>0</v>
      </c>
      <c r="F2010" s="2" t="str">
        <f t="shared" si="506"/>
        <v>No</v>
      </c>
      <c r="G2010" s="2" t="b">
        <f t="shared" si="507"/>
        <v>0</v>
      </c>
    </row>
    <row r="2011" spans="1:7" x14ac:dyDescent="0.2">
      <c r="A2011" s="2" t="s">
        <v>2112</v>
      </c>
      <c r="B2011" s="2" t="s">
        <v>133</v>
      </c>
      <c r="C2011" s="3">
        <v>776.32352939999998</v>
      </c>
      <c r="D2011" s="3" t="str">
        <f t="shared" si="490"/>
        <v>Yes</v>
      </c>
      <c r="E2011" s="2" t="b">
        <f t="shared" si="493"/>
        <v>0</v>
      </c>
      <c r="F2011" s="2"/>
      <c r="G2011" s="2"/>
    </row>
    <row r="2012" spans="1:7" x14ac:dyDescent="0.2">
      <c r="A2012" s="2" t="s">
        <v>2113</v>
      </c>
      <c r="B2012" s="2" t="s">
        <v>96</v>
      </c>
      <c r="C2012" s="3">
        <v>-1099.60735</v>
      </c>
      <c r="D2012" s="3" t="str">
        <f t="shared" si="490"/>
        <v>Yes</v>
      </c>
      <c r="E2012" s="2" t="b">
        <f t="shared" si="493"/>
        <v>0</v>
      </c>
      <c r="F2012" s="2"/>
      <c r="G2012" s="2"/>
    </row>
    <row r="2013" spans="1:7" x14ac:dyDescent="0.2">
      <c r="A2013" s="2" t="s">
        <v>2114</v>
      </c>
      <c r="B2013" s="2" t="s">
        <v>181</v>
      </c>
      <c r="C2013" s="3">
        <v>42.965044349999999</v>
      </c>
      <c r="D2013" s="3" t="str">
        <f t="shared" si="490"/>
        <v>No</v>
      </c>
      <c r="E2013" s="2" t="b">
        <f t="shared" si="493"/>
        <v>0</v>
      </c>
      <c r="F2013" s="2" t="str">
        <f t="shared" ref="F2013:F2017" si="508">IF(C2013=0,"Yes","No")</f>
        <v>No</v>
      </c>
      <c r="G2013" s="2" t="b">
        <f t="shared" ref="G2013:G2017" si="509">ISBLANK(B2013)</f>
        <v>0</v>
      </c>
    </row>
    <row r="2014" spans="1:7" x14ac:dyDescent="0.2">
      <c r="A2014" s="2" t="s">
        <v>2115</v>
      </c>
      <c r="B2014" s="2" t="s">
        <v>184</v>
      </c>
      <c r="C2014" s="3">
        <v>-0.71520890599999998</v>
      </c>
      <c r="D2014" s="3" t="str">
        <f t="shared" si="490"/>
        <v>No</v>
      </c>
      <c r="E2014" s="2" t="b">
        <f t="shared" si="493"/>
        <v>0</v>
      </c>
      <c r="F2014" s="2" t="str">
        <f t="shared" si="508"/>
        <v>No</v>
      </c>
      <c r="G2014" s="2" t="b">
        <f t="shared" si="509"/>
        <v>0</v>
      </c>
    </row>
    <row r="2015" spans="1:7" x14ac:dyDescent="0.2">
      <c r="A2015" s="2" t="s">
        <v>2116</v>
      </c>
      <c r="B2015" s="2"/>
      <c r="C2015" s="3">
        <v>9.3367426029999994</v>
      </c>
      <c r="D2015" s="3" t="str">
        <f t="shared" si="490"/>
        <v>No</v>
      </c>
      <c r="E2015" s="2" t="b">
        <f t="shared" si="493"/>
        <v>0</v>
      </c>
      <c r="F2015" s="2" t="str">
        <f t="shared" si="508"/>
        <v>No</v>
      </c>
      <c r="G2015" s="2" t="b">
        <f t="shared" si="509"/>
        <v>1</v>
      </c>
    </row>
    <row r="2016" spans="1:7" x14ac:dyDescent="0.2">
      <c r="A2016" s="2" t="s">
        <v>2117</v>
      </c>
      <c r="B2016" s="2" t="s">
        <v>410</v>
      </c>
      <c r="C2016" s="3">
        <v>-16.896581650000002</v>
      </c>
      <c r="D2016" s="3" t="str">
        <f t="shared" si="490"/>
        <v>No</v>
      </c>
      <c r="E2016" s="2" t="b">
        <f t="shared" si="493"/>
        <v>0</v>
      </c>
      <c r="F2016" s="2" t="str">
        <f t="shared" si="508"/>
        <v>No</v>
      </c>
      <c r="G2016" s="2" t="b">
        <f t="shared" si="509"/>
        <v>0</v>
      </c>
    </row>
    <row r="2017" spans="1:7" x14ac:dyDescent="0.2">
      <c r="A2017" s="2" t="s">
        <v>2118</v>
      </c>
      <c r="B2017" s="2" t="s">
        <v>55</v>
      </c>
      <c r="C2017" s="3">
        <v>14.40808455</v>
      </c>
      <c r="D2017" s="3" t="str">
        <f t="shared" ref="D2017:D2080" si="510">IF(AND(C2017&lt;$B$20,C2017&gt;$B$21),"No","Yes")</f>
        <v>No</v>
      </c>
      <c r="E2017" s="2" t="b">
        <f t="shared" si="493"/>
        <v>0</v>
      </c>
      <c r="F2017" s="2" t="str">
        <f t="shared" si="508"/>
        <v>No</v>
      </c>
      <c r="G2017" s="2" t="b">
        <f t="shared" si="509"/>
        <v>0</v>
      </c>
    </row>
    <row r="2018" spans="1:7" x14ac:dyDescent="0.2">
      <c r="A2018" s="2" t="s">
        <v>2119</v>
      </c>
      <c r="B2018" s="2" t="s">
        <v>96</v>
      </c>
      <c r="C2018" s="3">
        <v>-6553.8298219999997</v>
      </c>
      <c r="D2018" s="3" t="str">
        <f t="shared" si="510"/>
        <v>Yes</v>
      </c>
      <c r="E2018" s="2" t="b">
        <f t="shared" ref="E2018:E2081" si="511">ISBLANK(C2018)</f>
        <v>0</v>
      </c>
      <c r="F2018" s="2"/>
      <c r="G2018" s="2"/>
    </row>
    <row r="2019" spans="1:7" x14ac:dyDescent="0.2">
      <c r="A2019" s="2" t="s">
        <v>2120</v>
      </c>
      <c r="B2019" s="2" t="s">
        <v>894</v>
      </c>
      <c r="C2019" s="3">
        <v>5.4707582180000003</v>
      </c>
      <c r="D2019" s="3" t="str">
        <f t="shared" si="510"/>
        <v>No</v>
      </c>
      <c r="E2019" s="2" t="b">
        <f t="shared" si="511"/>
        <v>0</v>
      </c>
      <c r="F2019" s="2" t="str">
        <f t="shared" ref="F2019:F2028" si="512">IF(C2019=0,"Yes","No")</f>
        <v>No</v>
      </c>
      <c r="G2019" s="2" t="b">
        <f t="shared" ref="G2019:G2028" si="513">ISBLANK(B2019)</f>
        <v>0</v>
      </c>
    </row>
    <row r="2020" spans="1:7" x14ac:dyDescent="0.2">
      <c r="A2020" s="2" t="s">
        <v>2121</v>
      </c>
      <c r="B2020" s="2" t="s">
        <v>113</v>
      </c>
      <c r="C2020" s="3">
        <v>7.4812379590000004</v>
      </c>
      <c r="D2020" s="3" t="str">
        <f t="shared" si="510"/>
        <v>No</v>
      </c>
      <c r="E2020" s="2" t="b">
        <f t="shared" si="511"/>
        <v>0</v>
      </c>
      <c r="F2020" s="2" t="str">
        <f t="shared" si="512"/>
        <v>No</v>
      </c>
      <c r="G2020" s="2" t="b">
        <f t="shared" si="513"/>
        <v>0</v>
      </c>
    </row>
    <row r="2021" spans="1:7" x14ac:dyDescent="0.2">
      <c r="A2021" s="2" t="s">
        <v>2122</v>
      </c>
      <c r="B2021" s="2"/>
      <c r="C2021" s="3">
        <v>7.240888966</v>
      </c>
      <c r="D2021" s="3" t="str">
        <f t="shared" si="510"/>
        <v>No</v>
      </c>
      <c r="E2021" s="2" t="b">
        <f t="shared" si="511"/>
        <v>0</v>
      </c>
      <c r="F2021" s="2" t="str">
        <f t="shared" si="512"/>
        <v>No</v>
      </c>
      <c r="G2021" s="2" t="b">
        <f t="shared" si="513"/>
        <v>1</v>
      </c>
    </row>
    <row r="2022" spans="1:7" x14ac:dyDescent="0.2">
      <c r="A2022" s="2" t="s">
        <v>2123</v>
      </c>
      <c r="B2022" s="2" t="s">
        <v>65</v>
      </c>
      <c r="C2022" s="3">
        <v>-3.22121419</v>
      </c>
      <c r="D2022" s="3" t="str">
        <f t="shared" si="510"/>
        <v>No</v>
      </c>
      <c r="E2022" s="2" t="b">
        <f t="shared" si="511"/>
        <v>0</v>
      </c>
      <c r="F2022" s="2" t="str">
        <f t="shared" si="512"/>
        <v>No</v>
      </c>
      <c r="G2022" s="2" t="b">
        <f t="shared" si="513"/>
        <v>0</v>
      </c>
    </row>
    <row r="2023" spans="1:7" x14ac:dyDescent="0.2">
      <c r="A2023" s="2" t="s">
        <v>2124</v>
      </c>
      <c r="B2023" s="2" t="s">
        <v>113</v>
      </c>
      <c r="C2023" s="3">
        <v>6.5666987370000003</v>
      </c>
      <c r="D2023" s="3" t="str">
        <f t="shared" si="510"/>
        <v>No</v>
      </c>
      <c r="E2023" s="2" t="b">
        <f t="shared" si="511"/>
        <v>0</v>
      </c>
      <c r="F2023" s="2" t="str">
        <f t="shared" si="512"/>
        <v>No</v>
      </c>
      <c r="G2023" s="2" t="b">
        <f t="shared" si="513"/>
        <v>0</v>
      </c>
    </row>
    <row r="2024" spans="1:7" x14ac:dyDescent="0.2">
      <c r="A2024" s="2" t="s">
        <v>2125</v>
      </c>
      <c r="B2024" s="2" t="s">
        <v>113</v>
      </c>
      <c r="C2024" s="3">
        <v>5.4913243850000004</v>
      </c>
      <c r="D2024" s="3" t="str">
        <f t="shared" si="510"/>
        <v>No</v>
      </c>
      <c r="E2024" s="2" t="b">
        <f t="shared" si="511"/>
        <v>0</v>
      </c>
      <c r="F2024" s="2" t="str">
        <f t="shared" si="512"/>
        <v>No</v>
      </c>
      <c r="G2024" s="2" t="b">
        <f t="shared" si="513"/>
        <v>0</v>
      </c>
    </row>
    <row r="2025" spans="1:7" x14ac:dyDescent="0.2">
      <c r="A2025" s="2" t="s">
        <v>2126</v>
      </c>
      <c r="B2025" s="2"/>
      <c r="C2025" s="3">
        <v>-18.628754239999999</v>
      </c>
      <c r="D2025" s="3" t="str">
        <f t="shared" si="510"/>
        <v>No</v>
      </c>
      <c r="E2025" s="2" t="b">
        <f t="shared" si="511"/>
        <v>0</v>
      </c>
      <c r="F2025" s="2" t="str">
        <f t="shared" si="512"/>
        <v>No</v>
      </c>
      <c r="G2025" s="2" t="b">
        <f t="shared" si="513"/>
        <v>1</v>
      </c>
    </row>
    <row r="2026" spans="1:7" x14ac:dyDescent="0.2">
      <c r="A2026" s="2" t="s">
        <v>2127</v>
      </c>
      <c r="B2026" s="2" t="s">
        <v>351</v>
      </c>
      <c r="C2026" s="3">
        <v>1.7685197859999999</v>
      </c>
      <c r="D2026" s="3" t="str">
        <f t="shared" si="510"/>
        <v>No</v>
      </c>
      <c r="E2026" s="2" t="b">
        <f t="shared" si="511"/>
        <v>0</v>
      </c>
      <c r="F2026" s="2" t="str">
        <f t="shared" si="512"/>
        <v>No</v>
      </c>
      <c r="G2026" s="2" t="b">
        <f t="shared" si="513"/>
        <v>0</v>
      </c>
    </row>
    <row r="2027" spans="1:7" x14ac:dyDescent="0.2">
      <c r="A2027" s="2" t="s">
        <v>2128</v>
      </c>
      <c r="B2027" s="2" t="s">
        <v>169</v>
      </c>
      <c r="C2027" s="3">
        <v>8.0360247040000008</v>
      </c>
      <c r="D2027" s="3" t="str">
        <f t="shared" si="510"/>
        <v>No</v>
      </c>
      <c r="E2027" s="2" t="b">
        <f t="shared" si="511"/>
        <v>0</v>
      </c>
      <c r="F2027" s="2" t="str">
        <f t="shared" si="512"/>
        <v>No</v>
      </c>
      <c r="G2027" s="2" t="b">
        <f t="shared" si="513"/>
        <v>0</v>
      </c>
    </row>
    <row r="2028" spans="1:7" x14ac:dyDescent="0.2">
      <c r="A2028" s="2" t="s">
        <v>2129</v>
      </c>
      <c r="B2028" s="2" t="s">
        <v>591</v>
      </c>
      <c r="C2028" s="3">
        <v>-0.52644517899999999</v>
      </c>
      <c r="D2028" s="3" t="str">
        <f t="shared" si="510"/>
        <v>No</v>
      </c>
      <c r="E2028" s="2" t="b">
        <f t="shared" si="511"/>
        <v>0</v>
      </c>
      <c r="F2028" s="2" t="str">
        <f t="shared" si="512"/>
        <v>No</v>
      </c>
      <c r="G2028" s="2" t="b">
        <f t="shared" si="513"/>
        <v>0</v>
      </c>
    </row>
    <row r="2029" spans="1:7" x14ac:dyDescent="0.2">
      <c r="A2029" s="2" t="s">
        <v>2130</v>
      </c>
      <c r="B2029" s="2" t="s">
        <v>618</v>
      </c>
      <c r="C2029" s="3"/>
      <c r="D2029" s="3" t="str">
        <f t="shared" si="510"/>
        <v>No</v>
      </c>
      <c r="E2029" s="2" t="b">
        <f t="shared" si="511"/>
        <v>1</v>
      </c>
      <c r="F2029" s="2"/>
      <c r="G2029" s="2"/>
    </row>
    <row r="2030" spans="1:7" x14ac:dyDescent="0.2">
      <c r="A2030" s="2" t="s">
        <v>2131</v>
      </c>
      <c r="B2030" s="2" t="s">
        <v>222</v>
      </c>
      <c r="C2030" s="3">
        <v>10.257356420000001</v>
      </c>
      <c r="D2030" s="3" t="str">
        <f t="shared" si="510"/>
        <v>No</v>
      </c>
      <c r="E2030" s="2" t="b">
        <f t="shared" si="511"/>
        <v>0</v>
      </c>
      <c r="F2030" s="2" t="str">
        <f t="shared" ref="F2030:F2031" si="514">IF(C2030=0,"Yes","No")</f>
        <v>No</v>
      </c>
      <c r="G2030" s="2" t="b">
        <f t="shared" ref="G2030:G2031" si="515">ISBLANK(B2030)</f>
        <v>0</v>
      </c>
    </row>
    <row r="2031" spans="1:7" x14ac:dyDescent="0.2">
      <c r="A2031" s="2" t="s">
        <v>2132</v>
      </c>
      <c r="B2031" s="2" t="s">
        <v>109</v>
      </c>
      <c r="C2031" s="3">
        <v>31.402384269999999</v>
      </c>
      <c r="D2031" s="3" t="str">
        <f t="shared" si="510"/>
        <v>No</v>
      </c>
      <c r="E2031" s="2" t="b">
        <f t="shared" si="511"/>
        <v>0</v>
      </c>
      <c r="F2031" s="2" t="str">
        <f t="shared" si="514"/>
        <v>No</v>
      </c>
      <c r="G2031" s="2" t="b">
        <f t="shared" si="515"/>
        <v>0</v>
      </c>
    </row>
    <row r="2032" spans="1:7" x14ac:dyDescent="0.2">
      <c r="A2032" s="2" t="s">
        <v>2133</v>
      </c>
      <c r="B2032" s="2" t="s">
        <v>292</v>
      </c>
      <c r="C2032" s="3"/>
      <c r="D2032" s="3" t="str">
        <f t="shared" si="510"/>
        <v>No</v>
      </c>
      <c r="E2032" s="2" t="b">
        <f t="shared" si="511"/>
        <v>1</v>
      </c>
      <c r="F2032" s="2"/>
      <c r="G2032" s="2"/>
    </row>
    <row r="2033" spans="1:7" x14ac:dyDescent="0.2">
      <c r="A2033" s="2" t="s">
        <v>2134</v>
      </c>
      <c r="B2033" s="2" t="s">
        <v>109</v>
      </c>
      <c r="C2033" s="3">
        <v>-10.51556399</v>
      </c>
      <c r="D2033" s="3" t="str">
        <f t="shared" si="510"/>
        <v>No</v>
      </c>
      <c r="E2033" s="2" t="b">
        <f t="shared" si="511"/>
        <v>0</v>
      </c>
      <c r="F2033" s="2" t="str">
        <f>IF(C2033=0,"Yes","No")</f>
        <v>No</v>
      </c>
      <c r="G2033" s="2" t="b">
        <f>ISBLANK(B2033)</f>
        <v>0</v>
      </c>
    </row>
    <row r="2034" spans="1:7" x14ac:dyDescent="0.2">
      <c r="A2034" s="2" t="s">
        <v>2135</v>
      </c>
      <c r="B2034" s="2" t="s">
        <v>292</v>
      </c>
      <c r="C2034" s="3"/>
      <c r="D2034" s="3" t="str">
        <f t="shared" si="510"/>
        <v>No</v>
      </c>
      <c r="E2034" s="2" t="b">
        <f t="shared" si="511"/>
        <v>1</v>
      </c>
      <c r="F2034" s="2"/>
      <c r="G2034" s="2"/>
    </row>
    <row r="2035" spans="1:7" x14ac:dyDescent="0.2">
      <c r="A2035" s="2" t="s">
        <v>2136</v>
      </c>
      <c r="B2035" s="2" t="s">
        <v>169</v>
      </c>
      <c r="C2035" s="3">
        <v>15.78804669</v>
      </c>
      <c r="D2035" s="3" t="str">
        <f t="shared" si="510"/>
        <v>No</v>
      </c>
      <c r="E2035" s="2" t="b">
        <f t="shared" si="511"/>
        <v>0</v>
      </c>
      <c r="F2035" s="2" t="str">
        <f t="shared" ref="F2035:F2038" si="516">IF(C2035=0,"Yes","No")</f>
        <v>No</v>
      </c>
      <c r="G2035" s="2" t="b">
        <f t="shared" ref="G2035:G2038" si="517">ISBLANK(B2035)</f>
        <v>0</v>
      </c>
    </row>
    <row r="2036" spans="1:7" x14ac:dyDescent="0.2">
      <c r="A2036" s="2" t="s">
        <v>2137</v>
      </c>
      <c r="B2036" s="2" t="s">
        <v>181</v>
      </c>
      <c r="C2036" s="3">
        <v>21.075206690000002</v>
      </c>
      <c r="D2036" s="3" t="str">
        <f t="shared" si="510"/>
        <v>No</v>
      </c>
      <c r="E2036" s="2" t="b">
        <f t="shared" si="511"/>
        <v>0</v>
      </c>
      <c r="F2036" s="2" t="str">
        <f t="shared" si="516"/>
        <v>No</v>
      </c>
      <c r="G2036" s="2" t="b">
        <f t="shared" si="517"/>
        <v>0</v>
      </c>
    </row>
    <row r="2037" spans="1:7" x14ac:dyDescent="0.2">
      <c r="A2037" s="2" t="s">
        <v>2138</v>
      </c>
      <c r="B2037" s="2" t="s">
        <v>238</v>
      </c>
      <c r="C2037" s="3">
        <v>28.064229910000002</v>
      </c>
      <c r="D2037" s="3" t="str">
        <f t="shared" si="510"/>
        <v>No</v>
      </c>
      <c r="E2037" s="2" t="b">
        <f t="shared" si="511"/>
        <v>0</v>
      </c>
      <c r="F2037" s="2" t="str">
        <f t="shared" si="516"/>
        <v>No</v>
      </c>
      <c r="G2037" s="2" t="b">
        <f t="shared" si="517"/>
        <v>0</v>
      </c>
    </row>
    <row r="2038" spans="1:7" x14ac:dyDescent="0.2">
      <c r="A2038" s="2" t="s">
        <v>2139</v>
      </c>
      <c r="B2038" s="2" t="s">
        <v>65</v>
      </c>
      <c r="C2038" s="3">
        <v>41.728216609999997</v>
      </c>
      <c r="D2038" s="3" t="str">
        <f t="shared" si="510"/>
        <v>No</v>
      </c>
      <c r="E2038" s="2" t="b">
        <f t="shared" si="511"/>
        <v>0</v>
      </c>
      <c r="F2038" s="2" t="str">
        <f t="shared" si="516"/>
        <v>No</v>
      </c>
      <c r="G2038" s="2" t="b">
        <f t="shared" si="517"/>
        <v>0</v>
      </c>
    </row>
    <row r="2039" spans="1:7" x14ac:dyDescent="0.2">
      <c r="A2039" s="2" t="s">
        <v>2140</v>
      </c>
      <c r="B2039" s="2" t="s">
        <v>35</v>
      </c>
      <c r="C2039" s="3">
        <v>-132.15867370000001</v>
      </c>
      <c r="D2039" s="3" t="str">
        <f t="shared" si="510"/>
        <v>Yes</v>
      </c>
      <c r="E2039" s="2" t="b">
        <f t="shared" si="511"/>
        <v>0</v>
      </c>
      <c r="F2039" s="2"/>
      <c r="G2039" s="2"/>
    </row>
    <row r="2040" spans="1:7" x14ac:dyDescent="0.2">
      <c r="A2040" s="2" t="s">
        <v>2141</v>
      </c>
      <c r="B2040" s="2" t="s">
        <v>133</v>
      </c>
      <c r="C2040" s="3">
        <v>8.6517265630000004</v>
      </c>
      <c r="D2040" s="3" t="str">
        <f t="shared" si="510"/>
        <v>No</v>
      </c>
      <c r="E2040" s="2" t="b">
        <f t="shared" si="511"/>
        <v>0</v>
      </c>
      <c r="F2040" s="2" t="str">
        <f t="shared" ref="F2040:F2044" si="518">IF(C2040=0,"Yes","No")</f>
        <v>No</v>
      </c>
      <c r="G2040" s="2" t="b">
        <f t="shared" ref="G2040:G2044" si="519">ISBLANK(B2040)</f>
        <v>0</v>
      </c>
    </row>
    <row r="2041" spans="1:7" x14ac:dyDescent="0.2">
      <c r="A2041" s="2" t="s">
        <v>2142</v>
      </c>
      <c r="B2041" s="2" t="s">
        <v>46</v>
      </c>
      <c r="C2041" s="3">
        <v>14.30769566</v>
      </c>
      <c r="D2041" s="3" t="str">
        <f t="shared" si="510"/>
        <v>No</v>
      </c>
      <c r="E2041" s="2" t="b">
        <f t="shared" si="511"/>
        <v>0</v>
      </c>
      <c r="F2041" s="2" t="str">
        <f t="shared" si="518"/>
        <v>No</v>
      </c>
      <c r="G2041" s="2" t="b">
        <f t="shared" si="519"/>
        <v>0</v>
      </c>
    </row>
    <row r="2042" spans="1:7" x14ac:dyDescent="0.2">
      <c r="A2042" s="2" t="s">
        <v>2143</v>
      </c>
      <c r="B2042" s="2" t="s">
        <v>96</v>
      </c>
      <c r="C2042" s="3">
        <v>41.572098660000002</v>
      </c>
      <c r="D2042" s="3" t="str">
        <f t="shared" si="510"/>
        <v>No</v>
      </c>
      <c r="E2042" s="2" t="b">
        <f t="shared" si="511"/>
        <v>0</v>
      </c>
      <c r="F2042" s="2" t="str">
        <f t="shared" si="518"/>
        <v>No</v>
      </c>
      <c r="G2042" s="2" t="b">
        <f t="shared" si="519"/>
        <v>0</v>
      </c>
    </row>
    <row r="2043" spans="1:7" x14ac:dyDescent="0.2">
      <c r="A2043" s="2" t="s">
        <v>2144</v>
      </c>
      <c r="B2043" s="2" t="s">
        <v>41</v>
      </c>
      <c r="C2043" s="3">
        <v>18.790123730000001</v>
      </c>
      <c r="D2043" s="3" t="str">
        <f t="shared" si="510"/>
        <v>No</v>
      </c>
      <c r="E2043" s="2" t="b">
        <f t="shared" si="511"/>
        <v>0</v>
      </c>
      <c r="F2043" s="2" t="str">
        <f t="shared" si="518"/>
        <v>No</v>
      </c>
      <c r="G2043" s="2" t="b">
        <f t="shared" si="519"/>
        <v>0</v>
      </c>
    </row>
    <row r="2044" spans="1:7" x14ac:dyDescent="0.2">
      <c r="A2044" s="2" t="s">
        <v>2145</v>
      </c>
      <c r="B2044" s="2" t="s">
        <v>65</v>
      </c>
      <c r="C2044" s="3">
        <v>30.658540940000002</v>
      </c>
      <c r="D2044" s="3" t="str">
        <f t="shared" si="510"/>
        <v>No</v>
      </c>
      <c r="E2044" s="2" t="b">
        <f t="shared" si="511"/>
        <v>0</v>
      </c>
      <c r="F2044" s="2" t="str">
        <f t="shared" si="518"/>
        <v>No</v>
      </c>
      <c r="G2044" s="2" t="b">
        <f t="shared" si="519"/>
        <v>0</v>
      </c>
    </row>
    <row r="2045" spans="1:7" x14ac:dyDescent="0.2">
      <c r="A2045" s="2" t="s">
        <v>2146</v>
      </c>
      <c r="B2045" s="2" t="s">
        <v>238</v>
      </c>
      <c r="C2045" s="3">
        <v>124.44444439999999</v>
      </c>
      <c r="D2045" s="3" t="str">
        <f t="shared" si="510"/>
        <v>Yes</v>
      </c>
      <c r="E2045" s="2" t="b">
        <f t="shared" si="511"/>
        <v>0</v>
      </c>
      <c r="F2045" s="2"/>
      <c r="G2045" s="2"/>
    </row>
    <row r="2046" spans="1:7" x14ac:dyDescent="0.2">
      <c r="A2046" s="2" t="s">
        <v>2147</v>
      </c>
      <c r="B2046" s="2" t="s">
        <v>23</v>
      </c>
      <c r="C2046" s="3">
        <v>3.062508711</v>
      </c>
      <c r="D2046" s="3" t="str">
        <f t="shared" si="510"/>
        <v>No</v>
      </c>
      <c r="E2046" s="2" t="b">
        <f t="shared" si="511"/>
        <v>0</v>
      </c>
      <c r="F2046" s="2" t="str">
        <f>IF(C2046=0,"Yes","No")</f>
        <v>No</v>
      </c>
      <c r="G2046" s="2" t="b">
        <f>ISBLANK(B2046)</f>
        <v>0</v>
      </c>
    </row>
    <row r="2047" spans="1:7" x14ac:dyDescent="0.2">
      <c r="A2047" s="2" t="s">
        <v>2148</v>
      </c>
      <c r="B2047" s="2" t="s">
        <v>238</v>
      </c>
      <c r="C2047" s="3">
        <v>79.241784850000002</v>
      </c>
      <c r="D2047" s="3" t="str">
        <f t="shared" si="510"/>
        <v>Yes</v>
      </c>
      <c r="E2047" s="2" t="b">
        <f t="shared" si="511"/>
        <v>0</v>
      </c>
      <c r="F2047" s="2"/>
      <c r="G2047" s="2"/>
    </row>
    <row r="2048" spans="1:7" x14ac:dyDescent="0.2">
      <c r="A2048" s="2" t="s">
        <v>2149</v>
      </c>
      <c r="B2048" s="2"/>
      <c r="C2048" s="3">
        <v>142.59069690000001</v>
      </c>
      <c r="D2048" s="3" t="str">
        <f t="shared" si="510"/>
        <v>Yes</v>
      </c>
      <c r="E2048" s="2" t="b">
        <f t="shared" si="511"/>
        <v>0</v>
      </c>
      <c r="F2048" s="2"/>
      <c r="G2048" s="2"/>
    </row>
    <row r="2049" spans="1:7" x14ac:dyDescent="0.2">
      <c r="A2049" s="2" t="s">
        <v>2150</v>
      </c>
      <c r="B2049" s="2" t="s">
        <v>6</v>
      </c>
      <c r="C2049" s="3">
        <v>12.51155395</v>
      </c>
      <c r="D2049" s="3" t="str">
        <f t="shared" si="510"/>
        <v>No</v>
      </c>
      <c r="E2049" s="2" t="b">
        <f t="shared" si="511"/>
        <v>0</v>
      </c>
      <c r="F2049" s="2" t="str">
        <f t="shared" ref="F2049:F2050" si="520">IF(C2049=0,"Yes","No")</f>
        <v>No</v>
      </c>
      <c r="G2049" s="2" t="b">
        <f t="shared" ref="G2049:G2050" si="521">ISBLANK(B2049)</f>
        <v>0</v>
      </c>
    </row>
    <row r="2050" spans="1:7" x14ac:dyDescent="0.2">
      <c r="A2050" s="2" t="s">
        <v>2151</v>
      </c>
      <c r="B2050" s="2" t="s">
        <v>69</v>
      </c>
      <c r="C2050" s="3">
        <v>-2.189443797</v>
      </c>
      <c r="D2050" s="3" t="str">
        <f t="shared" si="510"/>
        <v>No</v>
      </c>
      <c r="E2050" s="2" t="b">
        <f t="shared" si="511"/>
        <v>0</v>
      </c>
      <c r="F2050" s="2" t="str">
        <f t="shared" si="520"/>
        <v>No</v>
      </c>
      <c r="G2050" s="2" t="b">
        <f t="shared" si="521"/>
        <v>0</v>
      </c>
    </row>
    <row r="2051" spans="1:7" x14ac:dyDescent="0.2">
      <c r="A2051" s="2" t="s">
        <v>2152</v>
      </c>
      <c r="B2051" s="2" t="s">
        <v>96</v>
      </c>
      <c r="C2051" s="3">
        <v>94.855511719999996</v>
      </c>
      <c r="D2051" s="3" t="str">
        <f t="shared" si="510"/>
        <v>Yes</v>
      </c>
      <c r="E2051" s="2" t="b">
        <f t="shared" si="511"/>
        <v>0</v>
      </c>
      <c r="F2051" s="2"/>
      <c r="G2051" s="2"/>
    </row>
    <row r="2052" spans="1:7" x14ac:dyDescent="0.2">
      <c r="A2052" s="2" t="s">
        <v>2153</v>
      </c>
      <c r="B2052" s="2" t="s">
        <v>113</v>
      </c>
      <c r="C2052" s="3">
        <v>10.701680570000001</v>
      </c>
      <c r="D2052" s="3" t="str">
        <f t="shared" si="510"/>
        <v>No</v>
      </c>
      <c r="E2052" s="2" t="b">
        <f t="shared" si="511"/>
        <v>0</v>
      </c>
      <c r="F2052" s="2" t="str">
        <f t="shared" ref="F2052:F2056" si="522">IF(C2052=0,"Yes","No")</f>
        <v>No</v>
      </c>
      <c r="G2052" s="2" t="b">
        <f t="shared" ref="G2052:G2056" si="523">ISBLANK(B2052)</f>
        <v>0</v>
      </c>
    </row>
    <row r="2053" spans="1:7" x14ac:dyDescent="0.2">
      <c r="A2053" s="2" t="s">
        <v>2154</v>
      </c>
      <c r="B2053" s="2" t="s">
        <v>133</v>
      </c>
      <c r="C2053" s="3">
        <v>-41.227356200000003</v>
      </c>
      <c r="D2053" s="3" t="str">
        <f t="shared" si="510"/>
        <v>No</v>
      </c>
      <c r="E2053" s="2" t="b">
        <f t="shared" si="511"/>
        <v>0</v>
      </c>
      <c r="F2053" s="2" t="str">
        <f t="shared" si="522"/>
        <v>No</v>
      </c>
      <c r="G2053" s="2" t="b">
        <f t="shared" si="523"/>
        <v>0</v>
      </c>
    </row>
    <row r="2054" spans="1:7" x14ac:dyDescent="0.2">
      <c r="A2054" s="2" t="s">
        <v>2155</v>
      </c>
      <c r="B2054" s="2" t="s">
        <v>164</v>
      </c>
      <c r="C2054" s="3">
        <v>-0.184854295</v>
      </c>
      <c r="D2054" s="3" t="str">
        <f t="shared" si="510"/>
        <v>No</v>
      </c>
      <c r="E2054" s="2" t="b">
        <f t="shared" si="511"/>
        <v>0</v>
      </c>
      <c r="F2054" s="2" t="str">
        <f t="shared" si="522"/>
        <v>No</v>
      </c>
      <c r="G2054" s="2" t="b">
        <f t="shared" si="523"/>
        <v>0</v>
      </c>
    </row>
    <row r="2055" spans="1:7" x14ac:dyDescent="0.2">
      <c r="A2055" s="2" t="s">
        <v>2156</v>
      </c>
      <c r="B2055" s="2" t="s">
        <v>46</v>
      </c>
      <c r="C2055" s="3">
        <v>-13.842274290000001</v>
      </c>
      <c r="D2055" s="3" t="str">
        <f t="shared" si="510"/>
        <v>No</v>
      </c>
      <c r="E2055" s="2" t="b">
        <f t="shared" si="511"/>
        <v>0</v>
      </c>
      <c r="F2055" s="2" t="str">
        <f t="shared" si="522"/>
        <v>No</v>
      </c>
      <c r="G2055" s="2" t="b">
        <f t="shared" si="523"/>
        <v>0</v>
      </c>
    </row>
    <row r="2056" spans="1:7" x14ac:dyDescent="0.2">
      <c r="A2056" s="2" t="s">
        <v>2157</v>
      </c>
      <c r="B2056" s="2" t="s">
        <v>65</v>
      </c>
      <c r="C2056" s="3">
        <v>-6.1088642709999998</v>
      </c>
      <c r="D2056" s="3" t="str">
        <f t="shared" si="510"/>
        <v>No</v>
      </c>
      <c r="E2056" s="2" t="b">
        <f t="shared" si="511"/>
        <v>0</v>
      </c>
      <c r="F2056" s="2" t="str">
        <f t="shared" si="522"/>
        <v>No</v>
      </c>
      <c r="G2056" s="2" t="b">
        <f t="shared" si="523"/>
        <v>0</v>
      </c>
    </row>
    <row r="2057" spans="1:7" x14ac:dyDescent="0.2">
      <c r="A2057" s="2" t="s">
        <v>2158</v>
      </c>
      <c r="B2057" s="2" t="s">
        <v>113</v>
      </c>
      <c r="C2057" s="3">
        <v>549.19994659999998</v>
      </c>
      <c r="D2057" s="3" t="str">
        <f t="shared" si="510"/>
        <v>Yes</v>
      </c>
      <c r="E2057" s="2" t="b">
        <f t="shared" si="511"/>
        <v>0</v>
      </c>
      <c r="F2057" s="2"/>
      <c r="G2057" s="2"/>
    </row>
    <row r="2058" spans="1:7" x14ac:dyDescent="0.2">
      <c r="A2058" s="2" t="s">
        <v>2159</v>
      </c>
      <c r="B2058" s="2" t="s">
        <v>478</v>
      </c>
      <c r="C2058" s="3">
        <v>19.42884527</v>
      </c>
      <c r="D2058" s="3" t="str">
        <f t="shared" si="510"/>
        <v>No</v>
      </c>
      <c r="E2058" s="2" t="b">
        <f t="shared" si="511"/>
        <v>0</v>
      </c>
      <c r="F2058" s="2" t="str">
        <f t="shared" ref="F2058:F2062" si="524">IF(C2058=0,"Yes","No")</f>
        <v>No</v>
      </c>
      <c r="G2058" s="2" t="b">
        <f t="shared" ref="G2058:G2062" si="525">ISBLANK(B2058)</f>
        <v>0</v>
      </c>
    </row>
    <row r="2059" spans="1:7" x14ac:dyDescent="0.2">
      <c r="A2059" s="2" t="s">
        <v>2160</v>
      </c>
      <c r="B2059" s="2" t="s">
        <v>247</v>
      </c>
      <c r="C2059" s="3">
        <v>19.359871590000001</v>
      </c>
      <c r="D2059" s="3" t="str">
        <f t="shared" si="510"/>
        <v>No</v>
      </c>
      <c r="E2059" s="2" t="b">
        <f t="shared" si="511"/>
        <v>0</v>
      </c>
      <c r="F2059" s="2" t="str">
        <f t="shared" si="524"/>
        <v>No</v>
      </c>
      <c r="G2059" s="2" t="b">
        <f t="shared" si="525"/>
        <v>0</v>
      </c>
    </row>
    <row r="2060" spans="1:7" x14ac:dyDescent="0.2">
      <c r="A2060" s="2" t="s">
        <v>2161</v>
      </c>
      <c r="B2060" s="2" t="s">
        <v>410</v>
      </c>
      <c r="C2060" s="3">
        <v>-7.2743644070000002</v>
      </c>
      <c r="D2060" s="3" t="str">
        <f t="shared" si="510"/>
        <v>No</v>
      </c>
      <c r="E2060" s="2" t="b">
        <f t="shared" si="511"/>
        <v>0</v>
      </c>
      <c r="F2060" s="2" t="str">
        <f t="shared" si="524"/>
        <v>No</v>
      </c>
      <c r="G2060" s="2" t="b">
        <f t="shared" si="525"/>
        <v>0</v>
      </c>
    </row>
    <row r="2061" spans="1:7" x14ac:dyDescent="0.2">
      <c r="A2061" s="2" t="s">
        <v>2162</v>
      </c>
      <c r="B2061" s="2" t="s">
        <v>410</v>
      </c>
      <c r="C2061" s="3">
        <v>-37.407806770000001</v>
      </c>
      <c r="D2061" s="3" t="str">
        <f t="shared" si="510"/>
        <v>No</v>
      </c>
      <c r="E2061" s="2" t="b">
        <f t="shared" si="511"/>
        <v>0</v>
      </c>
      <c r="F2061" s="2" t="str">
        <f t="shared" si="524"/>
        <v>No</v>
      </c>
      <c r="G2061" s="2" t="b">
        <f t="shared" si="525"/>
        <v>0</v>
      </c>
    </row>
    <row r="2062" spans="1:7" x14ac:dyDescent="0.2">
      <c r="A2062" s="2" t="s">
        <v>2163</v>
      </c>
      <c r="B2062" s="2" t="s">
        <v>272</v>
      </c>
      <c r="C2062" s="3">
        <v>40.043921210000001</v>
      </c>
      <c r="D2062" s="3" t="str">
        <f t="shared" si="510"/>
        <v>No</v>
      </c>
      <c r="E2062" s="2" t="b">
        <f t="shared" si="511"/>
        <v>0</v>
      </c>
      <c r="F2062" s="2" t="str">
        <f t="shared" si="524"/>
        <v>No</v>
      </c>
      <c r="G2062" s="2" t="b">
        <f t="shared" si="525"/>
        <v>0</v>
      </c>
    </row>
    <row r="2063" spans="1:7" x14ac:dyDescent="0.2">
      <c r="A2063" s="2" t="s">
        <v>2164</v>
      </c>
      <c r="B2063" s="2" t="s">
        <v>46</v>
      </c>
      <c r="C2063" s="3">
        <v>104.245614</v>
      </c>
      <c r="D2063" s="3" t="str">
        <f t="shared" si="510"/>
        <v>Yes</v>
      </c>
      <c r="E2063" s="2" t="b">
        <f t="shared" si="511"/>
        <v>0</v>
      </c>
      <c r="F2063" s="2"/>
      <c r="G2063" s="2"/>
    </row>
    <row r="2064" spans="1:7" x14ac:dyDescent="0.2">
      <c r="A2064" s="2" t="s">
        <v>2165</v>
      </c>
      <c r="B2064" s="2" t="s">
        <v>351</v>
      </c>
      <c r="C2064" s="3">
        <v>3.2470088690000001</v>
      </c>
      <c r="D2064" s="3" t="str">
        <f t="shared" si="510"/>
        <v>No</v>
      </c>
      <c r="E2064" s="2" t="b">
        <f t="shared" si="511"/>
        <v>0</v>
      </c>
      <c r="F2064" s="2" t="str">
        <f t="shared" ref="F2064:F2073" si="526">IF(C2064=0,"Yes","No")</f>
        <v>No</v>
      </c>
      <c r="G2064" s="2" t="b">
        <f t="shared" ref="G2064:G2073" si="527">ISBLANK(B2064)</f>
        <v>0</v>
      </c>
    </row>
    <row r="2065" spans="1:7" x14ac:dyDescent="0.2">
      <c r="A2065" s="2" t="s">
        <v>2166</v>
      </c>
      <c r="B2065" s="2" t="s">
        <v>720</v>
      </c>
      <c r="C2065" s="3">
        <v>1.506784278</v>
      </c>
      <c r="D2065" s="3" t="str">
        <f t="shared" si="510"/>
        <v>No</v>
      </c>
      <c r="E2065" s="2" t="b">
        <f t="shared" si="511"/>
        <v>0</v>
      </c>
      <c r="F2065" s="2" t="str">
        <f t="shared" si="526"/>
        <v>No</v>
      </c>
      <c r="G2065" s="2" t="b">
        <f t="shared" si="527"/>
        <v>0</v>
      </c>
    </row>
    <row r="2066" spans="1:7" x14ac:dyDescent="0.2">
      <c r="A2066" s="2" t="s">
        <v>2167</v>
      </c>
      <c r="B2066" s="2" t="s">
        <v>158</v>
      </c>
      <c r="C2066" s="3">
        <v>34.155158499999999</v>
      </c>
      <c r="D2066" s="3" t="str">
        <f t="shared" si="510"/>
        <v>No</v>
      </c>
      <c r="E2066" s="2" t="b">
        <f t="shared" si="511"/>
        <v>0</v>
      </c>
      <c r="F2066" s="2" t="str">
        <f t="shared" si="526"/>
        <v>No</v>
      </c>
      <c r="G2066" s="2" t="b">
        <f t="shared" si="527"/>
        <v>0</v>
      </c>
    </row>
    <row r="2067" spans="1:7" x14ac:dyDescent="0.2">
      <c r="A2067" s="2" t="s">
        <v>2168</v>
      </c>
      <c r="B2067" s="2" t="s">
        <v>96</v>
      </c>
      <c r="C2067" s="3">
        <v>-6.0775134160000004</v>
      </c>
      <c r="D2067" s="3" t="str">
        <f t="shared" si="510"/>
        <v>No</v>
      </c>
      <c r="E2067" s="2" t="b">
        <f t="shared" si="511"/>
        <v>0</v>
      </c>
      <c r="F2067" s="2" t="str">
        <f t="shared" si="526"/>
        <v>No</v>
      </c>
      <c r="G2067" s="2" t="b">
        <f t="shared" si="527"/>
        <v>0</v>
      </c>
    </row>
    <row r="2068" spans="1:7" x14ac:dyDescent="0.2">
      <c r="A2068" s="2" t="s">
        <v>2169</v>
      </c>
      <c r="B2068" s="2" t="s">
        <v>41</v>
      </c>
      <c r="C2068" s="3">
        <v>-0.29279374499999999</v>
      </c>
      <c r="D2068" s="3" t="str">
        <f t="shared" si="510"/>
        <v>No</v>
      </c>
      <c r="E2068" s="2" t="b">
        <f t="shared" si="511"/>
        <v>0</v>
      </c>
      <c r="F2068" s="2" t="str">
        <f t="shared" si="526"/>
        <v>No</v>
      </c>
      <c r="G2068" s="2" t="b">
        <f t="shared" si="527"/>
        <v>0</v>
      </c>
    </row>
    <row r="2069" spans="1:7" x14ac:dyDescent="0.2">
      <c r="A2069" s="2" t="s">
        <v>2170</v>
      </c>
      <c r="B2069" s="2" t="s">
        <v>478</v>
      </c>
      <c r="C2069" s="3">
        <v>17.882810330000002</v>
      </c>
      <c r="D2069" s="3" t="str">
        <f t="shared" si="510"/>
        <v>No</v>
      </c>
      <c r="E2069" s="2" t="b">
        <f t="shared" si="511"/>
        <v>0</v>
      </c>
      <c r="F2069" s="2" t="str">
        <f t="shared" si="526"/>
        <v>No</v>
      </c>
      <c r="G2069" s="2" t="b">
        <f t="shared" si="527"/>
        <v>0</v>
      </c>
    </row>
    <row r="2070" spans="1:7" x14ac:dyDescent="0.2">
      <c r="A2070" s="2" t="s">
        <v>2171</v>
      </c>
      <c r="B2070" s="2" t="s">
        <v>65</v>
      </c>
      <c r="C2070" s="3">
        <v>9.542089764</v>
      </c>
      <c r="D2070" s="3" t="str">
        <f t="shared" si="510"/>
        <v>No</v>
      </c>
      <c r="E2070" s="2" t="b">
        <f t="shared" si="511"/>
        <v>0</v>
      </c>
      <c r="F2070" s="2" t="str">
        <f t="shared" si="526"/>
        <v>No</v>
      </c>
      <c r="G2070" s="2" t="b">
        <f t="shared" si="527"/>
        <v>0</v>
      </c>
    </row>
    <row r="2071" spans="1:7" x14ac:dyDescent="0.2">
      <c r="A2071" s="2" t="s">
        <v>2172</v>
      </c>
      <c r="B2071" s="2" t="s">
        <v>272</v>
      </c>
      <c r="C2071" s="3">
        <v>14.218963029999999</v>
      </c>
      <c r="D2071" s="3" t="str">
        <f t="shared" si="510"/>
        <v>No</v>
      </c>
      <c r="E2071" s="2" t="b">
        <f t="shared" si="511"/>
        <v>0</v>
      </c>
      <c r="F2071" s="2" t="str">
        <f t="shared" si="526"/>
        <v>No</v>
      </c>
      <c r="G2071" s="2" t="b">
        <f t="shared" si="527"/>
        <v>0</v>
      </c>
    </row>
    <row r="2072" spans="1:7" x14ac:dyDescent="0.2">
      <c r="A2072" s="2" t="s">
        <v>2173</v>
      </c>
      <c r="B2072" s="2" t="s">
        <v>158</v>
      </c>
      <c r="C2072" s="3">
        <v>10.585779479999999</v>
      </c>
      <c r="D2072" s="3" t="str">
        <f t="shared" si="510"/>
        <v>No</v>
      </c>
      <c r="E2072" s="2" t="b">
        <f t="shared" si="511"/>
        <v>0</v>
      </c>
      <c r="F2072" s="2" t="str">
        <f t="shared" si="526"/>
        <v>No</v>
      </c>
      <c r="G2072" s="2" t="b">
        <f t="shared" si="527"/>
        <v>0</v>
      </c>
    </row>
    <row r="2073" spans="1:7" x14ac:dyDescent="0.2">
      <c r="A2073" s="2" t="s">
        <v>2174</v>
      </c>
      <c r="B2073" s="2" t="s">
        <v>169</v>
      </c>
      <c r="C2073" s="3">
        <v>2.5216412259999998</v>
      </c>
      <c r="D2073" s="3" t="str">
        <f t="shared" si="510"/>
        <v>No</v>
      </c>
      <c r="E2073" s="2" t="b">
        <f t="shared" si="511"/>
        <v>0</v>
      </c>
      <c r="F2073" s="2" t="str">
        <f t="shared" si="526"/>
        <v>No</v>
      </c>
      <c r="G2073" s="2" t="b">
        <f t="shared" si="527"/>
        <v>0</v>
      </c>
    </row>
    <row r="2074" spans="1:7" x14ac:dyDescent="0.2">
      <c r="A2074" s="2" t="s">
        <v>2175</v>
      </c>
      <c r="B2074" s="2" t="s">
        <v>113</v>
      </c>
      <c r="C2074" s="3">
        <v>79.220637550000006</v>
      </c>
      <c r="D2074" s="3" t="str">
        <f t="shared" si="510"/>
        <v>Yes</v>
      </c>
      <c r="E2074" s="2" t="b">
        <f t="shared" si="511"/>
        <v>0</v>
      </c>
      <c r="F2074" s="2"/>
      <c r="G2074" s="2"/>
    </row>
    <row r="2075" spans="1:7" x14ac:dyDescent="0.2">
      <c r="A2075" s="2" t="s">
        <v>2176</v>
      </c>
      <c r="B2075" s="2" t="s">
        <v>238</v>
      </c>
      <c r="C2075" s="3">
        <v>15.473844079999999</v>
      </c>
      <c r="D2075" s="3" t="str">
        <f t="shared" si="510"/>
        <v>No</v>
      </c>
      <c r="E2075" s="2" t="b">
        <f t="shared" si="511"/>
        <v>0</v>
      </c>
      <c r="F2075" s="2" t="str">
        <f t="shared" ref="F2075:F2076" si="528">IF(C2075=0,"Yes","No")</f>
        <v>No</v>
      </c>
      <c r="G2075" s="2" t="b">
        <f t="shared" ref="G2075:G2076" si="529">ISBLANK(B2075)</f>
        <v>0</v>
      </c>
    </row>
    <row r="2076" spans="1:7" x14ac:dyDescent="0.2">
      <c r="A2076" s="2" t="s">
        <v>2177</v>
      </c>
      <c r="B2076" s="2" t="s">
        <v>216</v>
      </c>
      <c r="C2076" s="3">
        <v>-7.8364649220000002</v>
      </c>
      <c r="D2076" s="3" t="str">
        <f t="shared" si="510"/>
        <v>No</v>
      </c>
      <c r="E2076" s="2" t="b">
        <f t="shared" si="511"/>
        <v>0</v>
      </c>
      <c r="F2076" s="2" t="str">
        <f t="shared" si="528"/>
        <v>No</v>
      </c>
      <c r="G2076" s="2" t="b">
        <f t="shared" si="529"/>
        <v>0</v>
      </c>
    </row>
    <row r="2077" spans="1:7" x14ac:dyDescent="0.2">
      <c r="A2077" s="2" t="s">
        <v>2178</v>
      </c>
      <c r="B2077" s="2" t="s">
        <v>292</v>
      </c>
      <c r="C2077" s="3"/>
      <c r="D2077" s="3" t="str">
        <f t="shared" si="510"/>
        <v>No</v>
      </c>
      <c r="E2077" s="2" t="b">
        <f t="shared" si="511"/>
        <v>1</v>
      </c>
      <c r="F2077" s="2"/>
      <c r="G2077" s="2"/>
    </row>
    <row r="2078" spans="1:7" x14ac:dyDescent="0.2">
      <c r="A2078" s="2" t="s">
        <v>2179</v>
      </c>
      <c r="B2078" s="2" t="s">
        <v>450</v>
      </c>
      <c r="C2078" s="3">
        <v>136.62067759999999</v>
      </c>
      <c r="D2078" s="3" t="str">
        <f t="shared" si="510"/>
        <v>Yes</v>
      </c>
      <c r="E2078" s="2" t="b">
        <f t="shared" si="511"/>
        <v>0</v>
      </c>
      <c r="F2078" s="2"/>
      <c r="G2078" s="2"/>
    </row>
    <row r="2079" spans="1:7" x14ac:dyDescent="0.2">
      <c r="A2079" s="2" t="s">
        <v>2180</v>
      </c>
      <c r="B2079" s="2" t="s">
        <v>133</v>
      </c>
      <c r="C2079" s="3">
        <v>21.603298680000002</v>
      </c>
      <c r="D2079" s="3" t="str">
        <f t="shared" si="510"/>
        <v>No</v>
      </c>
      <c r="E2079" s="2" t="b">
        <f t="shared" si="511"/>
        <v>0</v>
      </c>
      <c r="F2079" s="2" t="str">
        <f t="shared" ref="F2079:F2080" si="530">IF(C2079=0,"Yes","No")</f>
        <v>No</v>
      </c>
      <c r="G2079" s="2" t="b">
        <f t="shared" ref="G2079:G2080" si="531">ISBLANK(B2079)</f>
        <v>0</v>
      </c>
    </row>
    <row r="2080" spans="1:7" x14ac:dyDescent="0.2">
      <c r="A2080" s="2" t="s">
        <v>2181</v>
      </c>
      <c r="B2080" s="2" t="s">
        <v>478</v>
      </c>
      <c r="C2080" s="3">
        <v>41.798585789999997</v>
      </c>
      <c r="D2080" s="3" t="str">
        <f t="shared" si="510"/>
        <v>No</v>
      </c>
      <c r="E2080" s="2" t="b">
        <f t="shared" si="511"/>
        <v>0</v>
      </c>
      <c r="F2080" s="2" t="str">
        <f t="shared" si="530"/>
        <v>No</v>
      </c>
      <c r="G2080" s="2" t="b">
        <f t="shared" si="531"/>
        <v>0</v>
      </c>
    </row>
    <row r="2081" spans="1:7" x14ac:dyDescent="0.2">
      <c r="A2081" s="2" t="s">
        <v>2182</v>
      </c>
      <c r="B2081" s="2" t="s">
        <v>6</v>
      </c>
      <c r="C2081" s="3">
        <v>-5785</v>
      </c>
      <c r="D2081" s="3" t="str">
        <f t="shared" ref="D2081:D2144" si="532">IF(AND(C2081&lt;$B$20,C2081&gt;$B$21),"No","Yes")</f>
        <v>Yes</v>
      </c>
      <c r="E2081" s="2" t="b">
        <f t="shared" si="511"/>
        <v>0</v>
      </c>
      <c r="F2081" s="2"/>
      <c r="G2081" s="2"/>
    </row>
    <row r="2082" spans="1:7" x14ac:dyDescent="0.2">
      <c r="A2082" s="2" t="s">
        <v>2183</v>
      </c>
      <c r="B2082" s="2" t="s">
        <v>360</v>
      </c>
      <c r="C2082" s="3">
        <v>22.28187861</v>
      </c>
      <c r="D2082" s="3" t="str">
        <f t="shared" si="532"/>
        <v>No</v>
      </c>
      <c r="E2082" s="2" t="b">
        <f t="shared" ref="E2082:E2145" si="533">ISBLANK(C2082)</f>
        <v>0</v>
      </c>
      <c r="F2082" s="2" t="str">
        <f t="shared" ref="F2082:F2092" si="534">IF(C2082=0,"Yes","No")</f>
        <v>No</v>
      </c>
      <c r="G2082" s="2" t="b">
        <f t="shared" ref="G2082:G2092" si="535">ISBLANK(B2082)</f>
        <v>0</v>
      </c>
    </row>
    <row r="2083" spans="1:7" x14ac:dyDescent="0.2">
      <c r="A2083" s="2" t="s">
        <v>2184</v>
      </c>
      <c r="B2083" s="2" t="s">
        <v>113</v>
      </c>
      <c r="C2083" s="3">
        <v>22.494795230000001</v>
      </c>
      <c r="D2083" s="3" t="str">
        <f t="shared" si="532"/>
        <v>No</v>
      </c>
      <c r="E2083" s="2" t="b">
        <f t="shared" si="533"/>
        <v>0</v>
      </c>
      <c r="F2083" s="2" t="str">
        <f t="shared" si="534"/>
        <v>No</v>
      </c>
      <c r="G2083" s="2" t="b">
        <f t="shared" si="535"/>
        <v>0</v>
      </c>
    </row>
    <row r="2084" spans="1:7" x14ac:dyDescent="0.2">
      <c r="A2084" s="2" t="s">
        <v>2185</v>
      </c>
      <c r="B2084" s="2" t="s">
        <v>133</v>
      </c>
      <c r="C2084" s="3">
        <v>4.9210204600000003</v>
      </c>
      <c r="D2084" s="3" t="str">
        <f t="shared" si="532"/>
        <v>No</v>
      </c>
      <c r="E2084" s="2" t="b">
        <f t="shared" si="533"/>
        <v>0</v>
      </c>
      <c r="F2084" s="2" t="str">
        <f t="shared" si="534"/>
        <v>No</v>
      </c>
      <c r="G2084" s="2" t="b">
        <f t="shared" si="535"/>
        <v>0</v>
      </c>
    </row>
    <row r="2085" spans="1:7" x14ac:dyDescent="0.2">
      <c r="A2085" s="2" t="s">
        <v>2186</v>
      </c>
      <c r="B2085" s="2" t="s">
        <v>55</v>
      </c>
      <c r="C2085" s="3">
        <v>7.3764234630000001</v>
      </c>
      <c r="D2085" s="3" t="str">
        <f t="shared" si="532"/>
        <v>No</v>
      </c>
      <c r="E2085" s="2" t="b">
        <f t="shared" si="533"/>
        <v>0</v>
      </c>
      <c r="F2085" s="2" t="str">
        <f t="shared" si="534"/>
        <v>No</v>
      </c>
      <c r="G2085" s="2" t="b">
        <f t="shared" si="535"/>
        <v>0</v>
      </c>
    </row>
    <row r="2086" spans="1:7" x14ac:dyDescent="0.2">
      <c r="A2086" s="2" t="s">
        <v>2187</v>
      </c>
      <c r="B2086" s="2" t="s">
        <v>113</v>
      </c>
      <c r="C2086" s="3">
        <v>6.2818627449999997</v>
      </c>
      <c r="D2086" s="3" t="str">
        <f t="shared" si="532"/>
        <v>No</v>
      </c>
      <c r="E2086" s="2" t="b">
        <f t="shared" si="533"/>
        <v>0</v>
      </c>
      <c r="F2086" s="2" t="str">
        <f t="shared" si="534"/>
        <v>No</v>
      </c>
      <c r="G2086" s="2" t="b">
        <f t="shared" si="535"/>
        <v>0</v>
      </c>
    </row>
    <row r="2087" spans="1:7" x14ac:dyDescent="0.2">
      <c r="A2087" s="2" t="s">
        <v>2188</v>
      </c>
      <c r="B2087" s="2"/>
      <c r="C2087" s="3">
        <v>28.878754879999999</v>
      </c>
      <c r="D2087" s="3" t="str">
        <f t="shared" si="532"/>
        <v>No</v>
      </c>
      <c r="E2087" s="2" t="b">
        <f t="shared" si="533"/>
        <v>0</v>
      </c>
      <c r="F2087" s="2" t="str">
        <f t="shared" si="534"/>
        <v>No</v>
      </c>
      <c r="G2087" s="2" t="b">
        <f t="shared" si="535"/>
        <v>1</v>
      </c>
    </row>
    <row r="2088" spans="1:7" x14ac:dyDescent="0.2">
      <c r="A2088" s="2" t="s">
        <v>2189</v>
      </c>
      <c r="B2088" s="2" t="s">
        <v>153</v>
      </c>
      <c r="C2088" s="3">
        <v>30.91483071</v>
      </c>
      <c r="D2088" s="3" t="str">
        <f t="shared" si="532"/>
        <v>No</v>
      </c>
      <c r="E2088" s="2" t="b">
        <f t="shared" si="533"/>
        <v>0</v>
      </c>
      <c r="F2088" s="2" t="str">
        <f t="shared" si="534"/>
        <v>No</v>
      </c>
      <c r="G2088" s="2" t="b">
        <f t="shared" si="535"/>
        <v>0</v>
      </c>
    </row>
    <row r="2089" spans="1:7" x14ac:dyDescent="0.2">
      <c r="A2089" s="2" t="s">
        <v>2190</v>
      </c>
      <c r="B2089" s="2" t="s">
        <v>216</v>
      </c>
      <c r="C2089" s="3">
        <v>-2.617829204</v>
      </c>
      <c r="D2089" s="3" t="str">
        <f t="shared" si="532"/>
        <v>No</v>
      </c>
      <c r="E2089" s="2" t="b">
        <f t="shared" si="533"/>
        <v>0</v>
      </c>
      <c r="F2089" s="2" t="str">
        <f t="shared" si="534"/>
        <v>No</v>
      </c>
      <c r="G2089" s="2" t="b">
        <f t="shared" si="535"/>
        <v>0</v>
      </c>
    </row>
    <row r="2090" spans="1:7" x14ac:dyDescent="0.2">
      <c r="A2090" s="2" t="s">
        <v>2191</v>
      </c>
      <c r="B2090" s="2" t="s">
        <v>720</v>
      </c>
      <c r="C2090" s="3">
        <v>11.00226179</v>
      </c>
      <c r="D2090" s="3" t="str">
        <f t="shared" si="532"/>
        <v>No</v>
      </c>
      <c r="E2090" s="2" t="b">
        <f t="shared" si="533"/>
        <v>0</v>
      </c>
      <c r="F2090" s="2" t="str">
        <f t="shared" si="534"/>
        <v>No</v>
      </c>
      <c r="G2090" s="2" t="b">
        <f t="shared" si="535"/>
        <v>0</v>
      </c>
    </row>
    <row r="2091" spans="1:7" x14ac:dyDescent="0.2">
      <c r="A2091" s="2" t="s">
        <v>2192</v>
      </c>
      <c r="B2091" s="2" t="s">
        <v>96</v>
      </c>
      <c r="C2091" s="3">
        <v>12.93148358</v>
      </c>
      <c r="D2091" s="3" t="str">
        <f t="shared" si="532"/>
        <v>No</v>
      </c>
      <c r="E2091" s="2" t="b">
        <f t="shared" si="533"/>
        <v>0</v>
      </c>
      <c r="F2091" s="2" t="str">
        <f t="shared" si="534"/>
        <v>No</v>
      </c>
      <c r="G2091" s="2" t="b">
        <f t="shared" si="535"/>
        <v>0</v>
      </c>
    </row>
    <row r="2092" spans="1:7" x14ac:dyDescent="0.2">
      <c r="A2092" s="2" t="s">
        <v>2193</v>
      </c>
      <c r="B2092" s="2" t="s">
        <v>169</v>
      </c>
      <c r="C2092" s="3">
        <v>8.4060218150000008</v>
      </c>
      <c r="D2092" s="3" t="str">
        <f t="shared" si="532"/>
        <v>No</v>
      </c>
      <c r="E2092" s="2" t="b">
        <f t="shared" si="533"/>
        <v>0</v>
      </c>
      <c r="F2092" s="2" t="str">
        <f t="shared" si="534"/>
        <v>No</v>
      </c>
      <c r="G2092" s="2" t="b">
        <f t="shared" si="535"/>
        <v>0</v>
      </c>
    </row>
    <row r="2093" spans="1:7" x14ac:dyDescent="0.2">
      <c r="A2093" s="2" t="s">
        <v>2194</v>
      </c>
      <c r="B2093" s="2" t="s">
        <v>109</v>
      </c>
      <c r="C2093" s="3">
        <v>153.10810810000001</v>
      </c>
      <c r="D2093" s="3" t="str">
        <f t="shared" si="532"/>
        <v>Yes</v>
      </c>
      <c r="E2093" s="2" t="b">
        <f t="shared" si="533"/>
        <v>0</v>
      </c>
      <c r="F2093" s="2"/>
      <c r="G2093" s="2"/>
    </row>
    <row r="2094" spans="1:7" x14ac:dyDescent="0.2">
      <c r="A2094" s="2" t="s">
        <v>2195</v>
      </c>
      <c r="B2094" s="2" t="s">
        <v>606</v>
      </c>
      <c r="C2094" s="3">
        <v>-0.32503732699999999</v>
      </c>
      <c r="D2094" s="3" t="str">
        <f t="shared" si="532"/>
        <v>No</v>
      </c>
      <c r="E2094" s="2" t="b">
        <f t="shared" si="533"/>
        <v>0</v>
      </c>
      <c r="F2094" s="2" t="str">
        <f t="shared" ref="F2094:F2102" si="536">IF(C2094=0,"Yes","No")</f>
        <v>No</v>
      </c>
      <c r="G2094" s="2" t="b">
        <f t="shared" ref="G2094:G2102" si="537">ISBLANK(B2094)</f>
        <v>0</v>
      </c>
    </row>
    <row r="2095" spans="1:7" x14ac:dyDescent="0.2">
      <c r="A2095" s="2" t="s">
        <v>2196</v>
      </c>
      <c r="B2095" s="2"/>
      <c r="C2095" s="3">
        <v>44.746725689999998</v>
      </c>
      <c r="D2095" s="3" t="str">
        <f t="shared" si="532"/>
        <v>No</v>
      </c>
      <c r="E2095" s="2" t="b">
        <f t="shared" si="533"/>
        <v>0</v>
      </c>
      <c r="F2095" s="2" t="str">
        <f t="shared" si="536"/>
        <v>No</v>
      </c>
      <c r="G2095" s="2" t="b">
        <f t="shared" si="537"/>
        <v>1</v>
      </c>
    </row>
    <row r="2096" spans="1:7" x14ac:dyDescent="0.2">
      <c r="A2096" s="2" t="s">
        <v>2197</v>
      </c>
      <c r="B2096" s="2" t="s">
        <v>131</v>
      </c>
      <c r="C2096" s="3">
        <v>7.0783750000000003</v>
      </c>
      <c r="D2096" s="3" t="str">
        <f t="shared" si="532"/>
        <v>No</v>
      </c>
      <c r="E2096" s="2" t="b">
        <f t="shared" si="533"/>
        <v>0</v>
      </c>
      <c r="F2096" s="2" t="str">
        <f t="shared" si="536"/>
        <v>No</v>
      </c>
      <c r="G2096" s="2" t="b">
        <f t="shared" si="537"/>
        <v>0</v>
      </c>
    </row>
    <row r="2097" spans="1:7" x14ac:dyDescent="0.2">
      <c r="A2097" s="2" t="s">
        <v>2198</v>
      </c>
      <c r="B2097" s="2" t="s">
        <v>184</v>
      </c>
      <c r="C2097" s="3">
        <v>24.399140930000002</v>
      </c>
      <c r="D2097" s="3" t="str">
        <f t="shared" si="532"/>
        <v>No</v>
      </c>
      <c r="E2097" s="2" t="b">
        <f t="shared" si="533"/>
        <v>0</v>
      </c>
      <c r="F2097" s="2" t="str">
        <f t="shared" si="536"/>
        <v>No</v>
      </c>
      <c r="G2097" s="2" t="b">
        <f t="shared" si="537"/>
        <v>0</v>
      </c>
    </row>
    <row r="2098" spans="1:7" x14ac:dyDescent="0.2">
      <c r="A2098" s="2" t="s">
        <v>2199</v>
      </c>
      <c r="B2098" s="2" t="s">
        <v>238</v>
      </c>
      <c r="C2098" s="3">
        <v>9.0894828830000005</v>
      </c>
      <c r="D2098" s="3" t="str">
        <f t="shared" si="532"/>
        <v>No</v>
      </c>
      <c r="E2098" s="2" t="b">
        <f t="shared" si="533"/>
        <v>0</v>
      </c>
      <c r="F2098" s="2" t="str">
        <f t="shared" si="536"/>
        <v>No</v>
      </c>
      <c r="G2098" s="2" t="b">
        <f t="shared" si="537"/>
        <v>0</v>
      </c>
    </row>
    <row r="2099" spans="1:7" x14ac:dyDescent="0.2">
      <c r="A2099" s="2" t="s">
        <v>2200</v>
      </c>
      <c r="B2099" s="2" t="s">
        <v>96</v>
      </c>
      <c r="C2099" s="3">
        <v>-45.575290670000001</v>
      </c>
      <c r="D2099" s="3" t="str">
        <f t="shared" si="532"/>
        <v>No</v>
      </c>
      <c r="E2099" s="2" t="b">
        <f t="shared" si="533"/>
        <v>0</v>
      </c>
      <c r="F2099" s="2" t="str">
        <f t="shared" si="536"/>
        <v>No</v>
      </c>
      <c r="G2099" s="2" t="b">
        <f t="shared" si="537"/>
        <v>0</v>
      </c>
    </row>
    <row r="2100" spans="1:7" x14ac:dyDescent="0.2">
      <c r="A2100" s="2" t="s">
        <v>2201</v>
      </c>
      <c r="B2100" s="2" t="s">
        <v>705</v>
      </c>
      <c r="C2100" s="3">
        <v>-1.6353374519999999</v>
      </c>
      <c r="D2100" s="3" t="str">
        <f t="shared" si="532"/>
        <v>No</v>
      </c>
      <c r="E2100" s="2" t="b">
        <f t="shared" si="533"/>
        <v>0</v>
      </c>
      <c r="F2100" s="2" t="str">
        <f t="shared" si="536"/>
        <v>No</v>
      </c>
      <c r="G2100" s="2" t="b">
        <f t="shared" si="537"/>
        <v>0</v>
      </c>
    </row>
    <row r="2101" spans="1:7" x14ac:dyDescent="0.2">
      <c r="A2101" s="2" t="s">
        <v>2202</v>
      </c>
      <c r="B2101" s="2" t="s">
        <v>41</v>
      </c>
      <c r="C2101" s="3">
        <v>70.427949990000002</v>
      </c>
      <c r="D2101" s="3" t="str">
        <f t="shared" si="532"/>
        <v>No</v>
      </c>
      <c r="E2101" s="2" t="b">
        <f t="shared" si="533"/>
        <v>0</v>
      </c>
      <c r="F2101" s="2" t="str">
        <f t="shared" si="536"/>
        <v>No</v>
      </c>
      <c r="G2101" s="2" t="b">
        <f t="shared" si="537"/>
        <v>0</v>
      </c>
    </row>
    <row r="2102" spans="1:7" x14ac:dyDescent="0.2">
      <c r="A2102" s="2" t="s">
        <v>2203</v>
      </c>
      <c r="B2102" s="2" t="s">
        <v>410</v>
      </c>
      <c r="C2102" s="3">
        <v>-4.9873448150000002</v>
      </c>
      <c r="D2102" s="3" t="str">
        <f t="shared" si="532"/>
        <v>No</v>
      </c>
      <c r="E2102" s="2" t="b">
        <f t="shared" si="533"/>
        <v>0</v>
      </c>
      <c r="F2102" s="2" t="str">
        <f t="shared" si="536"/>
        <v>No</v>
      </c>
      <c r="G2102" s="2" t="b">
        <f t="shared" si="537"/>
        <v>0</v>
      </c>
    </row>
    <row r="2103" spans="1:7" x14ac:dyDescent="0.2">
      <c r="A2103" s="2" t="s">
        <v>2204</v>
      </c>
      <c r="B2103" s="2" t="s">
        <v>23</v>
      </c>
      <c r="C2103" s="3">
        <v>83.341996870000003</v>
      </c>
      <c r="D2103" s="3" t="str">
        <f t="shared" si="532"/>
        <v>Yes</v>
      </c>
      <c r="E2103" s="2" t="b">
        <f t="shared" si="533"/>
        <v>0</v>
      </c>
      <c r="F2103" s="2"/>
      <c r="G2103" s="2"/>
    </row>
    <row r="2104" spans="1:7" x14ac:dyDescent="0.2">
      <c r="A2104" s="2" t="s">
        <v>2205</v>
      </c>
      <c r="B2104" s="2" t="s">
        <v>65</v>
      </c>
      <c r="C2104" s="3">
        <v>-6.6630750049999996</v>
      </c>
      <c r="D2104" s="3" t="str">
        <f t="shared" si="532"/>
        <v>No</v>
      </c>
      <c r="E2104" s="2" t="b">
        <f t="shared" si="533"/>
        <v>0</v>
      </c>
      <c r="F2104" s="2" t="str">
        <f t="shared" ref="F2104:F2118" si="538">IF(C2104=0,"Yes","No")</f>
        <v>No</v>
      </c>
      <c r="G2104" s="2" t="b">
        <f t="shared" ref="G2104:G2118" si="539">ISBLANK(B2104)</f>
        <v>0</v>
      </c>
    </row>
    <row r="2105" spans="1:7" x14ac:dyDescent="0.2">
      <c r="A2105" s="2" t="s">
        <v>2206</v>
      </c>
      <c r="B2105" s="2" t="s">
        <v>1689</v>
      </c>
      <c r="C2105" s="3">
        <v>32.729999999999997</v>
      </c>
      <c r="D2105" s="3" t="str">
        <f t="shared" si="532"/>
        <v>No</v>
      </c>
      <c r="E2105" s="2" t="b">
        <f t="shared" si="533"/>
        <v>0</v>
      </c>
      <c r="F2105" s="2" t="str">
        <f t="shared" si="538"/>
        <v>No</v>
      </c>
      <c r="G2105" s="2" t="b">
        <f t="shared" si="539"/>
        <v>0</v>
      </c>
    </row>
    <row r="2106" spans="1:7" x14ac:dyDescent="0.2">
      <c r="A2106" s="2" t="s">
        <v>2207</v>
      </c>
      <c r="B2106" s="2" t="s">
        <v>96</v>
      </c>
      <c r="C2106" s="3">
        <v>3.2646539030000001</v>
      </c>
      <c r="D2106" s="3" t="str">
        <f t="shared" si="532"/>
        <v>No</v>
      </c>
      <c r="E2106" s="2" t="b">
        <f t="shared" si="533"/>
        <v>0</v>
      </c>
      <c r="F2106" s="2" t="str">
        <f t="shared" si="538"/>
        <v>No</v>
      </c>
      <c r="G2106" s="2" t="b">
        <f t="shared" si="539"/>
        <v>0</v>
      </c>
    </row>
    <row r="2107" spans="1:7" x14ac:dyDescent="0.2">
      <c r="A2107" s="2" t="s">
        <v>2208</v>
      </c>
      <c r="B2107" s="2" t="s">
        <v>184</v>
      </c>
      <c r="C2107" s="3">
        <v>48.557303259999998</v>
      </c>
      <c r="D2107" s="3" t="str">
        <f t="shared" si="532"/>
        <v>No</v>
      </c>
      <c r="E2107" s="2" t="b">
        <f t="shared" si="533"/>
        <v>0</v>
      </c>
      <c r="F2107" s="2" t="str">
        <f t="shared" si="538"/>
        <v>No</v>
      </c>
      <c r="G2107" s="2" t="b">
        <f t="shared" si="539"/>
        <v>0</v>
      </c>
    </row>
    <row r="2108" spans="1:7" x14ac:dyDescent="0.2">
      <c r="A2108" s="2" t="s">
        <v>2209</v>
      </c>
      <c r="B2108" s="2" t="s">
        <v>222</v>
      </c>
      <c r="C2108" s="3">
        <v>-1.4227516259999999</v>
      </c>
      <c r="D2108" s="3" t="str">
        <f t="shared" si="532"/>
        <v>No</v>
      </c>
      <c r="E2108" s="2" t="b">
        <f t="shared" si="533"/>
        <v>0</v>
      </c>
      <c r="F2108" s="2" t="str">
        <f t="shared" si="538"/>
        <v>No</v>
      </c>
      <c r="G2108" s="2" t="b">
        <f t="shared" si="539"/>
        <v>0</v>
      </c>
    </row>
    <row r="2109" spans="1:7" x14ac:dyDescent="0.2">
      <c r="A2109" s="2" t="s">
        <v>2210</v>
      </c>
      <c r="B2109" s="2" t="s">
        <v>145</v>
      </c>
      <c r="C2109" s="3">
        <v>13.326882530000001</v>
      </c>
      <c r="D2109" s="3" t="str">
        <f t="shared" si="532"/>
        <v>No</v>
      </c>
      <c r="E2109" s="2" t="b">
        <f t="shared" si="533"/>
        <v>0</v>
      </c>
      <c r="F2109" s="2" t="str">
        <f t="shared" si="538"/>
        <v>No</v>
      </c>
      <c r="G2109" s="2" t="b">
        <f t="shared" si="539"/>
        <v>0</v>
      </c>
    </row>
    <row r="2110" spans="1:7" x14ac:dyDescent="0.2">
      <c r="A2110" s="2" t="s">
        <v>2211</v>
      </c>
      <c r="B2110" s="2" t="s">
        <v>41</v>
      </c>
      <c r="C2110" s="3">
        <v>23.972766360000001</v>
      </c>
      <c r="D2110" s="3" t="str">
        <f t="shared" si="532"/>
        <v>No</v>
      </c>
      <c r="E2110" s="2" t="b">
        <f t="shared" si="533"/>
        <v>0</v>
      </c>
      <c r="F2110" s="2" t="str">
        <f t="shared" si="538"/>
        <v>No</v>
      </c>
      <c r="G2110" s="2" t="b">
        <f t="shared" si="539"/>
        <v>0</v>
      </c>
    </row>
    <row r="2111" spans="1:7" x14ac:dyDescent="0.2">
      <c r="A2111" s="2" t="s">
        <v>2212</v>
      </c>
      <c r="B2111" s="2" t="s">
        <v>113</v>
      </c>
      <c r="C2111" s="3">
        <v>9.5749437489999991</v>
      </c>
      <c r="D2111" s="3" t="str">
        <f t="shared" si="532"/>
        <v>No</v>
      </c>
      <c r="E2111" s="2" t="b">
        <f t="shared" si="533"/>
        <v>0</v>
      </c>
      <c r="F2111" s="2" t="str">
        <f t="shared" si="538"/>
        <v>No</v>
      </c>
      <c r="G2111" s="2" t="b">
        <f t="shared" si="539"/>
        <v>0</v>
      </c>
    </row>
    <row r="2112" spans="1:7" x14ac:dyDescent="0.2">
      <c r="A2112" s="2" t="s">
        <v>2213</v>
      </c>
      <c r="B2112" s="2" t="s">
        <v>65</v>
      </c>
      <c r="C2112" s="3">
        <v>4.1735074389999998</v>
      </c>
      <c r="D2112" s="3" t="str">
        <f t="shared" si="532"/>
        <v>No</v>
      </c>
      <c r="E2112" s="2" t="b">
        <f t="shared" si="533"/>
        <v>0</v>
      </c>
      <c r="F2112" s="2" t="str">
        <f t="shared" si="538"/>
        <v>No</v>
      </c>
      <c r="G2112" s="2" t="b">
        <f t="shared" si="539"/>
        <v>0</v>
      </c>
    </row>
    <row r="2113" spans="1:7" x14ac:dyDescent="0.2">
      <c r="A2113" s="2" t="s">
        <v>2214</v>
      </c>
      <c r="B2113" s="2" t="s">
        <v>433</v>
      </c>
      <c r="C2113" s="3">
        <v>14.871831609999999</v>
      </c>
      <c r="D2113" s="3" t="str">
        <f t="shared" si="532"/>
        <v>No</v>
      </c>
      <c r="E2113" s="2" t="b">
        <f t="shared" si="533"/>
        <v>0</v>
      </c>
      <c r="F2113" s="2" t="str">
        <f t="shared" si="538"/>
        <v>No</v>
      </c>
      <c r="G2113" s="2" t="b">
        <f t="shared" si="539"/>
        <v>0</v>
      </c>
    </row>
    <row r="2114" spans="1:7" x14ac:dyDescent="0.2">
      <c r="A2114" s="2" t="s">
        <v>2215</v>
      </c>
      <c r="B2114" s="2" t="s">
        <v>41</v>
      </c>
      <c r="C2114" s="3">
        <v>-44.311543690000001</v>
      </c>
      <c r="D2114" s="3" t="str">
        <f t="shared" si="532"/>
        <v>No</v>
      </c>
      <c r="E2114" s="2" t="b">
        <f t="shared" si="533"/>
        <v>0</v>
      </c>
      <c r="F2114" s="2" t="str">
        <f t="shared" si="538"/>
        <v>No</v>
      </c>
      <c r="G2114" s="2" t="b">
        <f t="shared" si="539"/>
        <v>0</v>
      </c>
    </row>
    <row r="2115" spans="1:7" x14ac:dyDescent="0.2">
      <c r="A2115" s="2" t="s">
        <v>2216</v>
      </c>
      <c r="B2115" s="2" t="s">
        <v>65</v>
      </c>
      <c r="C2115" s="3">
        <v>22.349439669999999</v>
      </c>
      <c r="D2115" s="3" t="str">
        <f t="shared" si="532"/>
        <v>No</v>
      </c>
      <c r="E2115" s="2" t="b">
        <f t="shared" si="533"/>
        <v>0</v>
      </c>
      <c r="F2115" s="2" t="str">
        <f t="shared" si="538"/>
        <v>No</v>
      </c>
      <c r="G2115" s="2" t="b">
        <f t="shared" si="539"/>
        <v>0</v>
      </c>
    </row>
    <row r="2116" spans="1:7" x14ac:dyDescent="0.2">
      <c r="A2116" s="2" t="s">
        <v>2217</v>
      </c>
      <c r="B2116" s="2" t="s">
        <v>25</v>
      </c>
      <c r="C2116" s="3">
        <v>12.14306667</v>
      </c>
      <c r="D2116" s="3" t="str">
        <f t="shared" si="532"/>
        <v>No</v>
      </c>
      <c r="E2116" s="2" t="b">
        <f t="shared" si="533"/>
        <v>0</v>
      </c>
      <c r="F2116" s="2" t="str">
        <f t="shared" si="538"/>
        <v>No</v>
      </c>
      <c r="G2116" s="2" t="b">
        <f t="shared" si="539"/>
        <v>0</v>
      </c>
    </row>
    <row r="2117" spans="1:7" x14ac:dyDescent="0.2">
      <c r="A2117" s="2" t="s">
        <v>2218</v>
      </c>
      <c r="B2117" s="2" t="s">
        <v>96</v>
      </c>
      <c r="C2117" s="3">
        <v>-6.4123013540000002</v>
      </c>
      <c r="D2117" s="3" t="str">
        <f t="shared" si="532"/>
        <v>No</v>
      </c>
      <c r="E2117" s="2" t="b">
        <f t="shared" si="533"/>
        <v>0</v>
      </c>
      <c r="F2117" s="2" t="str">
        <f t="shared" si="538"/>
        <v>No</v>
      </c>
      <c r="G2117" s="2" t="b">
        <f t="shared" si="539"/>
        <v>0</v>
      </c>
    </row>
    <row r="2118" spans="1:7" x14ac:dyDescent="0.2">
      <c r="A2118" s="2" t="s">
        <v>2219</v>
      </c>
      <c r="B2118" s="2" t="s">
        <v>113</v>
      </c>
      <c r="C2118" s="3">
        <v>8.4005355220000002</v>
      </c>
      <c r="D2118" s="3" t="str">
        <f t="shared" si="532"/>
        <v>No</v>
      </c>
      <c r="E2118" s="2" t="b">
        <f t="shared" si="533"/>
        <v>0</v>
      </c>
      <c r="F2118" s="2" t="str">
        <f t="shared" si="538"/>
        <v>No</v>
      </c>
      <c r="G2118" s="2" t="b">
        <f t="shared" si="539"/>
        <v>0</v>
      </c>
    </row>
    <row r="2119" spans="1:7" x14ac:dyDescent="0.2">
      <c r="A2119" s="2" t="s">
        <v>2220</v>
      </c>
      <c r="B2119" s="2" t="s">
        <v>292</v>
      </c>
      <c r="C2119" s="3"/>
      <c r="D2119" s="3" t="str">
        <f t="shared" si="532"/>
        <v>No</v>
      </c>
      <c r="E2119" s="2" t="b">
        <f t="shared" si="533"/>
        <v>1</v>
      </c>
      <c r="F2119" s="2"/>
      <c r="G2119" s="2"/>
    </row>
    <row r="2120" spans="1:7" x14ac:dyDescent="0.2">
      <c r="A2120" s="2" t="s">
        <v>2221</v>
      </c>
      <c r="B2120" s="2" t="s">
        <v>113</v>
      </c>
      <c r="C2120" s="3">
        <v>110.6683439</v>
      </c>
      <c r="D2120" s="3" t="str">
        <f t="shared" si="532"/>
        <v>Yes</v>
      </c>
      <c r="E2120" s="2" t="b">
        <f t="shared" si="533"/>
        <v>0</v>
      </c>
      <c r="F2120" s="2"/>
      <c r="G2120" s="2"/>
    </row>
    <row r="2121" spans="1:7" x14ac:dyDescent="0.2">
      <c r="A2121" s="2" t="s">
        <v>2222</v>
      </c>
      <c r="B2121" s="2" t="s">
        <v>433</v>
      </c>
      <c r="C2121" s="3">
        <v>11.84251645</v>
      </c>
      <c r="D2121" s="3" t="str">
        <f t="shared" si="532"/>
        <v>No</v>
      </c>
      <c r="E2121" s="2" t="b">
        <f t="shared" si="533"/>
        <v>0</v>
      </c>
      <c r="F2121" s="2" t="str">
        <f t="shared" ref="F2121:F2123" si="540">IF(C2121=0,"Yes","No")</f>
        <v>No</v>
      </c>
      <c r="G2121" s="2" t="b">
        <f t="shared" ref="G2121:G2123" si="541">ISBLANK(B2121)</f>
        <v>0</v>
      </c>
    </row>
    <row r="2122" spans="1:7" x14ac:dyDescent="0.2">
      <c r="A2122" s="2" t="s">
        <v>2223</v>
      </c>
      <c r="B2122" s="2" t="s">
        <v>433</v>
      </c>
      <c r="C2122" s="3">
        <v>13.06666667</v>
      </c>
      <c r="D2122" s="3" t="str">
        <f t="shared" si="532"/>
        <v>No</v>
      </c>
      <c r="E2122" s="2" t="b">
        <f t="shared" si="533"/>
        <v>0</v>
      </c>
      <c r="F2122" s="2" t="str">
        <f t="shared" si="540"/>
        <v>No</v>
      </c>
      <c r="G2122" s="2" t="b">
        <f t="shared" si="541"/>
        <v>0</v>
      </c>
    </row>
    <row r="2123" spans="1:7" x14ac:dyDescent="0.2">
      <c r="A2123" s="2" t="s">
        <v>2224</v>
      </c>
      <c r="B2123" s="2" t="s">
        <v>145</v>
      </c>
      <c r="C2123" s="3">
        <v>6.7044510610000003</v>
      </c>
      <c r="D2123" s="3" t="str">
        <f t="shared" si="532"/>
        <v>No</v>
      </c>
      <c r="E2123" s="2" t="b">
        <f t="shared" si="533"/>
        <v>0</v>
      </c>
      <c r="F2123" s="2" t="str">
        <f t="shared" si="540"/>
        <v>No</v>
      </c>
      <c r="G2123" s="2" t="b">
        <f t="shared" si="541"/>
        <v>0</v>
      </c>
    </row>
    <row r="2124" spans="1:7" x14ac:dyDescent="0.2">
      <c r="A2124" s="2" t="s">
        <v>2225</v>
      </c>
      <c r="B2124" s="2"/>
      <c r="C2124" s="3">
        <v>275.51983849999999</v>
      </c>
      <c r="D2124" s="3" t="str">
        <f t="shared" si="532"/>
        <v>Yes</v>
      </c>
      <c r="E2124" s="2" t="b">
        <f t="shared" si="533"/>
        <v>0</v>
      </c>
      <c r="F2124" s="2"/>
      <c r="G2124" s="2"/>
    </row>
    <row r="2125" spans="1:7" x14ac:dyDescent="0.2">
      <c r="A2125" s="2" t="s">
        <v>2226</v>
      </c>
      <c r="B2125" s="2" t="s">
        <v>543</v>
      </c>
      <c r="C2125" s="3">
        <v>100.1597057</v>
      </c>
      <c r="D2125" s="3" t="str">
        <f t="shared" si="532"/>
        <v>Yes</v>
      </c>
      <c r="E2125" s="2" t="b">
        <f t="shared" si="533"/>
        <v>0</v>
      </c>
      <c r="F2125" s="2"/>
      <c r="G2125" s="2"/>
    </row>
    <row r="2126" spans="1:7" x14ac:dyDescent="0.2">
      <c r="A2126" s="2" t="s">
        <v>2227</v>
      </c>
      <c r="B2126" s="2" t="s">
        <v>49</v>
      </c>
      <c r="C2126" s="3">
        <v>6.3338891840000002</v>
      </c>
      <c r="D2126" s="3" t="str">
        <f t="shared" si="532"/>
        <v>No</v>
      </c>
      <c r="E2126" s="2" t="b">
        <f t="shared" si="533"/>
        <v>0</v>
      </c>
      <c r="F2126" s="2" t="str">
        <f t="shared" ref="F2126:F2127" si="542">IF(C2126=0,"Yes","No")</f>
        <v>No</v>
      </c>
      <c r="G2126" s="2" t="b">
        <f t="shared" ref="G2126:G2127" si="543">ISBLANK(B2126)</f>
        <v>0</v>
      </c>
    </row>
    <row r="2127" spans="1:7" x14ac:dyDescent="0.2">
      <c r="A2127" s="2" t="s">
        <v>2228</v>
      </c>
      <c r="B2127" s="2" t="s">
        <v>509</v>
      </c>
      <c r="C2127" s="3">
        <v>-2.5916757719999999</v>
      </c>
      <c r="D2127" s="3" t="str">
        <f t="shared" si="532"/>
        <v>No</v>
      </c>
      <c r="E2127" s="2" t="b">
        <f t="shared" si="533"/>
        <v>0</v>
      </c>
      <c r="F2127" s="2" t="str">
        <f t="shared" si="542"/>
        <v>No</v>
      </c>
      <c r="G2127" s="2" t="b">
        <f t="shared" si="543"/>
        <v>0</v>
      </c>
    </row>
    <row r="2128" spans="1:7" x14ac:dyDescent="0.2">
      <c r="A2128" s="2" t="s">
        <v>2229</v>
      </c>
      <c r="B2128" s="2">
        <v>0</v>
      </c>
      <c r="C2128" s="3">
        <v>85.634910910000002</v>
      </c>
      <c r="D2128" s="3" t="str">
        <f t="shared" si="532"/>
        <v>Yes</v>
      </c>
      <c r="E2128" s="2" t="b">
        <f t="shared" si="533"/>
        <v>0</v>
      </c>
      <c r="F2128" s="2"/>
      <c r="G2128" s="2"/>
    </row>
    <row r="2129" spans="1:7" x14ac:dyDescent="0.2">
      <c r="A2129" s="2" t="s">
        <v>2230</v>
      </c>
      <c r="B2129" s="2" t="s">
        <v>169</v>
      </c>
      <c r="C2129" s="3">
        <v>-12.47466283</v>
      </c>
      <c r="D2129" s="3" t="str">
        <f t="shared" si="532"/>
        <v>No</v>
      </c>
      <c r="E2129" s="2" t="b">
        <f t="shared" si="533"/>
        <v>0</v>
      </c>
      <c r="F2129" s="2" t="str">
        <f t="shared" ref="F2129:F2133" si="544">IF(C2129=0,"Yes","No")</f>
        <v>No</v>
      </c>
      <c r="G2129" s="2" t="b">
        <f t="shared" ref="G2129:G2133" si="545">ISBLANK(B2129)</f>
        <v>0</v>
      </c>
    </row>
    <row r="2130" spans="1:7" x14ac:dyDescent="0.2">
      <c r="A2130" s="2" t="s">
        <v>2231</v>
      </c>
      <c r="B2130" s="2" t="s">
        <v>272</v>
      </c>
      <c r="C2130" s="3">
        <v>29.806666669999998</v>
      </c>
      <c r="D2130" s="3" t="str">
        <f t="shared" si="532"/>
        <v>No</v>
      </c>
      <c r="E2130" s="2" t="b">
        <f t="shared" si="533"/>
        <v>0</v>
      </c>
      <c r="F2130" s="2" t="str">
        <f t="shared" si="544"/>
        <v>No</v>
      </c>
      <c r="G2130" s="2" t="b">
        <f t="shared" si="545"/>
        <v>0</v>
      </c>
    </row>
    <row r="2131" spans="1:7" x14ac:dyDescent="0.2">
      <c r="A2131" s="2" t="s">
        <v>2232</v>
      </c>
      <c r="B2131" s="2" t="s">
        <v>169</v>
      </c>
      <c r="C2131" s="3">
        <v>4.9008048540000004</v>
      </c>
      <c r="D2131" s="3" t="str">
        <f t="shared" si="532"/>
        <v>No</v>
      </c>
      <c r="E2131" s="2" t="b">
        <f t="shared" si="533"/>
        <v>0</v>
      </c>
      <c r="F2131" s="2" t="str">
        <f t="shared" si="544"/>
        <v>No</v>
      </c>
      <c r="G2131" s="2" t="b">
        <f t="shared" si="545"/>
        <v>0</v>
      </c>
    </row>
    <row r="2132" spans="1:7" x14ac:dyDescent="0.2">
      <c r="A2132" s="2" t="s">
        <v>2233</v>
      </c>
      <c r="B2132" s="2" t="s">
        <v>113</v>
      </c>
      <c r="C2132" s="3">
        <v>4.7840396749999998</v>
      </c>
      <c r="D2132" s="3" t="str">
        <f t="shared" si="532"/>
        <v>No</v>
      </c>
      <c r="E2132" s="2" t="b">
        <f t="shared" si="533"/>
        <v>0</v>
      </c>
      <c r="F2132" s="2" t="str">
        <f t="shared" si="544"/>
        <v>No</v>
      </c>
      <c r="G2132" s="2" t="b">
        <f t="shared" si="545"/>
        <v>0</v>
      </c>
    </row>
    <row r="2133" spans="1:7" x14ac:dyDescent="0.2">
      <c r="A2133" s="2" t="s">
        <v>2234</v>
      </c>
      <c r="B2133" s="2" t="s">
        <v>113</v>
      </c>
      <c r="C2133" s="3">
        <v>-9.0582454000000007E-2</v>
      </c>
      <c r="D2133" s="3" t="str">
        <f t="shared" si="532"/>
        <v>No</v>
      </c>
      <c r="E2133" s="2" t="b">
        <f t="shared" si="533"/>
        <v>0</v>
      </c>
      <c r="F2133" s="2" t="str">
        <f t="shared" si="544"/>
        <v>No</v>
      </c>
      <c r="G2133" s="2" t="b">
        <f t="shared" si="545"/>
        <v>0</v>
      </c>
    </row>
    <row r="2134" spans="1:7" x14ac:dyDescent="0.2">
      <c r="A2134" s="2" t="s">
        <v>2235</v>
      </c>
      <c r="B2134" s="2" t="s">
        <v>113</v>
      </c>
      <c r="C2134" s="3">
        <v>-61.174942199999997</v>
      </c>
      <c r="D2134" s="3" t="str">
        <f t="shared" si="532"/>
        <v>Yes</v>
      </c>
      <c r="E2134" s="2" t="b">
        <f t="shared" si="533"/>
        <v>0</v>
      </c>
      <c r="F2134" s="2"/>
      <c r="G2134" s="2"/>
    </row>
    <row r="2135" spans="1:7" x14ac:dyDescent="0.2">
      <c r="A2135" s="2" t="s">
        <v>2236</v>
      </c>
      <c r="B2135" s="2" t="s">
        <v>181</v>
      </c>
      <c r="C2135" s="3">
        <v>30.449567720000001</v>
      </c>
      <c r="D2135" s="3" t="str">
        <f t="shared" si="532"/>
        <v>No</v>
      </c>
      <c r="E2135" s="2" t="b">
        <f t="shared" si="533"/>
        <v>0</v>
      </c>
      <c r="F2135" s="2" t="str">
        <f t="shared" ref="F2135:F2148" si="546">IF(C2135=0,"Yes","No")</f>
        <v>No</v>
      </c>
      <c r="G2135" s="2" t="b">
        <f t="shared" ref="G2135:G2148" si="547">ISBLANK(B2135)</f>
        <v>0</v>
      </c>
    </row>
    <row r="2136" spans="1:7" x14ac:dyDescent="0.2">
      <c r="A2136" s="2" t="s">
        <v>2237</v>
      </c>
      <c r="B2136" s="2" t="s">
        <v>84</v>
      </c>
      <c r="C2136" s="3">
        <v>8.8415578099999994</v>
      </c>
      <c r="D2136" s="3" t="str">
        <f t="shared" si="532"/>
        <v>No</v>
      </c>
      <c r="E2136" s="2" t="b">
        <f t="shared" si="533"/>
        <v>0</v>
      </c>
      <c r="F2136" s="2" t="str">
        <f t="shared" si="546"/>
        <v>No</v>
      </c>
      <c r="G2136" s="2" t="b">
        <f t="shared" si="547"/>
        <v>0</v>
      </c>
    </row>
    <row r="2137" spans="1:7" x14ac:dyDescent="0.2">
      <c r="A2137" s="2" t="s">
        <v>2238</v>
      </c>
      <c r="B2137" s="2" t="s">
        <v>113</v>
      </c>
      <c r="C2137" s="3">
        <v>6.3569974619999998</v>
      </c>
      <c r="D2137" s="3" t="str">
        <f t="shared" si="532"/>
        <v>No</v>
      </c>
      <c r="E2137" s="2" t="b">
        <f t="shared" si="533"/>
        <v>0</v>
      </c>
      <c r="F2137" s="2" t="str">
        <f t="shared" si="546"/>
        <v>No</v>
      </c>
      <c r="G2137" s="2" t="b">
        <f t="shared" si="547"/>
        <v>0</v>
      </c>
    </row>
    <row r="2138" spans="1:7" x14ac:dyDescent="0.2">
      <c r="A2138" s="2" t="s">
        <v>2239</v>
      </c>
      <c r="B2138" s="2" t="s">
        <v>169</v>
      </c>
      <c r="C2138" s="3">
        <v>42.299363909999997</v>
      </c>
      <c r="D2138" s="3" t="str">
        <f t="shared" si="532"/>
        <v>No</v>
      </c>
      <c r="E2138" s="2" t="b">
        <f t="shared" si="533"/>
        <v>0</v>
      </c>
      <c r="F2138" s="2" t="str">
        <f t="shared" si="546"/>
        <v>No</v>
      </c>
      <c r="G2138" s="2" t="b">
        <f t="shared" si="547"/>
        <v>0</v>
      </c>
    </row>
    <row r="2139" spans="1:7" x14ac:dyDescent="0.2">
      <c r="A2139" s="2" t="s">
        <v>2240</v>
      </c>
      <c r="B2139" s="2" t="s">
        <v>41</v>
      </c>
      <c r="C2139" s="3">
        <v>14.7245677</v>
      </c>
      <c r="D2139" s="3" t="str">
        <f t="shared" si="532"/>
        <v>No</v>
      </c>
      <c r="E2139" s="2" t="b">
        <f t="shared" si="533"/>
        <v>0</v>
      </c>
      <c r="F2139" s="2" t="str">
        <f t="shared" si="546"/>
        <v>No</v>
      </c>
      <c r="G2139" s="2" t="b">
        <f t="shared" si="547"/>
        <v>0</v>
      </c>
    </row>
    <row r="2140" spans="1:7" x14ac:dyDescent="0.2">
      <c r="A2140" s="2" t="s">
        <v>2241</v>
      </c>
      <c r="B2140" s="2" t="s">
        <v>169</v>
      </c>
      <c r="C2140" s="3">
        <v>17.431766060000001</v>
      </c>
      <c r="D2140" s="3" t="str">
        <f t="shared" si="532"/>
        <v>No</v>
      </c>
      <c r="E2140" s="2" t="b">
        <f t="shared" si="533"/>
        <v>0</v>
      </c>
      <c r="F2140" s="2" t="str">
        <f t="shared" si="546"/>
        <v>No</v>
      </c>
      <c r="G2140" s="2" t="b">
        <f t="shared" si="547"/>
        <v>0</v>
      </c>
    </row>
    <row r="2141" spans="1:7" x14ac:dyDescent="0.2">
      <c r="A2141" s="2" t="s">
        <v>2242</v>
      </c>
      <c r="B2141" s="2" t="s">
        <v>65</v>
      </c>
      <c r="C2141" s="3">
        <v>12.65275302</v>
      </c>
      <c r="D2141" s="3" t="str">
        <f t="shared" si="532"/>
        <v>No</v>
      </c>
      <c r="E2141" s="2" t="b">
        <f t="shared" si="533"/>
        <v>0</v>
      </c>
      <c r="F2141" s="2" t="str">
        <f t="shared" si="546"/>
        <v>No</v>
      </c>
      <c r="G2141" s="2" t="b">
        <f t="shared" si="547"/>
        <v>0</v>
      </c>
    </row>
    <row r="2142" spans="1:7" x14ac:dyDescent="0.2">
      <c r="A2142" s="2" t="s">
        <v>2243</v>
      </c>
      <c r="B2142" s="2" t="s">
        <v>238</v>
      </c>
      <c r="C2142" s="3">
        <v>11.84895966</v>
      </c>
      <c r="D2142" s="3" t="str">
        <f t="shared" si="532"/>
        <v>No</v>
      </c>
      <c r="E2142" s="2" t="b">
        <f t="shared" si="533"/>
        <v>0</v>
      </c>
      <c r="F2142" s="2" t="str">
        <f t="shared" si="546"/>
        <v>No</v>
      </c>
      <c r="G2142" s="2" t="b">
        <f t="shared" si="547"/>
        <v>0</v>
      </c>
    </row>
    <row r="2143" spans="1:7" x14ac:dyDescent="0.2">
      <c r="A2143" s="2" t="s">
        <v>2244</v>
      </c>
      <c r="B2143" s="2" t="s">
        <v>65</v>
      </c>
      <c r="C2143" s="3">
        <v>-2.0225018399999999</v>
      </c>
      <c r="D2143" s="3" t="str">
        <f t="shared" si="532"/>
        <v>No</v>
      </c>
      <c r="E2143" s="2" t="b">
        <f t="shared" si="533"/>
        <v>0</v>
      </c>
      <c r="F2143" s="2" t="str">
        <f t="shared" si="546"/>
        <v>No</v>
      </c>
      <c r="G2143" s="2" t="b">
        <f t="shared" si="547"/>
        <v>0</v>
      </c>
    </row>
    <row r="2144" spans="1:7" x14ac:dyDescent="0.2">
      <c r="A2144" s="2" t="s">
        <v>2245</v>
      </c>
      <c r="B2144" s="2" t="s">
        <v>6</v>
      </c>
      <c r="C2144" s="3">
        <v>13.126199420000001</v>
      </c>
      <c r="D2144" s="3" t="str">
        <f t="shared" si="532"/>
        <v>No</v>
      </c>
      <c r="E2144" s="2" t="b">
        <f t="shared" si="533"/>
        <v>0</v>
      </c>
      <c r="F2144" s="2" t="str">
        <f t="shared" si="546"/>
        <v>No</v>
      </c>
      <c r="G2144" s="2" t="b">
        <f t="shared" si="547"/>
        <v>0</v>
      </c>
    </row>
    <row r="2145" spans="1:7" x14ac:dyDescent="0.2">
      <c r="A2145" s="2" t="s">
        <v>2246</v>
      </c>
      <c r="B2145" s="2" t="s">
        <v>370</v>
      </c>
      <c r="C2145" s="3">
        <v>17.101401639999999</v>
      </c>
      <c r="D2145" s="3" t="str">
        <f t="shared" ref="D2145:D2208" si="548">IF(AND(C2145&lt;$B$20,C2145&gt;$B$21),"No","Yes")</f>
        <v>No</v>
      </c>
      <c r="E2145" s="2" t="b">
        <f t="shared" si="533"/>
        <v>0</v>
      </c>
      <c r="F2145" s="2" t="str">
        <f t="shared" si="546"/>
        <v>No</v>
      </c>
      <c r="G2145" s="2" t="b">
        <f t="shared" si="547"/>
        <v>0</v>
      </c>
    </row>
    <row r="2146" spans="1:7" x14ac:dyDescent="0.2">
      <c r="A2146" s="2" t="s">
        <v>2247</v>
      </c>
      <c r="B2146" s="2" t="s">
        <v>6</v>
      </c>
      <c r="C2146" s="3">
        <v>52.83111281</v>
      </c>
      <c r="D2146" s="3" t="str">
        <f t="shared" si="548"/>
        <v>No</v>
      </c>
      <c r="E2146" s="2" t="b">
        <f t="shared" ref="E2146:E2209" si="549">ISBLANK(C2146)</f>
        <v>0</v>
      </c>
      <c r="F2146" s="2" t="str">
        <f t="shared" si="546"/>
        <v>No</v>
      </c>
      <c r="G2146" s="2" t="b">
        <f t="shared" si="547"/>
        <v>0</v>
      </c>
    </row>
    <row r="2147" spans="1:7" x14ac:dyDescent="0.2">
      <c r="A2147" s="2" t="s">
        <v>2248</v>
      </c>
      <c r="B2147" s="2" t="s">
        <v>133</v>
      </c>
      <c r="C2147" s="3">
        <v>16.72785829</v>
      </c>
      <c r="D2147" s="3" t="str">
        <f t="shared" si="548"/>
        <v>No</v>
      </c>
      <c r="E2147" s="2" t="b">
        <f t="shared" si="549"/>
        <v>0</v>
      </c>
      <c r="F2147" s="2" t="str">
        <f t="shared" si="546"/>
        <v>No</v>
      </c>
      <c r="G2147" s="2" t="b">
        <f t="shared" si="547"/>
        <v>0</v>
      </c>
    </row>
    <row r="2148" spans="1:7" x14ac:dyDescent="0.2">
      <c r="A2148" s="2" t="s">
        <v>2249</v>
      </c>
      <c r="B2148" s="2" t="s">
        <v>1193</v>
      </c>
      <c r="C2148" s="3">
        <v>5.3380155450000002</v>
      </c>
      <c r="D2148" s="3" t="str">
        <f t="shared" si="548"/>
        <v>No</v>
      </c>
      <c r="E2148" s="2" t="b">
        <f t="shared" si="549"/>
        <v>0</v>
      </c>
      <c r="F2148" s="2" t="str">
        <f t="shared" si="546"/>
        <v>No</v>
      </c>
      <c r="G2148" s="2" t="b">
        <f t="shared" si="547"/>
        <v>0</v>
      </c>
    </row>
    <row r="2149" spans="1:7" x14ac:dyDescent="0.2">
      <c r="A2149" s="2" t="s">
        <v>2250</v>
      </c>
      <c r="B2149" s="2" t="s">
        <v>292</v>
      </c>
      <c r="C2149" s="3"/>
      <c r="D2149" s="3" t="str">
        <f t="shared" si="548"/>
        <v>No</v>
      </c>
      <c r="E2149" s="2" t="b">
        <f t="shared" si="549"/>
        <v>1</v>
      </c>
      <c r="F2149" s="2"/>
      <c r="G2149" s="2"/>
    </row>
    <row r="2150" spans="1:7" x14ac:dyDescent="0.2">
      <c r="A2150" s="2" t="s">
        <v>2251</v>
      </c>
      <c r="B2150" s="2" t="s">
        <v>41</v>
      </c>
      <c r="C2150" s="3">
        <v>-13.009890309999999</v>
      </c>
      <c r="D2150" s="3" t="str">
        <f t="shared" si="548"/>
        <v>No</v>
      </c>
      <c r="E2150" s="2" t="b">
        <f t="shared" si="549"/>
        <v>0</v>
      </c>
      <c r="F2150" s="2" t="str">
        <f t="shared" ref="F2150:F2156" si="550">IF(C2150=0,"Yes","No")</f>
        <v>No</v>
      </c>
      <c r="G2150" s="2" t="b">
        <f t="shared" ref="G2150:G2156" si="551">ISBLANK(B2150)</f>
        <v>0</v>
      </c>
    </row>
    <row r="2151" spans="1:7" x14ac:dyDescent="0.2">
      <c r="A2151" s="2" t="s">
        <v>2252</v>
      </c>
      <c r="B2151" s="2" t="s">
        <v>351</v>
      </c>
      <c r="C2151" s="3">
        <v>14.90979813</v>
      </c>
      <c r="D2151" s="3" t="str">
        <f t="shared" si="548"/>
        <v>No</v>
      </c>
      <c r="E2151" s="2" t="b">
        <f t="shared" si="549"/>
        <v>0</v>
      </c>
      <c r="F2151" s="2" t="str">
        <f t="shared" si="550"/>
        <v>No</v>
      </c>
      <c r="G2151" s="2" t="b">
        <f t="shared" si="551"/>
        <v>0</v>
      </c>
    </row>
    <row r="2152" spans="1:7" x14ac:dyDescent="0.2">
      <c r="A2152" s="2" t="s">
        <v>2253</v>
      </c>
      <c r="B2152" s="2" t="s">
        <v>117</v>
      </c>
      <c r="C2152" s="3">
        <v>24.872461600000001</v>
      </c>
      <c r="D2152" s="3" t="str">
        <f t="shared" si="548"/>
        <v>No</v>
      </c>
      <c r="E2152" s="2" t="b">
        <f t="shared" si="549"/>
        <v>0</v>
      </c>
      <c r="F2152" s="2" t="str">
        <f t="shared" si="550"/>
        <v>No</v>
      </c>
      <c r="G2152" s="2" t="b">
        <f t="shared" si="551"/>
        <v>0</v>
      </c>
    </row>
    <row r="2153" spans="1:7" x14ac:dyDescent="0.2">
      <c r="A2153" s="2" t="s">
        <v>2254</v>
      </c>
      <c r="B2153" s="2" t="s">
        <v>169</v>
      </c>
      <c r="C2153" s="3">
        <v>15.43997841</v>
      </c>
      <c r="D2153" s="3" t="str">
        <f t="shared" si="548"/>
        <v>No</v>
      </c>
      <c r="E2153" s="2" t="b">
        <f t="shared" si="549"/>
        <v>0</v>
      </c>
      <c r="F2153" s="2" t="str">
        <f t="shared" si="550"/>
        <v>No</v>
      </c>
      <c r="G2153" s="2" t="b">
        <f t="shared" si="551"/>
        <v>0</v>
      </c>
    </row>
    <row r="2154" spans="1:7" x14ac:dyDescent="0.2">
      <c r="A2154" s="2" t="s">
        <v>2255</v>
      </c>
      <c r="B2154" s="2" t="s">
        <v>145</v>
      </c>
      <c r="C2154" s="3">
        <v>21.430859170000002</v>
      </c>
      <c r="D2154" s="3" t="str">
        <f t="shared" si="548"/>
        <v>No</v>
      </c>
      <c r="E2154" s="2" t="b">
        <f t="shared" si="549"/>
        <v>0</v>
      </c>
      <c r="F2154" s="2" t="str">
        <f t="shared" si="550"/>
        <v>No</v>
      </c>
      <c r="G2154" s="2" t="b">
        <f t="shared" si="551"/>
        <v>0</v>
      </c>
    </row>
    <row r="2155" spans="1:7" x14ac:dyDescent="0.2">
      <c r="A2155" s="2" t="s">
        <v>2256</v>
      </c>
      <c r="B2155" s="2" t="s">
        <v>726</v>
      </c>
      <c r="C2155" s="3">
        <v>19.92813559</v>
      </c>
      <c r="D2155" s="3" t="str">
        <f t="shared" si="548"/>
        <v>No</v>
      </c>
      <c r="E2155" s="2" t="b">
        <f t="shared" si="549"/>
        <v>0</v>
      </c>
      <c r="F2155" s="2" t="str">
        <f t="shared" si="550"/>
        <v>No</v>
      </c>
      <c r="G2155" s="2" t="b">
        <f t="shared" si="551"/>
        <v>0</v>
      </c>
    </row>
    <row r="2156" spans="1:7" x14ac:dyDescent="0.2">
      <c r="A2156" s="2" t="s">
        <v>2257</v>
      </c>
      <c r="B2156" s="2" t="s">
        <v>543</v>
      </c>
      <c r="C2156" s="3">
        <v>9.4719012439999997</v>
      </c>
      <c r="D2156" s="3" t="str">
        <f t="shared" si="548"/>
        <v>No</v>
      </c>
      <c r="E2156" s="2" t="b">
        <f t="shared" si="549"/>
        <v>0</v>
      </c>
      <c r="F2156" s="2" t="str">
        <f t="shared" si="550"/>
        <v>No</v>
      </c>
      <c r="G2156" s="2" t="b">
        <f t="shared" si="551"/>
        <v>0</v>
      </c>
    </row>
    <row r="2157" spans="1:7" x14ac:dyDescent="0.2">
      <c r="A2157" s="2" t="s">
        <v>2258</v>
      </c>
      <c r="B2157" s="2"/>
      <c r="C2157" s="3">
        <v>353.79499859999999</v>
      </c>
      <c r="D2157" s="3" t="str">
        <f t="shared" si="548"/>
        <v>Yes</v>
      </c>
      <c r="E2157" s="2" t="b">
        <f t="shared" si="549"/>
        <v>0</v>
      </c>
      <c r="F2157" s="2"/>
      <c r="G2157" s="2"/>
    </row>
    <row r="2158" spans="1:7" x14ac:dyDescent="0.2">
      <c r="A2158" s="2" t="s">
        <v>2259</v>
      </c>
      <c r="B2158" s="2" t="s">
        <v>148</v>
      </c>
      <c r="C2158" s="3">
        <v>34.289600970000002</v>
      </c>
      <c r="D2158" s="3" t="str">
        <f t="shared" si="548"/>
        <v>No</v>
      </c>
      <c r="E2158" s="2" t="b">
        <f t="shared" si="549"/>
        <v>0</v>
      </c>
      <c r="F2158" s="2" t="str">
        <f t="shared" ref="F2158:F2161" si="552">IF(C2158=0,"Yes","No")</f>
        <v>No</v>
      </c>
      <c r="G2158" s="2" t="b">
        <f t="shared" ref="G2158:G2161" si="553">ISBLANK(B2158)</f>
        <v>0</v>
      </c>
    </row>
    <row r="2159" spans="1:7" x14ac:dyDescent="0.2">
      <c r="A2159" s="2" t="s">
        <v>2260</v>
      </c>
      <c r="B2159" s="2" t="s">
        <v>158</v>
      </c>
      <c r="C2159" s="3">
        <v>75.280040659999997</v>
      </c>
      <c r="D2159" s="3" t="str">
        <f t="shared" si="548"/>
        <v>No</v>
      </c>
      <c r="E2159" s="2" t="b">
        <f t="shared" si="549"/>
        <v>0</v>
      </c>
      <c r="F2159" s="2" t="str">
        <f t="shared" si="552"/>
        <v>No</v>
      </c>
      <c r="G2159" s="2" t="b">
        <f t="shared" si="553"/>
        <v>0</v>
      </c>
    </row>
    <row r="2160" spans="1:7" x14ac:dyDescent="0.2">
      <c r="A2160" s="2" t="s">
        <v>2261</v>
      </c>
      <c r="B2160" s="2" t="s">
        <v>46</v>
      </c>
      <c r="C2160" s="3">
        <v>41.920338110000003</v>
      </c>
      <c r="D2160" s="3" t="str">
        <f t="shared" si="548"/>
        <v>No</v>
      </c>
      <c r="E2160" s="2" t="b">
        <f t="shared" si="549"/>
        <v>0</v>
      </c>
      <c r="F2160" s="2" t="str">
        <f t="shared" si="552"/>
        <v>No</v>
      </c>
      <c r="G2160" s="2" t="b">
        <f t="shared" si="553"/>
        <v>0</v>
      </c>
    </row>
    <row r="2161" spans="1:7" x14ac:dyDescent="0.2">
      <c r="A2161" s="2" t="s">
        <v>2262</v>
      </c>
      <c r="B2161" s="2" t="s">
        <v>35</v>
      </c>
      <c r="C2161" s="3">
        <v>5.8911928339999999</v>
      </c>
      <c r="D2161" s="3" t="str">
        <f t="shared" si="548"/>
        <v>No</v>
      </c>
      <c r="E2161" s="2" t="b">
        <f t="shared" si="549"/>
        <v>0</v>
      </c>
      <c r="F2161" s="2" t="str">
        <f t="shared" si="552"/>
        <v>No</v>
      </c>
      <c r="G2161" s="2" t="b">
        <f t="shared" si="553"/>
        <v>0</v>
      </c>
    </row>
    <row r="2162" spans="1:7" x14ac:dyDescent="0.2">
      <c r="A2162" s="2" t="s">
        <v>2263</v>
      </c>
      <c r="B2162" s="2" t="s">
        <v>37</v>
      </c>
      <c r="C2162" s="3">
        <v>136.094808</v>
      </c>
      <c r="D2162" s="3" t="str">
        <f t="shared" si="548"/>
        <v>Yes</v>
      </c>
      <c r="E2162" s="2" t="b">
        <f t="shared" si="549"/>
        <v>0</v>
      </c>
      <c r="F2162" s="2"/>
      <c r="G2162" s="2"/>
    </row>
    <row r="2163" spans="1:7" x14ac:dyDescent="0.2">
      <c r="A2163" s="2" t="s">
        <v>2264</v>
      </c>
      <c r="B2163" s="2" t="s">
        <v>148</v>
      </c>
      <c r="C2163" s="3">
        <v>-12.3169843</v>
      </c>
      <c r="D2163" s="3" t="str">
        <f t="shared" si="548"/>
        <v>No</v>
      </c>
      <c r="E2163" s="2" t="b">
        <f t="shared" si="549"/>
        <v>0</v>
      </c>
      <c r="F2163" s="2" t="str">
        <f>IF(C2163=0,"Yes","No")</f>
        <v>No</v>
      </c>
      <c r="G2163" s="2" t="b">
        <f>ISBLANK(B2163)</f>
        <v>0</v>
      </c>
    </row>
    <row r="2164" spans="1:7" x14ac:dyDescent="0.2">
      <c r="A2164" s="2" t="s">
        <v>2265</v>
      </c>
      <c r="B2164" s="2" t="s">
        <v>113</v>
      </c>
      <c r="C2164" s="3">
        <v>166.41707049999999</v>
      </c>
      <c r="D2164" s="3" t="str">
        <f t="shared" si="548"/>
        <v>Yes</v>
      </c>
      <c r="E2164" s="2" t="b">
        <f t="shared" si="549"/>
        <v>0</v>
      </c>
      <c r="F2164" s="2"/>
      <c r="G2164" s="2"/>
    </row>
    <row r="2165" spans="1:7" x14ac:dyDescent="0.2">
      <c r="A2165" s="2" t="s">
        <v>2266</v>
      </c>
      <c r="B2165" s="2" t="s">
        <v>113</v>
      </c>
      <c r="C2165" s="3">
        <v>-12.6176306</v>
      </c>
      <c r="D2165" s="3" t="str">
        <f t="shared" si="548"/>
        <v>No</v>
      </c>
      <c r="E2165" s="2" t="b">
        <f t="shared" si="549"/>
        <v>0</v>
      </c>
      <c r="F2165" s="2" t="str">
        <f>IF(C2165=0,"Yes","No")</f>
        <v>No</v>
      </c>
      <c r="G2165" s="2" t="b">
        <f>ISBLANK(B2165)</f>
        <v>0</v>
      </c>
    </row>
    <row r="2166" spans="1:7" x14ac:dyDescent="0.2">
      <c r="A2166" s="2" t="s">
        <v>2267</v>
      </c>
      <c r="B2166" s="2" t="s">
        <v>231</v>
      </c>
      <c r="C2166" s="3">
        <v>92.162977269999999</v>
      </c>
      <c r="D2166" s="3" t="str">
        <f t="shared" si="548"/>
        <v>Yes</v>
      </c>
      <c r="E2166" s="2" t="b">
        <f t="shared" si="549"/>
        <v>0</v>
      </c>
      <c r="F2166" s="2"/>
      <c r="G2166" s="2"/>
    </row>
    <row r="2167" spans="1:7" x14ac:dyDescent="0.2">
      <c r="A2167" s="2" t="s">
        <v>2268</v>
      </c>
      <c r="B2167" s="2" t="s">
        <v>410</v>
      </c>
      <c r="C2167" s="3">
        <v>4.5208940460000004</v>
      </c>
      <c r="D2167" s="3" t="str">
        <f t="shared" si="548"/>
        <v>No</v>
      </c>
      <c r="E2167" s="2" t="b">
        <f t="shared" si="549"/>
        <v>0</v>
      </c>
      <c r="F2167" s="2" t="str">
        <f t="shared" ref="F2167:F2172" si="554">IF(C2167=0,"Yes","No")</f>
        <v>No</v>
      </c>
      <c r="G2167" s="2" t="b">
        <f t="shared" ref="G2167:G2172" si="555">ISBLANK(B2167)</f>
        <v>0</v>
      </c>
    </row>
    <row r="2168" spans="1:7" x14ac:dyDescent="0.2">
      <c r="A2168" s="2" t="s">
        <v>2269</v>
      </c>
      <c r="B2168" s="2" t="s">
        <v>381</v>
      </c>
      <c r="C2168" s="3">
        <v>11.966017750000001</v>
      </c>
      <c r="D2168" s="3" t="str">
        <f t="shared" si="548"/>
        <v>No</v>
      </c>
      <c r="E2168" s="2" t="b">
        <f t="shared" si="549"/>
        <v>0</v>
      </c>
      <c r="F2168" s="2" t="str">
        <f t="shared" si="554"/>
        <v>No</v>
      </c>
      <c r="G2168" s="2" t="b">
        <f t="shared" si="555"/>
        <v>0</v>
      </c>
    </row>
    <row r="2169" spans="1:7" x14ac:dyDescent="0.2">
      <c r="A2169" s="2" t="s">
        <v>2270</v>
      </c>
      <c r="B2169" s="2" t="s">
        <v>211</v>
      </c>
      <c r="C2169" s="3">
        <v>60.546001799999999</v>
      </c>
      <c r="D2169" s="3" t="str">
        <f t="shared" si="548"/>
        <v>No</v>
      </c>
      <c r="E2169" s="2" t="b">
        <f t="shared" si="549"/>
        <v>0</v>
      </c>
      <c r="F2169" s="2" t="str">
        <f t="shared" si="554"/>
        <v>No</v>
      </c>
      <c r="G2169" s="2" t="b">
        <f t="shared" si="555"/>
        <v>0</v>
      </c>
    </row>
    <row r="2170" spans="1:7" x14ac:dyDescent="0.2">
      <c r="A2170" s="2" t="s">
        <v>2271</v>
      </c>
      <c r="B2170" s="2" t="s">
        <v>109</v>
      </c>
      <c r="C2170" s="3">
        <v>15.77128437</v>
      </c>
      <c r="D2170" s="3" t="str">
        <f t="shared" si="548"/>
        <v>No</v>
      </c>
      <c r="E2170" s="2" t="b">
        <f t="shared" si="549"/>
        <v>0</v>
      </c>
      <c r="F2170" s="2" t="str">
        <f t="shared" si="554"/>
        <v>No</v>
      </c>
      <c r="G2170" s="2" t="b">
        <f t="shared" si="555"/>
        <v>0</v>
      </c>
    </row>
    <row r="2171" spans="1:7" x14ac:dyDescent="0.2">
      <c r="A2171" s="2" t="s">
        <v>2272</v>
      </c>
      <c r="B2171" s="2" t="s">
        <v>351</v>
      </c>
      <c r="C2171" s="3">
        <v>10.7189642</v>
      </c>
      <c r="D2171" s="3" t="str">
        <f t="shared" si="548"/>
        <v>No</v>
      </c>
      <c r="E2171" s="2" t="b">
        <f t="shared" si="549"/>
        <v>0</v>
      </c>
      <c r="F2171" s="2" t="str">
        <f t="shared" si="554"/>
        <v>No</v>
      </c>
      <c r="G2171" s="2" t="b">
        <f t="shared" si="555"/>
        <v>0</v>
      </c>
    </row>
    <row r="2172" spans="1:7" x14ac:dyDescent="0.2">
      <c r="A2172" s="2" t="s">
        <v>2273</v>
      </c>
      <c r="B2172" s="2" t="s">
        <v>238</v>
      </c>
      <c r="C2172" s="3">
        <v>-21.399734460000001</v>
      </c>
      <c r="D2172" s="3" t="str">
        <f t="shared" si="548"/>
        <v>No</v>
      </c>
      <c r="E2172" s="2" t="b">
        <f t="shared" si="549"/>
        <v>0</v>
      </c>
      <c r="F2172" s="2" t="str">
        <f t="shared" si="554"/>
        <v>No</v>
      </c>
      <c r="G2172" s="2" t="b">
        <f t="shared" si="555"/>
        <v>0</v>
      </c>
    </row>
    <row r="2173" spans="1:7" x14ac:dyDescent="0.2">
      <c r="A2173" s="2" t="s">
        <v>2274</v>
      </c>
      <c r="B2173" s="2" t="s">
        <v>543</v>
      </c>
      <c r="C2173" s="3">
        <v>250.8</v>
      </c>
      <c r="D2173" s="3" t="str">
        <f t="shared" si="548"/>
        <v>Yes</v>
      </c>
      <c r="E2173" s="2" t="b">
        <f t="shared" si="549"/>
        <v>0</v>
      </c>
      <c r="F2173" s="2"/>
      <c r="G2173" s="2"/>
    </row>
    <row r="2174" spans="1:7" x14ac:dyDescent="0.2">
      <c r="A2174" s="2" t="s">
        <v>2275</v>
      </c>
      <c r="B2174" s="2" t="s">
        <v>35</v>
      </c>
      <c r="C2174" s="3">
        <v>8.4642564930000006</v>
      </c>
      <c r="D2174" s="3" t="str">
        <f t="shared" si="548"/>
        <v>No</v>
      </c>
      <c r="E2174" s="2" t="b">
        <f t="shared" si="549"/>
        <v>0</v>
      </c>
      <c r="F2174" s="2" t="str">
        <f>IF(C2174=0,"Yes","No")</f>
        <v>No</v>
      </c>
      <c r="G2174" s="2" t="b">
        <f>ISBLANK(B2174)</f>
        <v>0</v>
      </c>
    </row>
    <row r="2175" spans="1:7" x14ac:dyDescent="0.2">
      <c r="A2175" s="2" t="s">
        <v>2276</v>
      </c>
      <c r="B2175" s="2" t="s">
        <v>292</v>
      </c>
      <c r="C2175" s="3"/>
      <c r="D2175" s="3" t="str">
        <f t="shared" si="548"/>
        <v>No</v>
      </c>
      <c r="E2175" s="2" t="b">
        <f t="shared" si="549"/>
        <v>1</v>
      </c>
      <c r="F2175" s="2"/>
      <c r="G2175" s="2"/>
    </row>
    <row r="2176" spans="1:7" x14ac:dyDescent="0.2">
      <c r="A2176" s="2" t="s">
        <v>2277</v>
      </c>
      <c r="B2176" s="2" t="s">
        <v>292</v>
      </c>
      <c r="C2176" s="3"/>
      <c r="D2176" s="3" t="str">
        <f t="shared" si="548"/>
        <v>No</v>
      </c>
      <c r="E2176" s="2" t="b">
        <f t="shared" si="549"/>
        <v>1</v>
      </c>
      <c r="F2176" s="2"/>
      <c r="G2176" s="2"/>
    </row>
    <row r="2177" spans="1:7" x14ac:dyDescent="0.2">
      <c r="A2177" s="2" t="s">
        <v>2278</v>
      </c>
      <c r="B2177" s="2" t="s">
        <v>96</v>
      </c>
      <c r="C2177" s="3">
        <v>-1418.084834</v>
      </c>
      <c r="D2177" s="3" t="str">
        <f t="shared" si="548"/>
        <v>Yes</v>
      </c>
      <c r="E2177" s="2" t="b">
        <f t="shared" si="549"/>
        <v>0</v>
      </c>
      <c r="F2177" s="2"/>
      <c r="G2177" s="2"/>
    </row>
    <row r="2178" spans="1:7" x14ac:dyDescent="0.2">
      <c r="A2178" s="2" t="s">
        <v>2279</v>
      </c>
      <c r="B2178" s="2" t="s">
        <v>238</v>
      </c>
      <c r="C2178" s="3">
        <v>7.6366435719999997</v>
      </c>
      <c r="D2178" s="3" t="str">
        <f t="shared" si="548"/>
        <v>No</v>
      </c>
      <c r="E2178" s="2" t="b">
        <f t="shared" si="549"/>
        <v>0</v>
      </c>
      <c r="F2178" s="2" t="str">
        <f t="shared" ref="F2178:F2186" si="556">IF(C2178=0,"Yes","No")</f>
        <v>No</v>
      </c>
      <c r="G2178" s="2" t="b">
        <f t="shared" ref="G2178:G2186" si="557">ISBLANK(B2178)</f>
        <v>0</v>
      </c>
    </row>
    <row r="2179" spans="1:7" x14ac:dyDescent="0.2">
      <c r="A2179" s="2" t="s">
        <v>2280</v>
      </c>
      <c r="B2179" s="2"/>
      <c r="C2179" s="3">
        <v>17.24073345</v>
      </c>
      <c r="D2179" s="3" t="str">
        <f t="shared" si="548"/>
        <v>No</v>
      </c>
      <c r="E2179" s="2" t="b">
        <f t="shared" si="549"/>
        <v>0</v>
      </c>
      <c r="F2179" s="2" t="str">
        <f t="shared" si="556"/>
        <v>No</v>
      </c>
      <c r="G2179" s="2" t="b">
        <f t="shared" si="557"/>
        <v>1</v>
      </c>
    </row>
    <row r="2180" spans="1:7" x14ac:dyDescent="0.2">
      <c r="A2180" s="2" t="s">
        <v>2281</v>
      </c>
      <c r="B2180" s="2" t="s">
        <v>65</v>
      </c>
      <c r="C2180" s="3">
        <v>27.782396420000001</v>
      </c>
      <c r="D2180" s="3" t="str">
        <f t="shared" si="548"/>
        <v>No</v>
      </c>
      <c r="E2180" s="2" t="b">
        <f t="shared" si="549"/>
        <v>0</v>
      </c>
      <c r="F2180" s="2" t="str">
        <f t="shared" si="556"/>
        <v>No</v>
      </c>
      <c r="G2180" s="2" t="b">
        <f t="shared" si="557"/>
        <v>0</v>
      </c>
    </row>
    <row r="2181" spans="1:7" x14ac:dyDescent="0.2">
      <c r="A2181" s="2" t="s">
        <v>2282</v>
      </c>
      <c r="B2181" s="2" t="s">
        <v>35</v>
      </c>
      <c r="C2181" s="3">
        <v>-1.0581646950000001</v>
      </c>
      <c r="D2181" s="3" t="str">
        <f t="shared" si="548"/>
        <v>No</v>
      </c>
      <c r="E2181" s="2" t="b">
        <f t="shared" si="549"/>
        <v>0</v>
      </c>
      <c r="F2181" s="2" t="str">
        <f t="shared" si="556"/>
        <v>No</v>
      </c>
      <c r="G2181" s="2" t="b">
        <f t="shared" si="557"/>
        <v>0</v>
      </c>
    </row>
    <row r="2182" spans="1:7" x14ac:dyDescent="0.2">
      <c r="A2182" s="2" t="s">
        <v>2283</v>
      </c>
      <c r="B2182" s="2" t="s">
        <v>222</v>
      </c>
      <c r="C2182" s="3">
        <v>38.302529180000001</v>
      </c>
      <c r="D2182" s="3" t="str">
        <f t="shared" si="548"/>
        <v>No</v>
      </c>
      <c r="E2182" s="2" t="b">
        <f t="shared" si="549"/>
        <v>0</v>
      </c>
      <c r="F2182" s="2" t="str">
        <f t="shared" si="556"/>
        <v>No</v>
      </c>
      <c r="G2182" s="2" t="b">
        <f t="shared" si="557"/>
        <v>0</v>
      </c>
    </row>
    <row r="2183" spans="1:7" x14ac:dyDescent="0.2">
      <c r="A2183" s="2" t="s">
        <v>2284</v>
      </c>
      <c r="B2183" s="2"/>
      <c r="C2183" s="3">
        <v>23.940875909999999</v>
      </c>
      <c r="D2183" s="3" t="str">
        <f t="shared" si="548"/>
        <v>No</v>
      </c>
      <c r="E2183" s="2" t="b">
        <f t="shared" si="549"/>
        <v>0</v>
      </c>
      <c r="F2183" s="2" t="str">
        <f t="shared" si="556"/>
        <v>No</v>
      </c>
      <c r="G2183" s="2" t="b">
        <f t="shared" si="557"/>
        <v>1</v>
      </c>
    </row>
    <row r="2184" spans="1:7" x14ac:dyDescent="0.2">
      <c r="A2184" s="2" t="s">
        <v>2285</v>
      </c>
      <c r="B2184" s="2" t="s">
        <v>113</v>
      </c>
      <c r="C2184" s="3">
        <v>12.743321890000001</v>
      </c>
      <c r="D2184" s="3" t="str">
        <f t="shared" si="548"/>
        <v>No</v>
      </c>
      <c r="E2184" s="2" t="b">
        <f t="shared" si="549"/>
        <v>0</v>
      </c>
      <c r="F2184" s="2" t="str">
        <f t="shared" si="556"/>
        <v>No</v>
      </c>
      <c r="G2184" s="2" t="b">
        <f t="shared" si="557"/>
        <v>0</v>
      </c>
    </row>
    <row r="2185" spans="1:7" x14ac:dyDescent="0.2">
      <c r="A2185" s="2" t="s">
        <v>2286</v>
      </c>
      <c r="B2185" s="2" t="s">
        <v>96</v>
      </c>
      <c r="C2185" s="3">
        <v>-19.52808151</v>
      </c>
      <c r="D2185" s="3" t="str">
        <f t="shared" si="548"/>
        <v>No</v>
      </c>
      <c r="E2185" s="2" t="b">
        <f t="shared" si="549"/>
        <v>0</v>
      </c>
      <c r="F2185" s="2" t="str">
        <f t="shared" si="556"/>
        <v>No</v>
      </c>
      <c r="G2185" s="2" t="b">
        <f t="shared" si="557"/>
        <v>0</v>
      </c>
    </row>
    <row r="2186" spans="1:7" x14ac:dyDescent="0.2">
      <c r="A2186" s="2" t="s">
        <v>2287</v>
      </c>
      <c r="B2186" s="2" t="s">
        <v>96</v>
      </c>
      <c r="C2186" s="3">
        <v>47.363257330000003</v>
      </c>
      <c r="D2186" s="3" t="str">
        <f t="shared" si="548"/>
        <v>No</v>
      </c>
      <c r="E2186" s="2" t="b">
        <f t="shared" si="549"/>
        <v>0</v>
      </c>
      <c r="F2186" s="2" t="str">
        <f t="shared" si="556"/>
        <v>No</v>
      </c>
      <c r="G2186" s="2" t="b">
        <f t="shared" si="557"/>
        <v>0</v>
      </c>
    </row>
    <row r="2187" spans="1:7" x14ac:dyDescent="0.2">
      <c r="A2187" s="2" t="s">
        <v>2288</v>
      </c>
      <c r="B2187" s="2" t="s">
        <v>222</v>
      </c>
      <c r="C2187" s="3">
        <v>544.09013449999998</v>
      </c>
      <c r="D2187" s="3" t="str">
        <f t="shared" si="548"/>
        <v>Yes</v>
      </c>
      <c r="E2187" s="2" t="b">
        <f t="shared" si="549"/>
        <v>0</v>
      </c>
      <c r="F2187" s="2"/>
      <c r="G2187" s="2"/>
    </row>
    <row r="2188" spans="1:7" x14ac:dyDescent="0.2">
      <c r="A2188" s="2" t="s">
        <v>2289</v>
      </c>
      <c r="B2188" s="2" t="s">
        <v>158</v>
      </c>
      <c r="C2188" s="3">
        <v>15.51599072</v>
      </c>
      <c r="D2188" s="3" t="str">
        <f t="shared" si="548"/>
        <v>No</v>
      </c>
      <c r="E2188" s="2" t="b">
        <f t="shared" si="549"/>
        <v>0</v>
      </c>
      <c r="F2188" s="2" t="str">
        <f t="shared" ref="F2188:F2189" si="558">IF(C2188=0,"Yes","No")</f>
        <v>No</v>
      </c>
      <c r="G2188" s="2" t="b">
        <f t="shared" ref="G2188:G2189" si="559">ISBLANK(B2188)</f>
        <v>0</v>
      </c>
    </row>
    <row r="2189" spans="1:7" x14ac:dyDescent="0.2">
      <c r="A2189" s="2" t="s">
        <v>2290</v>
      </c>
      <c r="B2189" s="2" t="s">
        <v>77</v>
      </c>
      <c r="C2189" s="3">
        <v>15.666304350000001</v>
      </c>
      <c r="D2189" s="3" t="str">
        <f t="shared" si="548"/>
        <v>No</v>
      </c>
      <c r="E2189" s="2" t="b">
        <f t="shared" si="549"/>
        <v>0</v>
      </c>
      <c r="F2189" s="2" t="str">
        <f t="shared" si="558"/>
        <v>No</v>
      </c>
      <c r="G2189" s="2" t="b">
        <f t="shared" si="559"/>
        <v>0</v>
      </c>
    </row>
    <row r="2190" spans="1:7" x14ac:dyDescent="0.2">
      <c r="A2190" s="2" t="s">
        <v>2291</v>
      </c>
      <c r="B2190" s="2" t="s">
        <v>145</v>
      </c>
      <c r="C2190" s="3">
        <v>882.07578179999996</v>
      </c>
      <c r="D2190" s="3" t="str">
        <f t="shared" si="548"/>
        <v>Yes</v>
      </c>
      <c r="E2190" s="2" t="b">
        <f t="shared" si="549"/>
        <v>0</v>
      </c>
      <c r="F2190" s="2"/>
      <c r="G2190" s="2"/>
    </row>
    <row r="2191" spans="1:7" x14ac:dyDescent="0.2">
      <c r="A2191" s="2" t="s">
        <v>2292</v>
      </c>
      <c r="B2191" s="2" t="s">
        <v>41</v>
      </c>
      <c r="C2191" s="3">
        <v>-0.66843484900000005</v>
      </c>
      <c r="D2191" s="3" t="str">
        <f t="shared" si="548"/>
        <v>No</v>
      </c>
      <c r="E2191" s="2" t="b">
        <f t="shared" si="549"/>
        <v>0</v>
      </c>
      <c r="F2191" s="2" t="str">
        <f t="shared" ref="F2191:F2193" si="560">IF(C2191=0,"Yes","No")</f>
        <v>No</v>
      </c>
      <c r="G2191" s="2" t="b">
        <f t="shared" ref="G2191:G2193" si="561">ISBLANK(B2191)</f>
        <v>0</v>
      </c>
    </row>
    <row r="2192" spans="1:7" x14ac:dyDescent="0.2">
      <c r="A2192" s="2" t="s">
        <v>2293</v>
      </c>
      <c r="B2192" s="2" t="s">
        <v>113</v>
      </c>
      <c r="C2192" s="3">
        <v>2.794029417</v>
      </c>
      <c r="D2192" s="3" t="str">
        <f t="shared" si="548"/>
        <v>No</v>
      </c>
      <c r="E2192" s="2" t="b">
        <f t="shared" si="549"/>
        <v>0</v>
      </c>
      <c r="F2192" s="2" t="str">
        <f t="shared" si="560"/>
        <v>No</v>
      </c>
      <c r="G2192" s="2" t="b">
        <f t="shared" si="561"/>
        <v>0</v>
      </c>
    </row>
    <row r="2193" spans="1:7" x14ac:dyDescent="0.2">
      <c r="A2193" s="2" t="s">
        <v>2294</v>
      </c>
      <c r="B2193" s="2" t="s">
        <v>247</v>
      </c>
      <c r="C2193" s="3">
        <v>11.74393746</v>
      </c>
      <c r="D2193" s="3" t="str">
        <f t="shared" si="548"/>
        <v>No</v>
      </c>
      <c r="E2193" s="2" t="b">
        <f t="shared" si="549"/>
        <v>0</v>
      </c>
      <c r="F2193" s="2" t="str">
        <f t="shared" si="560"/>
        <v>No</v>
      </c>
      <c r="G2193" s="2" t="b">
        <f t="shared" si="561"/>
        <v>0</v>
      </c>
    </row>
    <row r="2194" spans="1:7" x14ac:dyDescent="0.2">
      <c r="A2194" s="2" t="s">
        <v>2295</v>
      </c>
      <c r="B2194" s="2" t="s">
        <v>205</v>
      </c>
      <c r="C2194" s="3">
        <v>-157.96237790000001</v>
      </c>
      <c r="D2194" s="3" t="str">
        <f t="shared" si="548"/>
        <v>Yes</v>
      </c>
      <c r="E2194" s="2" t="b">
        <f t="shared" si="549"/>
        <v>0</v>
      </c>
      <c r="F2194" s="2"/>
      <c r="G2194" s="2"/>
    </row>
    <row r="2195" spans="1:7" x14ac:dyDescent="0.2">
      <c r="A2195" s="2" t="s">
        <v>2296</v>
      </c>
      <c r="B2195" s="2" t="s">
        <v>181</v>
      </c>
      <c r="C2195" s="3">
        <v>37.182353169999999</v>
      </c>
      <c r="D2195" s="3" t="str">
        <f t="shared" si="548"/>
        <v>No</v>
      </c>
      <c r="E2195" s="2" t="b">
        <f t="shared" si="549"/>
        <v>0</v>
      </c>
      <c r="F2195" s="2" t="str">
        <f>IF(C2195=0,"Yes","No")</f>
        <v>No</v>
      </c>
      <c r="G2195" s="2" t="b">
        <f>ISBLANK(B2195)</f>
        <v>0</v>
      </c>
    </row>
    <row r="2196" spans="1:7" x14ac:dyDescent="0.2">
      <c r="A2196" s="2" t="s">
        <v>2297</v>
      </c>
      <c r="B2196" s="2" t="s">
        <v>433</v>
      </c>
      <c r="C2196" s="3">
        <v>310.16129030000002</v>
      </c>
      <c r="D2196" s="3" t="str">
        <f t="shared" si="548"/>
        <v>Yes</v>
      </c>
      <c r="E2196" s="2" t="b">
        <f t="shared" si="549"/>
        <v>0</v>
      </c>
      <c r="F2196" s="2"/>
      <c r="G2196" s="2"/>
    </row>
    <row r="2197" spans="1:7" x14ac:dyDescent="0.2">
      <c r="A2197" s="2" t="s">
        <v>2298</v>
      </c>
      <c r="B2197" s="2" t="s">
        <v>238</v>
      </c>
      <c r="C2197" s="3">
        <v>36.207163039999998</v>
      </c>
      <c r="D2197" s="3" t="str">
        <f t="shared" si="548"/>
        <v>No</v>
      </c>
      <c r="E2197" s="2" t="b">
        <f t="shared" si="549"/>
        <v>0</v>
      </c>
      <c r="F2197" s="2" t="str">
        <f t="shared" ref="F2197:F2202" si="562">IF(C2197=0,"Yes","No")</f>
        <v>No</v>
      </c>
      <c r="G2197" s="2" t="b">
        <f t="shared" ref="G2197:G2202" si="563">ISBLANK(B2197)</f>
        <v>0</v>
      </c>
    </row>
    <row r="2198" spans="1:7" x14ac:dyDescent="0.2">
      <c r="A2198" s="2" t="s">
        <v>2299</v>
      </c>
      <c r="B2198" s="2" t="s">
        <v>35</v>
      </c>
      <c r="C2198" s="3">
        <v>-4.80955332</v>
      </c>
      <c r="D2198" s="3" t="str">
        <f t="shared" si="548"/>
        <v>No</v>
      </c>
      <c r="E2198" s="2" t="b">
        <f t="shared" si="549"/>
        <v>0</v>
      </c>
      <c r="F2198" s="2" t="str">
        <f t="shared" si="562"/>
        <v>No</v>
      </c>
      <c r="G2198" s="2" t="b">
        <f t="shared" si="563"/>
        <v>0</v>
      </c>
    </row>
    <row r="2199" spans="1:7" x14ac:dyDescent="0.2">
      <c r="A2199" s="2" t="s">
        <v>2300</v>
      </c>
      <c r="B2199" s="2" t="s">
        <v>184</v>
      </c>
      <c r="C2199" s="3">
        <v>29.4</v>
      </c>
      <c r="D2199" s="3" t="str">
        <f t="shared" si="548"/>
        <v>No</v>
      </c>
      <c r="E2199" s="2" t="b">
        <f t="shared" si="549"/>
        <v>0</v>
      </c>
      <c r="F2199" s="2" t="str">
        <f t="shared" si="562"/>
        <v>No</v>
      </c>
      <c r="G2199" s="2" t="b">
        <f t="shared" si="563"/>
        <v>0</v>
      </c>
    </row>
    <row r="2200" spans="1:7" x14ac:dyDescent="0.2">
      <c r="A2200" s="2" t="s">
        <v>2301</v>
      </c>
      <c r="B2200" s="2" t="s">
        <v>113</v>
      </c>
      <c r="C2200" s="3">
        <v>12.062121210000001</v>
      </c>
      <c r="D2200" s="3" t="str">
        <f t="shared" si="548"/>
        <v>No</v>
      </c>
      <c r="E2200" s="2" t="b">
        <f t="shared" si="549"/>
        <v>0</v>
      </c>
      <c r="F2200" s="2" t="str">
        <f t="shared" si="562"/>
        <v>No</v>
      </c>
      <c r="G2200" s="2" t="b">
        <f t="shared" si="563"/>
        <v>0</v>
      </c>
    </row>
    <row r="2201" spans="1:7" x14ac:dyDescent="0.2">
      <c r="A2201" s="2" t="s">
        <v>2302</v>
      </c>
      <c r="B2201" s="2" t="s">
        <v>677</v>
      </c>
      <c r="C2201" s="3">
        <v>14.578279390000001</v>
      </c>
      <c r="D2201" s="3" t="str">
        <f t="shared" si="548"/>
        <v>No</v>
      </c>
      <c r="E2201" s="2" t="b">
        <f t="shared" si="549"/>
        <v>0</v>
      </c>
      <c r="F2201" s="2" t="str">
        <f t="shared" si="562"/>
        <v>No</v>
      </c>
      <c r="G2201" s="2" t="b">
        <f t="shared" si="563"/>
        <v>0</v>
      </c>
    </row>
    <row r="2202" spans="1:7" x14ac:dyDescent="0.2">
      <c r="A2202" s="2" t="s">
        <v>2303</v>
      </c>
      <c r="B2202" s="2" t="s">
        <v>247</v>
      </c>
      <c r="C2202" s="3">
        <v>5.6653172439999997</v>
      </c>
      <c r="D2202" s="3" t="str">
        <f t="shared" si="548"/>
        <v>No</v>
      </c>
      <c r="E2202" s="2" t="b">
        <f t="shared" si="549"/>
        <v>0</v>
      </c>
      <c r="F2202" s="2" t="str">
        <f t="shared" si="562"/>
        <v>No</v>
      </c>
      <c r="G2202" s="2" t="b">
        <f t="shared" si="563"/>
        <v>0</v>
      </c>
    </row>
    <row r="2203" spans="1:7" x14ac:dyDescent="0.2">
      <c r="A2203" s="2" t="s">
        <v>2304</v>
      </c>
      <c r="B2203" s="2"/>
      <c r="C2203" s="3">
        <v>95.25</v>
      </c>
      <c r="D2203" s="3" t="str">
        <f t="shared" si="548"/>
        <v>Yes</v>
      </c>
      <c r="E2203" s="2" t="b">
        <f t="shared" si="549"/>
        <v>0</v>
      </c>
      <c r="F2203" s="2"/>
      <c r="G2203" s="2"/>
    </row>
    <row r="2204" spans="1:7" x14ac:dyDescent="0.2">
      <c r="A2204" s="2" t="s">
        <v>2305</v>
      </c>
      <c r="B2204" s="2" t="s">
        <v>478</v>
      </c>
      <c r="C2204" s="3">
        <v>31.99494949</v>
      </c>
      <c r="D2204" s="3" t="str">
        <f t="shared" si="548"/>
        <v>No</v>
      </c>
      <c r="E2204" s="2" t="b">
        <f t="shared" si="549"/>
        <v>0</v>
      </c>
      <c r="F2204" s="2" t="str">
        <f t="shared" ref="F2204:F2209" si="564">IF(C2204=0,"Yes","No")</f>
        <v>No</v>
      </c>
      <c r="G2204" s="2" t="b">
        <f t="shared" ref="G2204:G2209" si="565">ISBLANK(B2204)</f>
        <v>0</v>
      </c>
    </row>
    <row r="2205" spans="1:7" x14ac:dyDescent="0.2">
      <c r="A2205" s="2" t="s">
        <v>2306</v>
      </c>
      <c r="B2205" s="2" t="s">
        <v>211</v>
      </c>
      <c r="C2205" s="3">
        <v>20.035883720000001</v>
      </c>
      <c r="D2205" s="3" t="str">
        <f t="shared" si="548"/>
        <v>No</v>
      </c>
      <c r="E2205" s="2" t="b">
        <f t="shared" si="549"/>
        <v>0</v>
      </c>
      <c r="F2205" s="2" t="str">
        <f t="shared" si="564"/>
        <v>No</v>
      </c>
      <c r="G2205" s="2" t="b">
        <f t="shared" si="565"/>
        <v>0</v>
      </c>
    </row>
    <row r="2206" spans="1:7" x14ac:dyDescent="0.2">
      <c r="A2206" s="2" t="s">
        <v>2307</v>
      </c>
      <c r="B2206" s="2" t="s">
        <v>205</v>
      </c>
      <c r="C2206" s="3">
        <v>0.57794759100000004</v>
      </c>
      <c r="D2206" s="3" t="str">
        <f t="shared" si="548"/>
        <v>No</v>
      </c>
      <c r="E2206" s="2" t="b">
        <f t="shared" si="549"/>
        <v>0</v>
      </c>
      <c r="F2206" s="2" t="str">
        <f t="shared" si="564"/>
        <v>No</v>
      </c>
      <c r="G2206" s="2" t="b">
        <f t="shared" si="565"/>
        <v>0</v>
      </c>
    </row>
    <row r="2207" spans="1:7" x14ac:dyDescent="0.2">
      <c r="A2207" s="2" t="s">
        <v>2308</v>
      </c>
      <c r="B2207" s="2" t="s">
        <v>23</v>
      </c>
      <c r="C2207" s="3">
        <v>9.9264705880000008</v>
      </c>
      <c r="D2207" s="3" t="str">
        <f t="shared" si="548"/>
        <v>No</v>
      </c>
      <c r="E2207" s="2" t="b">
        <f t="shared" si="549"/>
        <v>0</v>
      </c>
      <c r="F2207" s="2" t="str">
        <f t="shared" si="564"/>
        <v>No</v>
      </c>
      <c r="G2207" s="2" t="b">
        <f t="shared" si="565"/>
        <v>0</v>
      </c>
    </row>
    <row r="2208" spans="1:7" x14ac:dyDescent="0.2">
      <c r="A2208" s="2" t="s">
        <v>2309</v>
      </c>
      <c r="B2208" s="2" t="s">
        <v>6</v>
      </c>
      <c r="C2208" s="3">
        <v>-11.54054468</v>
      </c>
      <c r="D2208" s="3" t="str">
        <f t="shared" si="548"/>
        <v>No</v>
      </c>
      <c r="E2208" s="2" t="b">
        <f t="shared" si="549"/>
        <v>0</v>
      </c>
      <c r="F2208" s="2" t="str">
        <f t="shared" si="564"/>
        <v>No</v>
      </c>
      <c r="G2208" s="2" t="b">
        <f t="shared" si="565"/>
        <v>0</v>
      </c>
    </row>
    <row r="2209" spans="1:7" x14ac:dyDescent="0.2">
      <c r="A2209" s="2" t="s">
        <v>2310</v>
      </c>
      <c r="B2209" s="2" t="s">
        <v>119</v>
      </c>
      <c r="C2209" s="3">
        <v>28.464041640000001</v>
      </c>
      <c r="D2209" s="3" t="str">
        <f t="shared" ref="D2209:D2272" si="566">IF(AND(C2209&lt;$B$20,C2209&gt;$B$21),"No","Yes")</f>
        <v>No</v>
      </c>
      <c r="E2209" s="2" t="b">
        <f t="shared" si="549"/>
        <v>0</v>
      </c>
      <c r="F2209" s="2" t="str">
        <f t="shared" si="564"/>
        <v>No</v>
      </c>
      <c r="G2209" s="2" t="b">
        <f t="shared" si="565"/>
        <v>0</v>
      </c>
    </row>
    <row r="2210" spans="1:7" x14ac:dyDescent="0.2">
      <c r="A2210" s="2" t="s">
        <v>2311</v>
      </c>
      <c r="B2210" s="2">
        <v>0</v>
      </c>
      <c r="C2210" s="3">
        <v>-86.376146790000007</v>
      </c>
      <c r="D2210" s="3" t="str">
        <f t="shared" si="566"/>
        <v>Yes</v>
      </c>
      <c r="E2210" s="2" t="b">
        <f t="shared" ref="E2210:E2273" si="567">ISBLANK(C2210)</f>
        <v>0</v>
      </c>
      <c r="F2210" s="2"/>
      <c r="G2210" s="2"/>
    </row>
    <row r="2211" spans="1:7" x14ac:dyDescent="0.2">
      <c r="A2211" s="2" t="s">
        <v>2312</v>
      </c>
      <c r="B2211" s="2" t="s">
        <v>41</v>
      </c>
      <c r="C2211" s="3">
        <v>33.352344879999997</v>
      </c>
      <c r="D2211" s="3" t="str">
        <f t="shared" si="566"/>
        <v>No</v>
      </c>
      <c r="E2211" s="2" t="b">
        <f t="shared" si="567"/>
        <v>0</v>
      </c>
      <c r="F2211" s="2" t="str">
        <f t="shared" ref="F2211:F2214" si="568">IF(C2211=0,"Yes","No")</f>
        <v>No</v>
      </c>
      <c r="G2211" s="2" t="b">
        <f t="shared" ref="G2211:G2214" si="569">ISBLANK(B2211)</f>
        <v>0</v>
      </c>
    </row>
    <row r="2212" spans="1:7" x14ac:dyDescent="0.2">
      <c r="A2212" s="2" t="s">
        <v>2313</v>
      </c>
      <c r="B2212" s="2" t="s">
        <v>606</v>
      </c>
      <c r="C2212" s="3">
        <v>11.464988269999999</v>
      </c>
      <c r="D2212" s="3" t="str">
        <f t="shared" si="566"/>
        <v>No</v>
      </c>
      <c r="E2212" s="2" t="b">
        <f t="shared" si="567"/>
        <v>0</v>
      </c>
      <c r="F2212" s="2" t="str">
        <f t="shared" si="568"/>
        <v>No</v>
      </c>
      <c r="G2212" s="2" t="b">
        <f t="shared" si="569"/>
        <v>0</v>
      </c>
    </row>
    <row r="2213" spans="1:7" x14ac:dyDescent="0.2">
      <c r="A2213" s="2" t="s">
        <v>2314</v>
      </c>
      <c r="B2213" s="2" t="s">
        <v>181</v>
      </c>
      <c r="C2213" s="3">
        <v>17.21332628</v>
      </c>
      <c r="D2213" s="3" t="str">
        <f t="shared" si="566"/>
        <v>No</v>
      </c>
      <c r="E2213" s="2" t="b">
        <f t="shared" si="567"/>
        <v>0</v>
      </c>
      <c r="F2213" s="2" t="str">
        <f t="shared" si="568"/>
        <v>No</v>
      </c>
      <c r="G2213" s="2" t="b">
        <f t="shared" si="569"/>
        <v>0</v>
      </c>
    </row>
    <row r="2214" spans="1:7" x14ac:dyDescent="0.2">
      <c r="A2214" s="2" t="s">
        <v>2315</v>
      </c>
      <c r="B2214" s="2">
        <v>0</v>
      </c>
      <c r="C2214" s="3">
        <v>23.900839690000002</v>
      </c>
      <c r="D2214" s="3" t="str">
        <f t="shared" si="566"/>
        <v>No</v>
      </c>
      <c r="E2214" s="2" t="b">
        <f t="shared" si="567"/>
        <v>0</v>
      </c>
      <c r="F2214" s="2" t="str">
        <f t="shared" si="568"/>
        <v>No</v>
      </c>
      <c r="G2214" s="2" t="b">
        <f t="shared" si="569"/>
        <v>0</v>
      </c>
    </row>
    <row r="2215" spans="1:7" x14ac:dyDescent="0.2">
      <c r="A2215" s="2" t="s">
        <v>2316</v>
      </c>
      <c r="B2215" s="2" t="s">
        <v>618</v>
      </c>
      <c r="C2215" s="3"/>
      <c r="D2215" s="3" t="str">
        <f t="shared" si="566"/>
        <v>No</v>
      </c>
      <c r="E2215" s="2" t="b">
        <f t="shared" si="567"/>
        <v>1</v>
      </c>
      <c r="F2215" s="2"/>
      <c r="G2215" s="2"/>
    </row>
    <row r="2216" spans="1:7" x14ac:dyDescent="0.2">
      <c r="A2216" s="2" t="s">
        <v>2317</v>
      </c>
      <c r="B2216" s="2" t="s">
        <v>292</v>
      </c>
      <c r="C2216" s="3"/>
      <c r="D2216" s="3" t="str">
        <f t="shared" si="566"/>
        <v>No</v>
      </c>
      <c r="E2216" s="2" t="b">
        <f t="shared" si="567"/>
        <v>1</v>
      </c>
      <c r="F2216" s="2"/>
      <c r="G2216" s="2"/>
    </row>
    <row r="2217" spans="1:7" x14ac:dyDescent="0.2">
      <c r="A2217" s="2" t="s">
        <v>2318</v>
      </c>
      <c r="B2217" s="2" t="s">
        <v>410</v>
      </c>
      <c r="C2217" s="3">
        <v>1.035237881</v>
      </c>
      <c r="D2217" s="3" t="str">
        <f t="shared" si="566"/>
        <v>No</v>
      </c>
      <c r="E2217" s="2" t="b">
        <f t="shared" si="567"/>
        <v>0</v>
      </c>
      <c r="F2217" s="2" t="str">
        <f t="shared" ref="F2217:F2218" si="570">IF(C2217=0,"Yes","No")</f>
        <v>No</v>
      </c>
      <c r="G2217" s="2" t="b">
        <f t="shared" ref="G2217:G2218" si="571">ISBLANK(B2217)</f>
        <v>0</v>
      </c>
    </row>
    <row r="2218" spans="1:7" x14ac:dyDescent="0.2">
      <c r="A2218" s="2" t="s">
        <v>2319</v>
      </c>
      <c r="B2218" s="2" t="s">
        <v>461</v>
      </c>
      <c r="C2218" s="3">
        <v>10.72736364</v>
      </c>
      <c r="D2218" s="3" t="str">
        <f t="shared" si="566"/>
        <v>No</v>
      </c>
      <c r="E2218" s="2" t="b">
        <f t="shared" si="567"/>
        <v>0</v>
      </c>
      <c r="F2218" s="2" t="str">
        <f t="shared" si="570"/>
        <v>No</v>
      </c>
      <c r="G2218" s="2" t="b">
        <f t="shared" si="571"/>
        <v>0</v>
      </c>
    </row>
    <row r="2219" spans="1:7" x14ac:dyDescent="0.2">
      <c r="A2219" s="2" t="s">
        <v>2320</v>
      </c>
      <c r="B2219" s="2" t="s">
        <v>473</v>
      </c>
      <c r="C2219" s="3"/>
      <c r="D2219" s="3" t="str">
        <f t="shared" si="566"/>
        <v>No</v>
      </c>
      <c r="E2219" s="2" t="b">
        <f t="shared" si="567"/>
        <v>1</v>
      </c>
      <c r="F2219" s="2"/>
      <c r="G2219" s="2"/>
    </row>
    <row r="2220" spans="1:7" x14ac:dyDescent="0.2">
      <c r="A2220" s="2" t="s">
        <v>2321</v>
      </c>
      <c r="B2220" s="2" t="s">
        <v>35</v>
      </c>
      <c r="C2220" s="3">
        <v>17.092746470000002</v>
      </c>
      <c r="D2220" s="3" t="str">
        <f t="shared" si="566"/>
        <v>No</v>
      </c>
      <c r="E2220" s="2" t="b">
        <f t="shared" si="567"/>
        <v>0</v>
      </c>
      <c r="F2220" s="2" t="str">
        <f t="shared" ref="F2220:F2222" si="572">IF(C2220=0,"Yes","No")</f>
        <v>No</v>
      </c>
      <c r="G2220" s="2" t="b">
        <f t="shared" ref="G2220:G2222" si="573">ISBLANK(B2220)</f>
        <v>0</v>
      </c>
    </row>
    <row r="2221" spans="1:7" x14ac:dyDescent="0.2">
      <c r="A2221" s="2" t="s">
        <v>2322</v>
      </c>
      <c r="B2221" s="2" t="s">
        <v>184</v>
      </c>
      <c r="C2221" s="3">
        <v>9.9321417749999998</v>
      </c>
      <c r="D2221" s="3" t="str">
        <f t="shared" si="566"/>
        <v>No</v>
      </c>
      <c r="E2221" s="2" t="b">
        <f t="shared" si="567"/>
        <v>0</v>
      </c>
      <c r="F2221" s="2" t="str">
        <f t="shared" si="572"/>
        <v>No</v>
      </c>
      <c r="G2221" s="2" t="b">
        <f t="shared" si="573"/>
        <v>0</v>
      </c>
    </row>
    <row r="2222" spans="1:7" x14ac:dyDescent="0.2">
      <c r="A2222" s="2" t="s">
        <v>2323</v>
      </c>
      <c r="B2222" s="2" t="s">
        <v>584</v>
      </c>
      <c r="C2222" s="3">
        <v>10.06529555</v>
      </c>
      <c r="D2222" s="3" t="str">
        <f t="shared" si="566"/>
        <v>No</v>
      </c>
      <c r="E2222" s="2" t="b">
        <f t="shared" si="567"/>
        <v>0</v>
      </c>
      <c r="F2222" s="2" t="str">
        <f t="shared" si="572"/>
        <v>No</v>
      </c>
      <c r="G2222" s="2" t="b">
        <f t="shared" si="573"/>
        <v>0</v>
      </c>
    </row>
    <row r="2223" spans="1:7" x14ac:dyDescent="0.2">
      <c r="A2223" s="2" t="s">
        <v>2324</v>
      </c>
      <c r="B2223" s="2" t="s">
        <v>46</v>
      </c>
      <c r="C2223" s="3">
        <v>132.31306960000001</v>
      </c>
      <c r="D2223" s="3" t="str">
        <f t="shared" si="566"/>
        <v>Yes</v>
      </c>
      <c r="E2223" s="2" t="b">
        <f t="shared" si="567"/>
        <v>0</v>
      </c>
      <c r="F2223" s="2"/>
      <c r="G2223" s="2"/>
    </row>
    <row r="2224" spans="1:7" x14ac:dyDescent="0.2">
      <c r="A2224" s="2" t="s">
        <v>2325</v>
      </c>
      <c r="B2224" s="2" t="s">
        <v>133</v>
      </c>
      <c r="C2224" s="3">
        <v>14.59742308</v>
      </c>
      <c r="D2224" s="3" t="str">
        <f t="shared" si="566"/>
        <v>No</v>
      </c>
      <c r="E2224" s="2" t="b">
        <f t="shared" si="567"/>
        <v>0</v>
      </c>
      <c r="F2224" s="2" t="str">
        <f t="shared" ref="F2224:F2225" si="574">IF(C2224=0,"Yes","No")</f>
        <v>No</v>
      </c>
      <c r="G2224" s="2" t="b">
        <f t="shared" ref="G2224:G2225" si="575">ISBLANK(B2224)</f>
        <v>0</v>
      </c>
    </row>
    <row r="2225" spans="1:7" x14ac:dyDescent="0.2">
      <c r="A2225" s="2" t="s">
        <v>2326</v>
      </c>
      <c r="B2225" s="2" t="s">
        <v>109</v>
      </c>
      <c r="C2225" s="3">
        <v>11.838933539999999</v>
      </c>
      <c r="D2225" s="3" t="str">
        <f t="shared" si="566"/>
        <v>No</v>
      </c>
      <c r="E2225" s="2" t="b">
        <f t="shared" si="567"/>
        <v>0</v>
      </c>
      <c r="F2225" s="2" t="str">
        <f t="shared" si="574"/>
        <v>No</v>
      </c>
      <c r="G2225" s="2" t="b">
        <f t="shared" si="575"/>
        <v>0</v>
      </c>
    </row>
    <row r="2226" spans="1:7" x14ac:dyDescent="0.2">
      <c r="A2226" s="2" t="s">
        <v>2327</v>
      </c>
      <c r="B2226" s="2" t="s">
        <v>478</v>
      </c>
      <c r="C2226" s="3">
        <v>-66.579526079999994</v>
      </c>
      <c r="D2226" s="3" t="str">
        <f t="shared" si="566"/>
        <v>Yes</v>
      </c>
      <c r="E2226" s="2" t="b">
        <f t="shared" si="567"/>
        <v>0</v>
      </c>
      <c r="F2226" s="2"/>
      <c r="G2226" s="2"/>
    </row>
    <row r="2227" spans="1:7" x14ac:dyDescent="0.2">
      <c r="A2227" s="2" t="s">
        <v>2328</v>
      </c>
      <c r="B2227" s="2" t="s">
        <v>677</v>
      </c>
      <c r="C2227" s="3">
        <v>17.788764130000001</v>
      </c>
      <c r="D2227" s="3" t="str">
        <f t="shared" si="566"/>
        <v>No</v>
      </c>
      <c r="E2227" s="2" t="b">
        <f t="shared" si="567"/>
        <v>0</v>
      </c>
      <c r="F2227" s="2" t="str">
        <f t="shared" ref="F2227:F2228" si="576">IF(C2227=0,"Yes","No")</f>
        <v>No</v>
      </c>
      <c r="G2227" s="2" t="b">
        <f t="shared" ref="G2227:G2228" si="577">ISBLANK(B2227)</f>
        <v>0</v>
      </c>
    </row>
    <row r="2228" spans="1:7" x14ac:dyDescent="0.2">
      <c r="A2228" s="2" t="s">
        <v>2329</v>
      </c>
      <c r="B2228" s="2" t="s">
        <v>113</v>
      </c>
      <c r="C2228" s="3">
        <v>4.1245901600000003</v>
      </c>
      <c r="D2228" s="3" t="str">
        <f t="shared" si="566"/>
        <v>No</v>
      </c>
      <c r="E2228" s="2" t="b">
        <f t="shared" si="567"/>
        <v>0</v>
      </c>
      <c r="F2228" s="2" t="str">
        <f t="shared" si="576"/>
        <v>No</v>
      </c>
      <c r="G2228" s="2" t="b">
        <f t="shared" si="577"/>
        <v>0</v>
      </c>
    </row>
    <row r="2229" spans="1:7" x14ac:dyDescent="0.2">
      <c r="A2229" s="2" t="s">
        <v>2330</v>
      </c>
      <c r="B2229" s="2" t="s">
        <v>461</v>
      </c>
      <c r="C2229" s="3">
        <v>-564.44254379999995</v>
      </c>
      <c r="D2229" s="3" t="str">
        <f t="shared" si="566"/>
        <v>Yes</v>
      </c>
      <c r="E2229" s="2" t="b">
        <f t="shared" si="567"/>
        <v>0</v>
      </c>
      <c r="F2229" s="2"/>
      <c r="G2229" s="2"/>
    </row>
    <row r="2230" spans="1:7" x14ac:dyDescent="0.2">
      <c r="A2230" s="2" t="s">
        <v>2331</v>
      </c>
      <c r="B2230" s="2" t="s">
        <v>20</v>
      </c>
      <c r="C2230" s="3">
        <v>-0.76774084600000003</v>
      </c>
      <c r="D2230" s="3" t="str">
        <f t="shared" si="566"/>
        <v>No</v>
      </c>
      <c r="E2230" s="2" t="b">
        <f t="shared" si="567"/>
        <v>0</v>
      </c>
      <c r="F2230" s="2" t="str">
        <f t="shared" ref="F2230:F2234" si="578">IF(C2230=0,"Yes","No")</f>
        <v>No</v>
      </c>
      <c r="G2230" s="2" t="b">
        <f t="shared" ref="G2230:G2234" si="579">ISBLANK(B2230)</f>
        <v>0</v>
      </c>
    </row>
    <row r="2231" spans="1:7" x14ac:dyDescent="0.2">
      <c r="A2231" s="2" t="s">
        <v>2332</v>
      </c>
      <c r="B2231" s="2" t="s">
        <v>46</v>
      </c>
      <c r="C2231" s="3">
        <v>18.009179759999999</v>
      </c>
      <c r="D2231" s="3" t="str">
        <f t="shared" si="566"/>
        <v>No</v>
      </c>
      <c r="E2231" s="2" t="b">
        <f t="shared" si="567"/>
        <v>0</v>
      </c>
      <c r="F2231" s="2" t="str">
        <f t="shared" si="578"/>
        <v>No</v>
      </c>
      <c r="G2231" s="2" t="b">
        <f t="shared" si="579"/>
        <v>0</v>
      </c>
    </row>
    <row r="2232" spans="1:7" x14ac:dyDescent="0.2">
      <c r="A2232" s="2" t="s">
        <v>2333</v>
      </c>
      <c r="B2232" s="2" t="s">
        <v>41</v>
      </c>
      <c r="C2232" s="3">
        <v>-0.87205813399999998</v>
      </c>
      <c r="D2232" s="3" t="str">
        <f t="shared" si="566"/>
        <v>No</v>
      </c>
      <c r="E2232" s="2" t="b">
        <f t="shared" si="567"/>
        <v>0</v>
      </c>
      <c r="F2232" s="2" t="str">
        <f t="shared" si="578"/>
        <v>No</v>
      </c>
      <c r="G2232" s="2" t="b">
        <f t="shared" si="579"/>
        <v>0</v>
      </c>
    </row>
    <row r="2233" spans="1:7" x14ac:dyDescent="0.2">
      <c r="A2233" s="2" t="s">
        <v>2334</v>
      </c>
      <c r="B2233" s="2" t="s">
        <v>46</v>
      </c>
      <c r="C2233" s="3">
        <v>13.68060069</v>
      </c>
      <c r="D2233" s="3" t="str">
        <f t="shared" si="566"/>
        <v>No</v>
      </c>
      <c r="E2233" s="2" t="b">
        <f t="shared" si="567"/>
        <v>0</v>
      </c>
      <c r="F2233" s="2" t="str">
        <f t="shared" si="578"/>
        <v>No</v>
      </c>
      <c r="G2233" s="2" t="b">
        <f t="shared" si="579"/>
        <v>0</v>
      </c>
    </row>
    <row r="2234" spans="1:7" x14ac:dyDescent="0.2">
      <c r="A2234" s="2" t="s">
        <v>2335</v>
      </c>
      <c r="B2234" s="2" t="s">
        <v>113</v>
      </c>
      <c r="C2234" s="3">
        <v>5.6506818179999998</v>
      </c>
      <c r="D2234" s="3" t="str">
        <f t="shared" si="566"/>
        <v>No</v>
      </c>
      <c r="E2234" s="2" t="b">
        <f t="shared" si="567"/>
        <v>0</v>
      </c>
      <c r="F2234" s="2" t="str">
        <f t="shared" si="578"/>
        <v>No</v>
      </c>
      <c r="G2234" s="2" t="b">
        <f t="shared" si="579"/>
        <v>0</v>
      </c>
    </row>
    <row r="2235" spans="1:7" x14ac:dyDescent="0.2">
      <c r="A2235" s="2" t="s">
        <v>2336</v>
      </c>
      <c r="B2235" s="2" t="s">
        <v>96</v>
      </c>
      <c r="C2235" s="3">
        <v>223.07818750000001</v>
      </c>
      <c r="D2235" s="3" t="str">
        <f t="shared" si="566"/>
        <v>Yes</v>
      </c>
      <c r="E2235" s="2" t="b">
        <f t="shared" si="567"/>
        <v>0</v>
      </c>
      <c r="F2235" s="2"/>
      <c r="G2235" s="2"/>
    </row>
    <row r="2236" spans="1:7" x14ac:dyDescent="0.2">
      <c r="A2236" s="2" t="s">
        <v>2337</v>
      </c>
      <c r="B2236" s="2" t="s">
        <v>427</v>
      </c>
      <c r="C2236" s="3">
        <v>112.8607595</v>
      </c>
      <c r="D2236" s="3" t="str">
        <f t="shared" si="566"/>
        <v>Yes</v>
      </c>
      <c r="E2236" s="2" t="b">
        <f t="shared" si="567"/>
        <v>0</v>
      </c>
      <c r="F2236" s="2"/>
      <c r="G2236" s="2"/>
    </row>
    <row r="2237" spans="1:7" x14ac:dyDescent="0.2">
      <c r="A2237" s="2" t="s">
        <v>2338</v>
      </c>
      <c r="B2237" s="2" t="s">
        <v>96</v>
      </c>
      <c r="C2237" s="3">
        <v>128.80840219999999</v>
      </c>
      <c r="D2237" s="3" t="str">
        <f t="shared" si="566"/>
        <v>Yes</v>
      </c>
      <c r="E2237" s="2" t="b">
        <f t="shared" si="567"/>
        <v>0</v>
      </c>
      <c r="F2237" s="2"/>
      <c r="G2237" s="2"/>
    </row>
    <row r="2238" spans="1:7" x14ac:dyDescent="0.2">
      <c r="A2238" s="2" t="s">
        <v>2339</v>
      </c>
      <c r="B2238" s="2" t="s">
        <v>77</v>
      </c>
      <c r="C2238" s="3">
        <v>31.70046309</v>
      </c>
      <c r="D2238" s="3" t="str">
        <f t="shared" si="566"/>
        <v>No</v>
      </c>
      <c r="E2238" s="2" t="b">
        <f t="shared" si="567"/>
        <v>0</v>
      </c>
      <c r="F2238" s="2" t="str">
        <f t="shared" ref="F2238:F2239" si="580">IF(C2238=0,"Yes","No")</f>
        <v>No</v>
      </c>
      <c r="G2238" s="2" t="b">
        <f t="shared" ref="G2238:G2239" si="581">ISBLANK(B2238)</f>
        <v>0</v>
      </c>
    </row>
    <row r="2239" spans="1:7" x14ac:dyDescent="0.2">
      <c r="A2239" s="2" t="s">
        <v>2340</v>
      </c>
      <c r="B2239" s="2" t="s">
        <v>96</v>
      </c>
      <c r="C2239" s="3">
        <v>59</v>
      </c>
      <c r="D2239" s="3" t="str">
        <f t="shared" si="566"/>
        <v>No</v>
      </c>
      <c r="E2239" s="2" t="b">
        <f t="shared" si="567"/>
        <v>0</v>
      </c>
      <c r="F2239" s="2" t="str">
        <f t="shared" si="580"/>
        <v>No</v>
      </c>
      <c r="G2239" s="2" t="b">
        <f t="shared" si="581"/>
        <v>0</v>
      </c>
    </row>
    <row r="2240" spans="1:7" x14ac:dyDescent="0.2">
      <c r="A2240" s="2" t="s">
        <v>2341</v>
      </c>
      <c r="B2240" s="2" t="s">
        <v>264</v>
      </c>
      <c r="C2240" s="3">
        <v>285.43181449999997</v>
      </c>
      <c r="D2240" s="3" t="str">
        <f t="shared" si="566"/>
        <v>Yes</v>
      </c>
      <c r="E2240" s="2" t="b">
        <f t="shared" si="567"/>
        <v>0</v>
      </c>
      <c r="F2240" s="2"/>
      <c r="G2240" s="2"/>
    </row>
    <row r="2241" spans="1:7" x14ac:dyDescent="0.2">
      <c r="A2241" s="2" t="s">
        <v>2342</v>
      </c>
      <c r="B2241" s="2" t="s">
        <v>238</v>
      </c>
      <c r="C2241" s="3">
        <v>36.026155099999997</v>
      </c>
      <c r="D2241" s="3" t="str">
        <f t="shared" si="566"/>
        <v>No</v>
      </c>
      <c r="E2241" s="2" t="b">
        <f t="shared" si="567"/>
        <v>0</v>
      </c>
      <c r="F2241" s="2" t="str">
        <f t="shared" ref="F2241:F2245" si="582">IF(C2241=0,"Yes","No")</f>
        <v>No</v>
      </c>
      <c r="G2241" s="2" t="b">
        <f t="shared" ref="G2241:G2245" si="583">ISBLANK(B2241)</f>
        <v>0</v>
      </c>
    </row>
    <row r="2242" spans="1:7" x14ac:dyDescent="0.2">
      <c r="A2242" s="2" t="s">
        <v>2343</v>
      </c>
      <c r="B2242" s="2" t="s">
        <v>49</v>
      </c>
      <c r="C2242" s="3">
        <v>26.023752210000001</v>
      </c>
      <c r="D2242" s="3" t="str">
        <f t="shared" si="566"/>
        <v>No</v>
      </c>
      <c r="E2242" s="2" t="b">
        <f t="shared" si="567"/>
        <v>0</v>
      </c>
      <c r="F2242" s="2" t="str">
        <f t="shared" si="582"/>
        <v>No</v>
      </c>
      <c r="G2242" s="2" t="b">
        <f t="shared" si="583"/>
        <v>0</v>
      </c>
    </row>
    <row r="2243" spans="1:7" x14ac:dyDescent="0.2">
      <c r="A2243" s="2" t="s">
        <v>2344</v>
      </c>
      <c r="B2243" s="2"/>
      <c r="C2243" s="3">
        <v>24.636871509999999</v>
      </c>
      <c r="D2243" s="3" t="str">
        <f t="shared" si="566"/>
        <v>No</v>
      </c>
      <c r="E2243" s="2" t="b">
        <f t="shared" si="567"/>
        <v>0</v>
      </c>
      <c r="F2243" s="2" t="str">
        <f t="shared" si="582"/>
        <v>No</v>
      </c>
      <c r="G2243" s="2" t="b">
        <f t="shared" si="583"/>
        <v>1</v>
      </c>
    </row>
    <row r="2244" spans="1:7" x14ac:dyDescent="0.2">
      <c r="A2244" s="2" t="s">
        <v>2345</v>
      </c>
      <c r="B2244" s="2" t="s">
        <v>46</v>
      </c>
      <c r="C2244" s="3">
        <v>9.7436341809999991</v>
      </c>
      <c r="D2244" s="3" t="str">
        <f t="shared" si="566"/>
        <v>No</v>
      </c>
      <c r="E2244" s="2" t="b">
        <f t="shared" si="567"/>
        <v>0</v>
      </c>
      <c r="F2244" s="2" t="str">
        <f t="shared" si="582"/>
        <v>No</v>
      </c>
      <c r="G2244" s="2" t="b">
        <f t="shared" si="583"/>
        <v>0</v>
      </c>
    </row>
    <row r="2245" spans="1:7" x14ac:dyDescent="0.2">
      <c r="A2245" s="2" t="s">
        <v>2346</v>
      </c>
      <c r="B2245" s="2" t="s">
        <v>360</v>
      </c>
      <c r="C2245" s="3">
        <v>20.125367229999998</v>
      </c>
      <c r="D2245" s="3" t="str">
        <f t="shared" si="566"/>
        <v>No</v>
      </c>
      <c r="E2245" s="2" t="b">
        <f t="shared" si="567"/>
        <v>0</v>
      </c>
      <c r="F2245" s="2" t="str">
        <f t="shared" si="582"/>
        <v>No</v>
      </c>
      <c r="G2245" s="2" t="b">
        <f t="shared" si="583"/>
        <v>0</v>
      </c>
    </row>
    <row r="2246" spans="1:7" x14ac:dyDescent="0.2">
      <c r="A2246" s="2" t="s">
        <v>2347</v>
      </c>
      <c r="B2246" s="2" t="s">
        <v>35</v>
      </c>
      <c r="C2246" s="3">
        <v>-209.31443909999999</v>
      </c>
      <c r="D2246" s="3" t="str">
        <f t="shared" si="566"/>
        <v>Yes</v>
      </c>
      <c r="E2246" s="2" t="b">
        <f t="shared" si="567"/>
        <v>0</v>
      </c>
      <c r="F2246" s="2"/>
      <c r="G2246" s="2"/>
    </row>
    <row r="2247" spans="1:7" x14ac:dyDescent="0.2">
      <c r="A2247" s="2" t="s">
        <v>2348</v>
      </c>
      <c r="B2247" s="2" t="s">
        <v>238</v>
      </c>
      <c r="C2247" s="3">
        <v>31.76054152</v>
      </c>
      <c r="D2247" s="3" t="str">
        <f t="shared" si="566"/>
        <v>No</v>
      </c>
      <c r="E2247" s="2" t="b">
        <f t="shared" si="567"/>
        <v>0</v>
      </c>
      <c r="F2247" s="2" t="str">
        <f t="shared" ref="F2247:F2250" si="584">IF(C2247=0,"Yes","No")</f>
        <v>No</v>
      </c>
      <c r="G2247" s="2" t="b">
        <f t="shared" ref="G2247:G2250" si="585">ISBLANK(B2247)</f>
        <v>0</v>
      </c>
    </row>
    <row r="2248" spans="1:7" x14ac:dyDescent="0.2">
      <c r="A2248" s="2" t="s">
        <v>2349</v>
      </c>
      <c r="B2248" s="2" t="s">
        <v>113</v>
      </c>
      <c r="C2248" s="3">
        <v>7.5097970180000004</v>
      </c>
      <c r="D2248" s="3" t="str">
        <f t="shared" si="566"/>
        <v>No</v>
      </c>
      <c r="E2248" s="2" t="b">
        <f t="shared" si="567"/>
        <v>0</v>
      </c>
      <c r="F2248" s="2" t="str">
        <f t="shared" si="584"/>
        <v>No</v>
      </c>
      <c r="G2248" s="2" t="b">
        <f t="shared" si="585"/>
        <v>0</v>
      </c>
    </row>
    <row r="2249" spans="1:7" x14ac:dyDescent="0.2">
      <c r="A2249" s="2" t="s">
        <v>2350</v>
      </c>
      <c r="B2249" s="2" t="s">
        <v>216</v>
      </c>
      <c r="C2249" s="3">
        <v>-8.1775516360000005</v>
      </c>
      <c r="D2249" s="3" t="str">
        <f t="shared" si="566"/>
        <v>No</v>
      </c>
      <c r="E2249" s="2" t="b">
        <f t="shared" si="567"/>
        <v>0</v>
      </c>
      <c r="F2249" s="2" t="str">
        <f t="shared" si="584"/>
        <v>No</v>
      </c>
      <c r="G2249" s="2" t="b">
        <f t="shared" si="585"/>
        <v>0</v>
      </c>
    </row>
    <row r="2250" spans="1:7" x14ac:dyDescent="0.2">
      <c r="A2250" s="2" t="s">
        <v>2351</v>
      </c>
      <c r="B2250" s="2" t="s">
        <v>145</v>
      </c>
      <c r="C2250" s="3">
        <v>18.929670869999999</v>
      </c>
      <c r="D2250" s="3" t="str">
        <f t="shared" si="566"/>
        <v>No</v>
      </c>
      <c r="E2250" s="2" t="b">
        <f t="shared" si="567"/>
        <v>0</v>
      </c>
      <c r="F2250" s="2" t="str">
        <f t="shared" si="584"/>
        <v>No</v>
      </c>
      <c r="G2250" s="2" t="b">
        <f t="shared" si="585"/>
        <v>0</v>
      </c>
    </row>
    <row r="2251" spans="1:7" x14ac:dyDescent="0.2">
      <c r="A2251" s="2" t="s">
        <v>2352</v>
      </c>
      <c r="B2251" s="2" t="s">
        <v>135</v>
      </c>
      <c r="C2251" s="3">
        <v>-55.394904459999999</v>
      </c>
      <c r="D2251" s="3" t="str">
        <f t="shared" si="566"/>
        <v>Yes</v>
      </c>
      <c r="E2251" s="2" t="b">
        <f t="shared" si="567"/>
        <v>0</v>
      </c>
      <c r="F2251" s="2"/>
      <c r="G2251" s="2"/>
    </row>
    <row r="2252" spans="1:7" x14ac:dyDescent="0.2">
      <c r="A2252" s="2" t="s">
        <v>2353</v>
      </c>
      <c r="B2252" s="2" t="s">
        <v>46</v>
      </c>
      <c r="C2252" s="3">
        <v>10.53549318</v>
      </c>
      <c r="D2252" s="3" t="str">
        <f t="shared" si="566"/>
        <v>No</v>
      </c>
      <c r="E2252" s="2" t="b">
        <f t="shared" si="567"/>
        <v>0</v>
      </c>
      <c r="F2252" s="2" t="str">
        <f t="shared" ref="F2252:F2253" si="586">IF(C2252=0,"Yes","No")</f>
        <v>No</v>
      </c>
      <c r="G2252" s="2" t="b">
        <f t="shared" ref="G2252:G2253" si="587">ISBLANK(B2252)</f>
        <v>0</v>
      </c>
    </row>
    <row r="2253" spans="1:7" x14ac:dyDescent="0.2">
      <c r="A2253" s="2" t="s">
        <v>2354</v>
      </c>
      <c r="B2253" s="2"/>
      <c r="C2253" s="3">
        <v>16.29699248</v>
      </c>
      <c r="D2253" s="3" t="str">
        <f t="shared" si="566"/>
        <v>No</v>
      </c>
      <c r="E2253" s="2" t="b">
        <f t="shared" si="567"/>
        <v>0</v>
      </c>
      <c r="F2253" s="2" t="str">
        <f t="shared" si="586"/>
        <v>No</v>
      </c>
      <c r="G2253" s="2" t="b">
        <f t="shared" si="587"/>
        <v>1</v>
      </c>
    </row>
    <row r="2254" spans="1:7" x14ac:dyDescent="0.2">
      <c r="A2254" s="2" t="s">
        <v>2355</v>
      </c>
      <c r="B2254" s="2" t="s">
        <v>117</v>
      </c>
      <c r="C2254" s="3">
        <v>169.96982750000001</v>
      </c>
      <c r="D2254" s="3" t="str">
        <f t="shared" si="566"/>
        <v>Yes</v>
      </c>
      <c r="E2254" s="2" t="b">
        <f t="shared" si="567"/>
        <v>0</v>
      </c>
      <c r="F2254" s="2"/>
      <c r="G2254" s="2"/>
    </row>
    <row r="2255" spans="1:7" x14ac:dyDescent="0.2">
      <c r="A2255" s="2" t="s">
        <v>2356</v>
      </c>
      <c r="B2255" s="2" t="s">
        <v>135</v>
      </c>
      <c r="C2255" s="3">
        <v>-76.709768420000003</v>
      </c>
      <c r="D2255" s="3" t="str">
        <f t="shared" si="566"/>
        <v>Yes</v>
      </c>
      <c r="E2255" s="2" t="b">
        <f t="shared" si="567"/>
        <v>0</v>
      </c>
      <c r="F2255" s="2"/>
      <c r="G2255" s="2"/>
    </row>
    <row r="2256" spans="1:7" x14ac:dyDescent="0.2">
      <c r="A2256" s="2" t="s">
        <v>2357</v>
      </c>
      <c r="B2256" s="2" t="s">
        <v>65</v>
      </c>
      <c r="C2256" s="3">
        <v>3.664631043</v>
      </c>
      <c r="D2256" s="3" t="str">
        <f t="shared" si="566"/>
        <v>No</v>
      </c>
      <c r="E2256" s="2" t="b">
        <f t="shared" si="567"/>
        <v>0</v>
      </c>
      <c r="F2256" s="2" t="str">
        <f t="shared" ref="F2256:F2257" si="588">IF(C2256=0,"Yes","No")</f>
        <v>No</v>
      </c>
      <c r="G2256" s="2" t="b">
        <f t="shared" ref="G2256:G2257" si="589">ISBLANK(B2256)</f>
        <v>0</v>
      </c>
    </row>
    <row r="2257" spans="1:7" x14ac:dyDescent="0.2">
      <c r="A2257" s="2" t="s">
        <v>2358</v>
      </c>
      <c r="B2257" s="2" t="s">
        <v>46</v>
      </c>
      <c r="C2257" s="3">
        <v>22.041211480000001</v>
      </c>
      <c r="D2257" s="3" t="str">
        <f t="shared" si="566"/>
        <v>No</v>
      </c>
      <c r="E2257" s="2" t="b">
        <f t="shared" si="567"/>
        <v>0</v>
      </c>
      <c r="F2257" s="2" t="str">
        <f t="shared" si="588"/>
        <v>No</v>
      </c>
      <c r="G2257" s="2" t="b">
        <f t="shared" si="589"/>
        <v>0</v>
      </c>
    </row>
    <row r="2258" spans="1:7" x14ac:dyDescent="0.2">
      <c r="A2258" s="2" t="s">
        <v>2359</v>
      </c>
      <c r="B2258" s="2" t="s">
        <v>473</v>
      </c>
      <c r="C2258" s="3"/>
      <c r="D2258" s="3" t="str">
        <f t="shared" si="566"/>
        <v>No</v>
      </c>
      <c r="E2258" s="2" t="b">
        <f t="shared" si="567"/>
        <v>1</v>
      </c>
      <c r="F2258" s="2"/>
      <c r="G2258" s="2"/>
    </row>
    <row r="2259" spans="1:7" x14ac:dyDescent="0.2">
      <c r="A2259" s="2" t="s">
        <v>2360</v>
      </c>
      <c r="B2259" s="2"/>
      <c r="C2259" s="3">
        <v>58.75</v>
      </c>
      <c r="D2259" s="3" t="str">
        <f t="shared" si="566"/>
        <v>No</v>
      </c>
      <c r="E2259" s="2" t="b">
        <f t="shared" si="567"/>
        <v>0</v>
      </c>
      <c r="F2259" s="2" t="str">
        <f t="shared" ref="F2259:F2260" si="590">IF(C2259=0,"Yes","No")</f>
        <v>No</v>
      </c>
      <c r="G2259" s="2" t="b">
        <f t="shared" ref="G2259:G2260" si="591">ISBLANK(B2259)</f>
        <v>1</v>
      </c>
    </row>
    <row r="2260" spans="1:7" x14ac:dyDescent="0.2">
      <c r="A2260" s="2" t="s">
        <v>2361</v>
      </c>
      <c r="B2260" s="2"/>
      <c r="C2260" s="3">
        <v>30.58868794</v>
      </c>
      <c r="D2260" s="3" t="str">
        <f t="shared" si="566"/>
        <v>No</v>
      </c>
      <c r="E2260" s="2" t="b">
        <f t="shared" si="567"/>
        <v>0</v>
      </c>
      <c r="F2260" s="2" t="str">
        <f t="shared" si="590"/>
        <v>No</v>
      </c>
      <c r="G2260" s="2" t="b">
        <f t="shared" si="591"/>
        <v>1</v>
      </c>
    </row>
    <row r="2261" spans="1:7" x14ac:dyDescent="0.2">
      <c r="A2261" s="2" t="s">
        <v>2362</v>
      </c>
      <c r="B2261" s="2" t="s">
        <v>169</v>
      </c>
      <c r="C2261" s="3">
        <v>-538.31945629999996</v>
      </c>
      <c r="D2261" s="3" t="str">
        <f t="shared" si="566"/>
        <v>Yes</v>
      </c>
      <c r="E2261" s="2" t="b">
        <f t="shared" si="567"/>
        <v>0</v>
      </c>
      <c r="F2261" s="2"/>
      <c r="G2261" s="2"/>
    </row>
    <row r="2262" spans="1:7" x14ac:dyDescent="0.2">
      <c r="A2262" s="2" t="s">
        <v>2363</v>
      </c>
      <c r="B2262" s="2" t="s">
        <v>113</v>
      </c>
      <c r="C2262" s="3">
        <v>5.8387301420000002</v>
      </c>
      <c r="D2262" s="3" t="str">
        <f t="shared" si="566"/>
        <v>No</v>
      </c>
      <c r="E2262" s="2" t="b">
        <f t="shared" si="567"/>
        <v>0</v>
      </c>
      <c r="F2262" s="2" t="str">
        <f t="shared" ref="F2262:F2265" si="592">IF(C2262=0,"Yes","No")</f>
        <v>No</v>
      </c>
      <c r="G2262" s="2" t="b">
        <f t="shared" ref="G2262:G2265" si="593">ISBLANK(B2262)</f>
        <v>0</v>
      </c>
    </row>
    <row r="2263" spans="1:7" x14ac:dyDescent="0.2">
      <c r="A2263" s="2" t="s">
        <v>2364</v>
      </c>
      <c r="B2263" s="2" t="s">
        <v>238</v>
      </c>
      <c r="C2263" s="3">
        <v>4.4682738559999997</v>
      </c>
      <c r="D2263" s="3" t="str">
        <f t="shared" si="566"/>
        <v>No</v>
      </c>
      <c r="E2263" s="2" t="b">
        <f t="shared" si="567"/>
        <v>0</v>
      </c>
      <c r="F2263" s="2" t="str">
        <f t="shared" si="592"/>
        <v>No</v>
      </c>
      <c r="G2263" s="2" t="b">
        <f t="shared" si="593"/>
        <v>0</v>
      </c>
    </row>
    <row r="2264" spans="1:7" x14ac:dyDescent="0.2">
      <c r="A2264" s="2" t="s">
        <v>2365</v>
      </c>
      <c r="B2264" s="2" t="s">
        <v>35</v>
      </c>
      <c r="C2264" s="3">
        <v>14.639521439999999</v>
      </c>
      <c r="D2264" s="3" t="str">
        <f t="shared" si="566"/>
        <v>No</v>
      </c>
      <c r="E2264" s="2" t="b">
        <f t="shared" si="567"/>
        <v>0</v>
      </c>
      <c r="F2264" s="2" t="str">
        <f t="shared" si="592"/>
        <v>No</v>
      </c>
      <c r="G2264" s="2" t="b">
        <f t="shared" si="593"/>
        <v>0</v>
      </c>
    </row>
    <row r="2265" spans="1:7" x14ac:dyDescent="0.2">
      <c r="A2265" s="2" t="s">
        <v>2366</v>
      </c>
      <c r="B2265" s="2" t="s">
        <v>6</v>
      </c>
      <c r="C2265" s="3">
        <v>33.315250499999998</v>
      </c>
      <c r="D2265" s="3" t="str">
        <f t="shared" si="566"/>
        <v>No</v>
      </c>
      <c r="E2265" s="2" t="b">
        <f t="shared" si="567"/>
        <v>0</v>
      </c>
      <c r="F2265" s="2" t="str">
        <f t="shared" si="592"/>
        <v>No</v>
      </c>
      <c r="G2265" s="2" t="b">
        <f t="shared" si="593"/>
        <v>0</v>
      </c>
    </row>
    <row r="2266" spans="1:7" x14ac:dyDescent="0.2">
      <c r="A2266" s="2" t="s">
        <v>2367</v>
      </c>
      <c r="B2266" s="2" t="s">
        <v>222</v>
      </c>
      <c r="C2266" s="3">
        <v>-63.086213190000002</v>
      </c>
      <c r="D2266" s="3" t="str">
        <f t="shared" si="566"/>
        <v>Yes</v>
      </c>
      <c r="E2266" s="2" t="b">
        <f t="shared" si="567"/>
        <v>0</v>
      </c>
      <c r="F2266" s="2"/>
      <c r="G2266" s="2"/>
    </row>
    <row r="2267" spans="1:7" x14ac:dyDescent="0.2">
      <c r="A2267" s="2" t="s">
        <v>2368</v>
      </c>
      <c r="B2267" s="2" t="s">
        <v>433</v>
      </c>
      <c r="C2267" s="3">
        <v>-7.4557835819999996</v>
      </c>
      <c r="D2267" s="3" t="str">
        <f t="shared" si="566"/>
        <v>No</v>
      </c>
      <c r="E2267" s="2" t="b">
        <f t="shared" si="567"/>
        <v>0</v>
      </c>
      <c r="F2267" s="2" t="str">
        <f t="shared" ref="F2267:F2277" si="594">IF(C2267=0,"Yes","No")</f>
        <v>No</v>
      </c>
      <c r="G2267" s="2" t="b">
        <f t="shared" ref="G2267:G2277" si="595">ISBLANK(B2267)</f>
        <v>0</v>
      </c>
    </row>
    <row r="2268" spans="1:7" x14ac:dyDescent="0.2">
      <c r="A2268" s="2" t="s">
        <v>2369</v>
      </c>
      <c r="B2268" s="2" t="s">
        <v>65</v>
      </c>
      <c r="C2268" s="3">
        <v>10.05818916</v>
      </c>
      <c r="D2268" s="3" t="str">
        <f t="shared" si="566"/>
        <v>No</v>
      </c>
      <c r="E2268" s="2" t="b">
        <f t="shared" si="567"/>
        <v>0</v>
      </c>
      <c r="F2268" s="2" t="str">
        <f t="shared" si="594"/>
        <v>No</v>
      </c>
      <c r="G2268" s="2" t="b">
        <f t="shared" si="595"/>
        <v>0</v>
      </c>
    </row>
    <row r="2269" spans="1:7" x14ac:dyDescent="0.2">
      <c r="A2269" s="2" t="s">
        <v>2370</v>
      </c>
      <c r="B2269" s="2" t="s">
        <v>169</v>
      </c>
      <c r="C2269" s="3">
        <v>26.387171460000001</v>
      </c>
      <c r="D2269" s="3" t="str">
        <f t="shared" si="566"/>
        <v>No</v>
      </c>
      <c r="E2269" s="2" t="b">
        <f t="shared" si="567"/>
        <v>0</v>
      </c>
      <c r="F2269" s="2" t="str">
        <f t="shared" si="594"/>
        <v>No</v>
      </c>
      <c r="G2269" s="2" t="b">
        <f t="shared" si="595"/>
        <v>0</v>
      </c>
    </row>
    <row r="2270" spans="1:7" x14ac:dyDescent="0.2">
      <c r="A2270" s="2" t="s">
        <v>2371</v>
      </c>
      <c r="B2270" s="2" t="s">
        <v>351</v>
      </c>
      <c r="C2270" s="3">
        <v>4.5747346719999999</v>
      </c>
      <c r="D2270" s="3" t="str">
        <f t="shared" si="566"/>
        <v>No</v>
      </c>
      <c r="E2270" s="2" t="b">
        <f t="shared" si="567"/>
        <v>0</v>
      </c>
      <c r="F2270" s="2" t="str">
        <f t="shared" si="594"/>
        <v>No</v>
      </c>
      <c r="G2270" s="2" t="b">
        <f t="shared" si="595"/>
        <v>0</v>
      </c>
    </row>
    <row r="2271" spans="1:7" x14ac:dyDescent="0.2">
      <c r="A2271" s="2" t="s">
        <v>2372</v>
      </c>
      <c r="B2271" s="2" t="s">
        <v>247</v>
      </c>
      <c r="C2271" s="3">
        <v>24.114158190000001</v>
      </c>
      <c r="D2271" s="3" t="str">
        <f t="shared" si="566"/>
        <v>No</v>
      </c>
      <c r="E2271" s="2" t="b">
        <f t="shared" si="567"/>
        <v>0</v>
      </c>
      <c r="F2271" s="2" t="str">
        <f t="shared" si="594"/>
        <v>No</v>
      </c>
      <c r="G2271" s="2" t="b">
        <f t="shared" si="595"/>
        <v>0</v>
      </c>
    </row>
    <row r="2272" spans="1:7" x14ac:dyDescent="0.2">
      <c r="A2272" s="2" t="s">
        <v>2373</v>
      </c>
      <c r="B2272" s="2" t="s">
        <v>113</v>
      </c>
      <c r="C2272" s="3">
        <v>28.521765559999999</v>
      </c>
      <c r="D2272" s="3" t="str">
        <f t="shared" si="566"/>
        <v>No</v>
      </c>
      <c r="E2272" s="2" t="b">
        <f t="shared" si="567"/>
        <v>0</v>
      </c>
      <c r="F2272" s="2" t="str">
        <f t="shared" si="594"/>
        <v>No</v>
      </c>
      <c r="G2272" s="2" t="b">
        <f t="shared" si="595"/>
        <v>0</v>
      </c>
    </row>
    <row r="2273" spans="1:7" x14ac:dyDescent="0.2">
      <c r="A2273" s="2" t="s">
        <v>2374</v>
      </c>
      <c r="B2273" s="2" t="s">
        <v>86</v>
      </c>
      <c r="C2273" s="3">
        <v>13.61426256</v>
      </c>
      <c r="D2273" s="3" t="str">
        <f t="shared" ref="D2273:D2336" si="596">IF(AND(C2273&lt;$B$20,C2273&gt;$B$21),"No","Yes")</f>
        <v>No</v>
      </c>
      <c r="E2273" s="2" t="b">
        <f t="shared" si="567"/>
        <v>0</v>
      </c>
      <c r="F2273" s="2" t="str">
        <f t="shared" si="594"/>
        <v>No</v>
      </c>
      <c r="G2273" s="2" t="b">
        <f t="shared" si="595"/>
        <v>0</v>
      </c>
    </row>
    <row r="2274" spans="1:7" x14ac:dyDescent="0.2">
      <c r="A2274" s="2" t="s">
        <v>2375</v>
      </c>
      <c r="B2274" s="2" t="s">
        <v>27</v>
      </c>
      <c r="C2274" s="3">
        <v>9.62543054</v>
      </c>
      <c r="D2274" s="3" t="str">
        <f t="shared" si="596"/>
        <v>No</v>
      </c>
      <c r="E2274" s="2" t="b">
        <f t="shared" ref="E2274:E2337" si="597">ISBLANK(C2274)</f>
        <v>0</v>
      </c>
      <c r="F2274" s="2" t="str">
        <f t="shared" si="594"/>
        <v>No</v>
      </c>
      <c r="G2274" s="2" t="b">
        <f t="shared" si="595"/>
        <v>0</v>
      </c>
    </row>
    <row r="2275" spans="1:7" x14ac:dyDescent="0.2">
      <c r="A2275" s="2" t="s">
        <v>2376</v>
      </c>
      <c r="B2275" s="2" t="s">
        <v>433</v>
      </c>
      <c r="C2275" s="3">
        <v>12.969864810000001</v>
      </c>
      <c r="D2275" s="3" t="str">
        <f t="shared" si="596"/>
        <v>No</v>
      </c>
      <c r="E2275" s="2" t="b">
        <f t="shared" si="597"/>
        <v>0</v>
      </c>
      <c r="F2275" s="2" t="str">
        <f t="shared" si="594"/>
        <v>No</v>
      </c>
      <c r="G2275" s="2" t="b">
        <f t="shared" si="595"/>
        <v>0</v>
      </c>
    </row>
    <row r="2276" spans="1:7" x14ac:dyDescent="0.2">
      <c r="A2276" s="2" t="s">
        <v>2377</v>
      </c>
      <c r="B2276" s="2" t="s">
        <v>46</v>
      </c>
      <c r="C2276" s="3">
        <v>13.377107949999999</v>
      </c>
      <c r="D2276" s="3" t="str">
        <f t="shared" si="596"/>
        <v>No</v>
      </c>
      <c r="E2276" s="2" t="b">
        <f t="shared" si="597"/>
        <v>0</v>
      </c>
      <c r="F2276" s="2" t="str">
        <f t="shared" si="594"/>
        <v>No</v>
      </c>
      <c r="G2276" s="2" t="b">
        <f t="shared" si="595"/>
        <v>0</v>
      </c>
    </row>
    <row r="2277" spans="1:7" x14ac:dyDescent="0.2">
      <c r="A2277" s="2" t="s">
        <v>2378</v>
      </c>
      <c r="B2277" s="2" t="s">
        <v>41</v>
      </c>
      <c r="C2277" s="3">
        <v>-0.74258440599999997</v>
      </c>
      <c r="D2277" s="3" t="str">
        <f t="shared" si="596"/>
        <v>No</v>
      </c>
      <c r="E2277" s="2" t="b">
        <f t="shared" si="597"/>
        <v>0</v>
      </c>
      <c r="F2277" s="2" t="str">
        <f t="shared" si="594"/>
        <v>No</v>
      </c>
      <c r="G2277" s="2" t="b">
        <f t="shared" si="595"/>
        <v>0</v>
      </c>
    </row>
    <row r="2278" spans="1:7" x14ac:dyDescent="0.2">
      <c r="A2278" s="2" t="s">
        <v>2379</v>
      </c>
      <c r="B2278" s="2">
        <v>0</v>
      </c>
      <c r="C2278" s="3">
        <v>185.45167359999999</v>
      </c>
      <c r="D2278" s="3" t="str">
        <f t="shared" si="596"/>
        <v>Yes</v>
      </c>
      <c r="E2278" s="2" t="b">
        <f t="shared" si="597"/>
        <v>0</v>
      </c>
      <c r="F2278" s="2"/>
      <c r="G2278" s="2"/>
    </row>
    <row r="2279" spans="1:7" x14ac:dyDescent="0.2">
      <c r="A2279" s="2" t="s">
        <v>2380</v>
      </c>
      <c r="B2279" s="2" t="s">
        <v>247</v>
      </c>
      <c r="C2279" s="3">
        <v>14.87360241</v>
      </c>
      <c r="D2279" s="3" t="str">
        <f t="shared" si="596"/>
        <v>No</v>
      </c>
      <c r="E2279" s="2" t="b">
        <f t="shared" si="597"/>
        <v>0</v>
      </c>
      <c r="F2279" s="2" t="str">
        <f t="shared" ref="F2279:F2296" si="598">IF(C2279=0,"Yes","No")</f>
        <v>No</v>
      </c>
      <c r="G2279" s="2" t="b">
        <f t="shared" ref="G2279:G2296" si="599">ISBLANK(B2279)</f>
        <v>0</v>
      </c>
    </row>
    <row r="2280" spans="1:7" x14ac:dyDescent="0.2">
      <c r="A2280" s="2" t="s">
        <v>2381</v>
      </c>
      <c r="B2280" s="2" t="s">
        <v>11</v>
      </c>
      <c r="C2280" s="3">
        <v>8.1881112859999998</v>
      </c>
      <c r="D2280" s="3" t="str">
        <f t="shared" si="596"/>
        <v>No</v>
      </c>
      <c r="E2280" s="2" t="b">
        <f t="shared" si="597"/>
        <v>0</v>
      </c>
      <c r="F2280" s="2" t="str">
        <f t="shared" si="598"/>
        <v>No</v>
      </c>
      <c r="G2280" s="2" t="b">
        <f t="shared" si="599"/>
        <v>0</v>
      </c>
    </row>
    <row r="2281" spans="1:7" x14ac:dyDescent="0.2">
      <c r="A2281" s="2" t="s">
        <v>2382</v>
      </c>
      <c r="B2281" s="2" t="s">
        <v>370</v>
      </c>
      <c r="C2281" s="3">
        <v>18.45824356</v>
      </c>
      <c r="D2281" s="3" t="str">
        <f t="shared" si="596"/>
        <v>No</v>
      </c>
      <c r="E2281" s="2" t="b">
        <f t="shared" si="597"/>
        <v>0</v>
      </c>
      <c r="F2281" s="2" t="str">
        <f t="shared" si="598"/>
        <v>No</v>
      </c>
      <c r="G2281" s="2" t="b">
        <f t="shared" si="599"/>
        <v>0</v>
      </c>
    </row>
    <row r="2282" spans="1:7" x14ac:dyDescent="0.2">
      <c r="A2282" s="2" t="s">
        <v>2383</v>
      </c>
      <c r="B2282" s="2" t="s">
        <v>23</v>
      </c>
      <c r="C2282" s="3">
        <v>17.32997933</v>
      </c>
      <c r="D2282" s="3" t="str">
        <f t="shared" si="596"/>
        <v>No</v>
      </c>
      <c r="E2282" s="2" t="b">
        <f t="shared" si="597"/>
        <v>0</v>
      </c>
      <c r="F2282" s="2" t="str">
        <f t="shared" si="598"/>
        <v>No</v>
      </c>
      <c r="G2282" s="2" t="b">
        <f t="shared" si="599"/>
        <v>0</v>
      </c>
    </row>
    <row r="2283" spans="1:7" x14ac:dyDescent="0.2">
      <c r="A2283" s="2" t="s">
        <v>2384</v>
      </c>
      <c r="B2283" s="2" t="s">
        <v>133</v>
      </c>
      <c r="C2283" s="3">
        <v>-0.79575287699999997</v>
      </c>
      <c r="D2283" s="3" t="str">
        <f t="shared" si="596"/>
        <v>No</v>
      </c>
      <c r="E2283" s="2" t="b">
        <f t="shared" si="597"/>
        <v>0</v>
      </c>
      <c r="F2283" s="2" t="str">
        <f t="shared" si="598"/>
        <v>No</v>
      </c>
      <c r="G2283" s="2" t="b">
        <f t="shared" si="599"/>
        <v>0</v>
      </c>
    </row>
    <row r="2284" spans="1:7" x14ac:dyDescent="0.2">
      <c r="A2284" s="2" t="s">
        <v>2385</v>
      </c>
      <c r="B2284" s="2" t="s">
        <v>46</v>
      </c>
      <c r="C2284" s="3">
        <v>20.659533580000002</v>
      </c>
      <c r="D2284" s="3" t="str">
        <f t="shared" si="596"/>
        <v>No</v>
      </c>
      <c r="E2284" s="2" t="b">
        <f t="shared" si="597"/>
        <v>0</v>
      </c>
      <c r="F2284" s="2" t="str">
        <f t="shared" si="598"/>
        <v>No</v>
      </c>
      <c r="G2284" s="2" t="b">
        <f t="shared" si="599"/>
        <v>0</v>
      </c>
    </row>
    <row r="2285" spans="1:7" x14ac:dyDescent="0.2">
      <c r="A2285" s="2" t="s">
        <v>2386</v>
      </c>
      <c r="B2285" s="2" t="s">
        <v>351</v>
      </c>
      <c r="C2285" s="3">
        <v>6.0012989540000001</v>
      </c>
      <c r="D2285" s="3" t="str">
        <f t="shared" si="596"/>
        <v>No</v>
      </c>
      <c r="E2285" s="2" t="b">
        <f t="shared" si="597"/>
        <v>0</v>
      </c>
      <c r="F2285" s="2" t="str">
        <f t="shared" si="598"/>
        <v>No</v>
      </c>
      <c r="G2285" s="2" t="b">
        <f t="shared" si="599"/>
        <v>0</v>
      </c>
    </row>
    <row r="2286" spans="1:7" x14ac:dyDescent="0.2">
      <c r="A2286" s="2" t="s">
        <v>2387</v>
      </c>
      <c r="B2286" s="2" t="s">
        <v>113</v>
      </c>
      <c r="C2286" s="3">
        <v>28.49275299</v>
      </c>
      <c r="D2286" s="3" t="str">
        <f t="shared" si="596"/>
        <v>No</v>
      </c>
      <c r="E2286" s="2" t="b">
        <f t="shared" si="597"/>
        <v>0</v>
      </c>
      <c r="F2286" s="2" t="str">
        <f t="shared" si="598"/>
        <v>No</v>
      </c>
      <c r="G2286" s="2" t="b">
        <f t="shared" si="599"/>
        <v>0</v>
      </c>
    </row>
    <row r="2287" spans="1:7" x14ac:dyDescent="0.2">
      <c r="A2287" s="2" t="s">
        <v>2388</v>
      </c>
      <c r="B2287" s="2" t="s">
        <v>65</v>
      </c>
      <c r="C2287" s="3">
        <v>7.1725136359999997</v>
      </c>
      <c r="D2287" s="3" t="str">
        <f t="shared" si="596"/>
        <v>No</v>
      </c>
      <c r="E2287" s="2" t="b">
        <f t="shared" si="597"/>
        <v>0</v>
      </c>
      <c r="F2287" s="2" t="str">
        <f t="shared" si="598"/>
        <v>No</v>
      </c>
      <c r="G2287" s="2" t="b">
        <f t="shared" si="599"/>
        <v>0</v>
      </c>
    </row>
    <row r="2288" spans="1:7" x14ac:dyDescent="0.2">
      <c r="A2288" s="2" t="s">
        <v>2389</v>
      </c>
      <c r="B2288" s="2" t="s">
        <v>169</v>
      </c>
      <c r="C2288" s="3">
        <v>16.078930830000001</v>
      </c>
      <c r="D2288" s="3" t="str">
        <f t="shared" si="596"/>
        <v>No</v>
      </c>
      <c r="E2288" s="2" t="b">
        <f t="shared" si="597"/>
        <v>0</v>
      </c>
      <c r="F2288" s="2" t="str">
        <f t="shared" si="598"/>
        <v>No</v>
      </c>
      <c r="G2288" s="2" t="b">
        <f t="shared" si="599"/>
        <v>0</v>
      </c>
    </row>
    <row r="2289" spans="1:7" x14ac:dyDescent="0.2">
      <c r="A2289" s="2" t="s">
        <v>2390</v>
      </c>
      <c r="B2289" s="2" t="s">
        <v>65</v>
      </c>
      <c r="C2289" s="3">
        <v>9.1861466669999992</v>
      </c>
      <c r="D2289" s="3" t="str">
        <f t="shared" si="596"/>
        <v>No</v>
      </c>
      <c r="E2289" s="2" t="b">
        <f t="shared" si="597"/>
        <v>0</v>
      </c>
      <c r="F2289" s="2" t="str">
        <f t="shared" si="598"/>
        <v>No</v>
      </c>
      <c r="G2289" s="2" t="b">
        <f t="shared" si="599"/>
        <v>0</v>
      </c>
    </row>
    <row r="2290" spans="1:7" x14ac:dyDescent="0.2">
      <c r="A2290" s="2" t="s">
        <v>2391</v>
      </c>
      <c r="B2290" s="2" t="s">
        <v>41</v>
      </c>
      <c r="C2290" s="3">
        <v>-0.51344938799999995</v>
      </c>
      <c r="D2290" s="3" t="str">
        <f t="shared" si="596"/>
        <v>No</v>
      </c>
      <c r="E2290" s="2" t="b">
        <f t="shared" si="597"/>
        <v>0</v>
      </c>
      <c r="F2290" s="2" t="str">
        <f t="shared" si="598"/>
        <v>No</v>
      </c>
      <c r="G2290" s="2" t="b">
        <f t="shared" si="599"/>
        <v>0</v>
      </c>
    </row>
    <row r="2291" spans="1:7" x14ac:dyDescent="0.2">
      <c r="A2291" s="2" t="s">
        <v>2392</v>
      </c>
      <c r="B2291" s="2" t="s">
        <v>591</v>
      </c>
      <c r="C2291" s="3">
        <v>42.98616406</v>
      </c>
      <c r="D2291" s="3" t="str">
        <f t="shared" si="596"/>
        <v>No</v>
      </c>
      <c r="E2291" s="2" t="b">
        <f t="shared" si="597"/>
        <v>0</v>
      </c>
      <c r="F2291" s="2" t="str">
        <f t="shared" si="598"/>
        <v>No</v>
      </c>
      <c r="G2291" s="2" t="b">
        <f t="shared" si="599"/>
        <v>0</v>
      </c>
    </row>
    <row r="2292" spans="1:7" x14ac:dyDescent="0.2">
      <c r="A2292" s="2" t="s">
        <v>2393</v>
      </c>
      <c r="B2292" s="2" t="s">
        <v>606</v>
      </c>
      <c r="C2292" s="3">
        <v>5.4361979319999998</v>
      </c>
      <c r="D2292" s="3" t="str">
        <f t="shared" si="596"/>
        <v>No</v>
      </c>
      <c r="E2292" s="2" t="b">
        <f t="shared" si="597"/>
        <v>0</v>
      </c>
      <c r="F2292" s="2" t="str">
        <f t="shared" si="598"/>
        <v>No</v>
      </c>
      <c r="G2292" s="2" t="b">
        <f t="shared" si="599"/>
        <v>0</v>
      </c>
    </row>
    <row r="2293" spans="1:7" x14ac:dyDescent="0.2">
      <c r="A2293" s="2" t="s">
        <v>2394</v>
      </c>
      <c r="B2293" s="2" t="s">
        <v>452</v>
      </c>
      <c r="C2293" s="3">
        <v>-31.375181220000002</v>
      </c>
      <c r="D2293" s="3" t="str">
        <f t="shared" si="596"/>
        <v>No</v>
      </c>
      <c r="E2293" s="2" t="b">
        <f t="shared" si="597"/>
        <v>0</v>
      </c>
      <c r="F2293" s="2" t="str">
        <f t="shared" si="598"/>
        <v>No</v>
      </c>
      <c r="G2293" s="2" t="b">
        <f t="shared" si="599"/>
        <v>0</v>
      </c>
    </row>
    <row r="2294" spans="1:7" x14ac:dyDescent="0.2">
      <c r="A2294" s="2" t="s">
        <v>2395</v>
      </c>
      <c r="B2294" s="2" t="s">
        <v>109</v>
      </c>
      <c r="C2294" s="3">
        <v>16.438578280000002</v>
      </c>
      <c r="D2294" s="3" t="str">
        <f t="shared" si="596"/>
        <v>No</v>
      </c>
      <c r="E2294" s="2" t="b">
        <f t="shared" si="597"/>
        <v>0</v>
      </c>
      <c r="F2294" s="2" t="str">
        <f t="shared" si="598"/>
        <v>No</v>
      </c>
      <c r="G2294" s="2" t="b">
        <f t="shared" si="599"/>
        <v>0</v>
      </c>
    </row>
    <row r="2295" spans="1:7" x14ac:dyDescent="0.2">
      <c r="A2295" s="2" t="s">
        <v>2396</v>
      </c>
      <c r="B2295" s="2" t="s">
        <v>6</v>
      </c>
      <c r="C2295" s="3">
        <v>31.66855837</v>
      </c>
      <c r="D2295" s="3" t="str">
        <f t="shared" si="596"/>
        <v>No</v>
      </c>
      <c r="E2295" s="2" t="b">
        <f t="shared" si="597"/>
        <v>0</v>
      </c>
      <c r="F2295" s="2" t="str">
        <f t="shared" si="598"/>
        <v>No</v>
      </c>
      <c r="G2295" s="2" t="b">
        <f t="shared" si="599"/>
        <v>0</v>
      </c>
    </row>
    <row r="2296" spans="1:7" x14ac:dyDescent="0.2">
      <c r="A2296" s="2" t="s">
        <v>2397</v>
      </c>
      <c r="B2296" s="2" t="s">
        <v>113</v>
      </c>
      <c r="C2296" s="3">
        <v>4.6389730460000003</v>
      </c>
      <c r="D2296" s="3" t="str">
        <f t="shared" si="596"/>
        <v>No</v>
      </c>
      <c r="E2296" s="2" t="b">
        <f t="shared" si="597"/>
        <v>0</v>
      </c>
      <c r="F2296" s="2" t="str">
        <f t="shared" si="598"/>
        <v>No</v>
      </c>
      <c r="G2296" s="2" t="b">
        <f t="shared" si="599"/>
        <v>0</v>
      </c>
    </row>
    <row r="2297" spans="1:7" x14ac:dyDescent="0.2">
      <c r="A2297" s="2" t="s">
        <v>2398</v>
      </c>
      <c r="B2297" s="2" t="s">
        <v>41</v>
      </c>
      <c r="C2297" s="3">
        <v>-681.93240000000003</v>
      </c>
      <c r="D2297" s="3" t="str">
        <f t="shared" si="596"/>
        <v>Yes</v>
      </c>
      <c r="E2297" s="2" t="b">
        <f t="shared" si="597"/>
        <v>0</v>
      </c>
      <c r="F2297" s="2"/>
      <c r="G2297" s="2"/>
    </row>
    <row r="2298" spans="1:7" x14ac:dyDescent="0.2">
      <c r="A2298" s="2" t="s">
        <v>2399</v>
      </c>
      <c r="B2298" s="2" t="s">
        <v>730</v>
      </c>
      <c r="C2298" s="3">
        <v>30.836212710000002</v>
      </c>
      <c r="D2298" s="3" t="str">
        <f t="shared" si="596"/>
        <v>No</v>
      </c>
      <c r="E2298" s="2" t="b">
        <f t="shared" si="597"/>
        <v>0</v>
      </c>
      <c r="F2298" s="2" t="str">
        <f t="shared" ref="F2298:F2333" si="600">IF(C2298=0,"Yes","No")</f>
        <v>No</v>
      </c>
      <c r="G2298" s="2" t="b">
        <f t="shared" ref="G2298:G2333" si="601">ISBLANK(B2298)</f>
        <v>0</v>
      </c>
    </row>
    <row r="2299" spans="1:7" x14ac:dyDescent="0.2">
      <c r="A2299" s="2" t="s">
        <v>2400</v>
      </c>
      <c r="B2299" s="2" t="s">
        <v>169</v>
      </c>
      <c r="C2299" s="3">
        <v>42.294942489999997</v>
      </c>
      <c r="D2299" s="3" t="str">
        <f t="shared" si="596"/>
        <v>No</v>
      </c>
      <c r="E2299" s="2" t="b">
        <f t="shared" si="597"/>
        <v>0</v>
      </c>
      <c r="F2299" s="2" t="str">
        <f t="shared" si="600"/>
        <v>No</v>
      </c>
      <c r="G2299" s="2" t="b">
        <f t="shared" si="601"/>
        <v>0</v>
      </c>
    </row>
    <row r="2300" spans="1:7" x14ac:dyDescent="0.2">
      <c r="A2300" s="2" t="s">
        <v>2401</v>
      </c>
      <c r="B2300" s="2">
        <v>0</v>
      </c>
      <c r="C2300" s="3">
        <v>-0.50950630200000002</v>
      </c>
      <c r="D2300" s="3" t="str">
        <f t="shared" si="596"/>
        <v>No</v>
      </c>
      <c r="E2300" s="2" t="b">
        <f t="shared" si="597"/>
        <v>0</v>
      </c>
      <c r="F2300" s="2" t="str">
        <f t="shared" si="600"/>
        <v>No</v>
      </c>
      <c r="G2300" s="2" t="b">
        <f t="shared" si="601"/>
        <v>0</v>
      </c>
    </row>
    <row r="2301" spans="1:7" x14ac:dyDescent="0.2">
      <c r="A2301" s="2" t="s">
        <v>2402</v>
      </c>
      <c r="B2301" s="2" t="s">
        <v>27</v>
      </c>
      <c r="C2301" s="3">
        <v>-27.415168349999998</v>
      </c>
      <c r="D2301" s="3" t="str">
        <f t="shared" si="596"/>
        <v>No</v>
      </c>
      <c r="E2301" s="2" t="b">
        <f t="shared" si="597"/>
        <v>0</v>
      </c>
      <c r="F2301" s="2" t="str">
        <f t="shared" si="600"/>
        <v>No</v>
      </c>
      <c r="G2301" s="2" t="b">
        <f t="shared" si="601"/>
        <v>0</v>
      </c>
    </row>
    <row r="2302" spans="1:7" x14ac:dyDescent="0.2">
      <c r="A2302" s="2" t="s">
        <v>2403</v>
      </c>
      <c r="B2302" s="2" t="s">
        <v>169</v>
      </c>
      <c r="C2302" s="3">
        <v>12.09475743</v>
      </c>
      <c r="D2302" s="3" t="str">
        <f t="shared" si="596"/>
        <v>No</v>
      </c>
      <c r="E2302" s="2" t="b">
        <f t="shared" si="597"/>
        <v>0</v>
      </c>
      <c r="F2302" s="2" t="str">
        <f t="shared" si="600"/>
        <v>No</v>
      </c>
      <c r="G2302" s="2" t="b">
        <f t="shared" si="601"/>
        <v>0</v>
      </c>
    </row>
    <row r="2303" spans="1:7" x14ac:dyDescent="0.2">
      <c r="A2303" s="2" t="s">
        <v>2404</v>
      </c>
      <c r="B2303" s="2" t="s">
        <v>272</v>
      </c>
      <c r="C2303" s="3">
        <v>-16.512001300000001</v>
      </c>
      <c r="D2303" s="3" t="str">
        <f t="shared" si="596"/>
        <v>No</v>
      </c>
      <c r="E2303" s="2" t="b">
        <f t="shared" si="597"/>
        <v>0</v>
      </c>
      <c r="F2303" s="2" t="str">
        <f t="shared" si="600"/>
        <v>No</v>
      </c>
      <c r="G2303" s="2" t="b">
        <f t="shared" si="601"/>
        <v>0</v>
      </c>
    </row>
    <row r="2304" spans="1:7" x14ac:dyDescent="0.2">
      <c r="A2304" s="2" t="s">
        <v>2405</v>
      </c>
      <c r="B2304" s="2" t="s">
        <v>41</v>
      </c>
      <c r="C2304" s="3">
        <v>15.452819659999999</v>
      </c>
      <c r="D2304" s="3" t="str">
        <f t="shared" si="596"/>
        <v>No</v>
      </c>
      <c r="E2304" s="2" t="b">
        <f t="shared" si="597"/>
        <v>0</v>
      </c>
      <c r="F2304" s="2" t="str">
        <f t="shared" si="600"/>
        <v>No</v>
      </c>
      <c r="G2304" s="2" t="b">
        <f t="shared" si="601"/>
        <v>0</v>
      </c>
    </row>
    <row r="2305" spans="1:7" x14ac:dyDescent="0.2">
      <c r="A2305" s="2" t="s">
        <v>2406</v>
      </c>
      <c r="B2305" s="2" t="s">
        <v>65</v>
      </c>
      <c r="C2305" s="3">
        <v>3.192768644</v>
      </c>
      <c r="D2305" s="3" t="str">
        <f t="shared" si="596"/>
        <v>No</v>
      </c>
      <c r="E2305" s="2" t="b">
        <f t="shared" si="597"/>
        <v>0</v>
      </c>
      <c r="F2305" s="2" t="str">
        <f t="shared" si="600"/>
        <v>No</v>
      </c>
      <c r="G2305" s="2" t="b">
        <f t="shared" si="601"/>
        <v>0</v>
      </c>
    </row>
    <row r="2306" spans="1:7" x14ac:dyDescent="0.2">
      <c r="A2306" s="2" t="s">
        <v>2407</v>
      </c>
      <c r="B2306" s="2" t="s">
        <v>238</v>
      </c>
      <c r="C2306" s="3">
        <v>13.90062569</v>
      </c>
      <c r="D2306" s="3" t="str">
        <f t="shared" si="596"/>
        <v>No</v>
      </c>
      <c r="E2306" s="2" t="b">
        <f t="shared" si="597"/>
        <v>0</v>
      </c>
      <c r="F2306" s="2" t="str">
        <f t="shared" si="600"/>
        <v>No</v>
      </c>
      <c r="G2306" s="2" t="b">
        <f t="shared" si="601"/>
        <v>0</v>
      </c>
    </row>
    <row r="2307" spans="1:7" x14ac:dyDescent="0.2">
      <c r="A2307" s="2" t="s">
        <v>2408</v>
      </c>
      <c r="B2307" s="2" t="s">
        <v>1908</v>
      </c>
      <c r="C2307" s="3">
        <v>15.623266360000001</v>
      </c>
      <c r="D2307" s="3" t="str">
        <f t="shared" si="596"/>
        <v>No</v>
      </c>
      <c r="E2307" s="2" t="b">
        <f t="shared" si="597"/>
        <v>0</v>
      </c>
      <c r="F2307" s="2" t="str">
        <f t="shared" si="600"/>
        <v>No</v>
      </c>
      <c r="G2307" s="2" t="b">
        <f t="shared" si="601"/>
        <v>0</v>
      </c>
    </row>
    <row r="2308" spans="1:7" x14ac:dyDescent="0.2">
      <c r="A2308" s="2" t="s">
        <v>2409</v>
      </c>
      <c r="B2308" s="2" t="s">
        <v>113</v>
      </c>
      <c r="C2308" s="3">
        <v>27.863418840000001</v>
      </c>
      <c r="D2308" s="3" t="str">
        <f t="shared" si="596"/>
        <v>No</v>
      </c>
      <c r="E2308" s="2" t="b">
        <f t="shared" si="597"/>
        <v>0</v>
      </c>
      <c r="F2308" s="2" t="str">
        <f t="shared" si="600"/>
        <v>No</v>
      </c>
      <c r="G2308" s="2" t="b">
        <f t="shared" si="601"/>
        <v>0</v>
      </c>
    </row>
    <row r="2309" spans="1:7" x14ac:dyDescent="0.2">
      <c r="A2309" s="2" t="s">
        <v>2410</v>
      </c>
      <c r="B2309" s="2" t="s">
        <v>184</v>
      </c>
      <c r="C2309" s="3">
        <v>-46.894500299999997</v>
      </c>
      <c r="D2309" s="3" t="str">
        <f t="shared" si="596"/>
        <v>No</v>
      </c>
      <c r="E2309" s="2" t="b">
        <f t="shared" si="597"/>
        <v>0</v>
      </c>
      <c r="F2309" s="2" t="str">
        <f t="shared" si="600"/>
        <v>No</v>
      </c>
      <c r="G2309" s="2" t="b">
        <f t="shared" si="601"/>
        <v>0</v>
      </c>
    </row>
    <row r="2310" spans="1:7" x14ac:dyDescent="0.2">
      <c r="A2310" s="2" t="s">
        <v>2411</v>
      </c>
      <c r="B2310" s="2" t="s">
        <v>247</v>
      </c>
      <c r="C2310" s="3">
        <v>2.508651972</v>
      </c>
      <c r="D2310" s="3" t="str">
        <f t="shared" si="596"/>
        <v>No</v>
      </c>
      <c r="E2310" s="2" t="b">
        <f t="shared" si="597"/>
        <v>0</v>
      </c>
      <c r="F2310" s="2" t="str">
        <f t="shared" si="600"/>
        <v>No</v>
      </c>
      <c r="G2310" s="2" t="b">
        <f t="shared" si="601"/>
        <v>0</v>
      </c>
    </row>
    <row r="2311" spans="1:7" x14ac:dyDescent="0.2">
      <c r="A2311" s="2" t="s">
        <v>2412</v>
      </c>
      <c r="B2311" s="2" t="s">
        <v>370</v>
      </c>
      <c r="C2311" s="3">
        <v>37.926343930000002</v>
      </c>
      <c r="D2311" s="3" t="str">
        <f t="shared" si="596"/>
        <v>No</v>
      </c>
      <c r="E2311" s="2" t="b">
        <f t="shared" si="597"/>
        <v>0</v>
      </c>
      <c r="F2311" s="2" t="str">
        <f t="shared" si="600"/>
        <v>No</v>
      </c>
      <c r="G2311" s="2" t="b">
        <f t="shared" si="601"/>
        <v>0</v>
      </c>
    </row>
    <row r="2312" spans="1:7" x14ac:dyDescent="0.2">
      <c r="A2312" s="2" t="s">
        <v>2413</v>
      </c>
      <c r="B2312" s="2" t="s">
        <v>238</v>
      </c>
      <c r="C2312" s="3">
        <v>14.614364719999999</v>
      </c>
      <c r="D2312" s="3" t="str">
        <f t="shared" si="596"/>
        <v>No</v>
      </c>
      <c r="E2312" s="2" t="b">
        <f t="shared" si="597"/>
        <v>0</v>
      </c>
      <c r="F2312" s="2" t="str">
        <f t="shared" si="600"/>
        <v>No</v>
      </c>
      <c r="G2312" s="2" t="b">
        <f t="shared" si="601"/>
        <v>0</v>
      </c>
    </row>
    <row r="2313" spans="1:7" x14ac:dyDescent="0.2">
      <c r="A2313" s="2" t="s">
        <v>2414</v>
      </c>
      <c r="B2313" s="2" t="s">
        <v>88</v>
      </c>
      <c r="C2313" s="3">
        <v>52.376997930000002</v>
      </c>
      <c r="D2313" s="3" t="str">
        <f t="shared" si="596"/>
        <v>No</v>
      </c>
      <c r="E2313" s="2" t="b">
        <f t="shared" si="597"/>
        <v>0</v>
      </c>
      <c r="F2313" s="2" t="str">
        <f t="shared" si="600"/>
        <v>No</v>
      </c>
      <c r="G2313" s="2" t="b">
        <f t="shared" si="601"/>
        <v>0</v>
      </c>
    </row>
    <row r="2314" spans="1:7" x14ac:dyDescent="0.2">
      <c r="A2314" s="2" t="s">
        <v>2415</v>
      </c>
      <c r="B2314" s="2" t="s">
        <v>133</v>
      </c>
      <c r="C2314" s="3">
        <v>28.605107149999998</v>
      </c>
      <c r="D2314" s="3" t="str">
        <f t="shared" si="596"/>
        <v>No</v>
      </c>
      <c r="E2314" s="2" t="b">
        <f t="shared" si="597"/>
        <v>0</v>
      </c>
      <c r="F2314" s="2" t="str">
        <f t="shared" si="600"/>
        <v>No</v>
      </c>
      <c r="G2314" s="2" t="b">
        <f t="shared" si="601"/>
        <v>0</v>
      </c>
    </row>
    <row r="2315" spans="1:7" x14ac:dyDescent="0.2">
      <c r="A2315" s="2" t="s">
        <v>2416</v>
      </c>
      <c r="B2315" s="2" t="s">
        <v>148</v>
      </c>
      <c r="C2315" s="3">
        <v>15.216634620000001</v>
      </c>
      <c r="D2315" s="3" t="str">
        <f t="shared" si="596"/>
        <v>No</v>
      </c>
      <c r="E2315" s="2" t="b">
        <f t="shared" si="597"/>
        <v>0</v>
      </c>
      <c r="F2315" s="2" t="str">
        <f t="shared" si="600"/>
        <v>No</v>
      </c>
      <c r="G2315" s="2" t="b">
        <f t="shared" si="601"/>
        <v>0</v>
      </c>
    </row>
    <row r="2316" spans="1:7" x14ac:dyDescent="0.2">
      <c r="A2316" s="2" t="s">
        <v>2417</v>
      </c>
      <c r="B2316" s="2" t="s">
        <v>184</v>
      </c>
      <c r="C2316" s="3">
        <v>62.800992000000001</v>
      </c>
      <c r="D2316" s="3" t="str">
        <f t="shared" si="596"/>
        <v>No</v>
      </c>
      <c r="E2316" s="2" t="b">
        <f t="shared" si="597"/>
        <v>0</v>
      </c>
      <c r="F2316" s="2" t="str">
        <f t="shared" si="600"/>
        <v>No</v>
      </c>
      <c r="G2316" s="2" t="b">
        <f t="shared" si="601"/>
        <v>0</v>
      </c>
    </row>
    <row r="2317" spans="1:7" x14ac:dyDescent="0.2">
      <c r="A2317" s="2" t="s">
        <v>2418</v>
      </c>
      <c r="B2317" s="2" t="s">
        <v>35</v>
      </c>
      <c r="C2317" s="3">
        <v>8.6960922800000002</v>
      </c>
      <c r="D2317" s="3" t="str">
        <f t="shared" si="596"/>
        <v>No</v>
      </c>
      <c r="E2317" s="2" t="b">
        <f t="shared" si="597"/>
        <v>0</v>
      </c>
      <c r="F2317" s="2" t="str">
        <f t="shared" si="600"/>
        <v>No</v>
      </c>
      <c r="G2317" s="2" t="b">
        <f t="shared" si="601"/>
        <v>0</v>
      </c>
    </row>
    <row r="2318" spans="1:7" x14ac:dyDescent="0.2">
      <c r="A2318" s="2" t="s">
        <v>2419</v>
      </c>
      <c r="B2318" s="2">
        <v>0</v>
      </c>
      <c r="C2318" s="3">
        <v>37.252638099999999</v>
      </c>
      <c r="D2318" s="3" t="str">
        <f t="shared" si="596"/>
        <v>No</v>
      </c>
      <c r="E2318" s="2" t="b">
        <f t="shared" si="597"/>
        <v>0</v>
      </c>
      <c r="F2318" s="2" t="str">
        <f t="shared" si="600"/>
        <v>No</v>
      </c>
      <c r="G2318" s="2" t="b">
        <f t="shared" si="601"/>
        <v>0</v>
      </c>
    </row>
    <row r="2319" spans="1:7" x14ac:dyDescent="0.2">
      <c r="A2319" s="2" t="s">
        <v>2420</v>
      </c>
      <c r="B2319" s="2" t="s">
        <v>113</v>
      </c>
      <c r="C2319" s="3">
        <v>5.1231498350000004</v>
      </c>
      <c r="D2319" s="3" t="str">
        <f t="shared" si="596"/>
        <v>No</v>
      </c>
      <c r="E2319" s="2" t="b">
        <f t="shared" si="597"/>
        <v>0</v>
      </c>
      <c r="F2319" s="2" t="str">
        <f t="shared" si="600"/>
        <v>No</v>
      </c>
      <c r="G2319" s="2" t="b">
        <f t="shared" si="601"/>
        <v>0</v>
      </c>
    </row>
    <row r="2320" spans="1:7" x14ac:dyDescent="0.2">
      <c r="A2320" s="2" t="s">
        <v>2421</v>
      </c>
      <c r="B2320" s="2"/>
      <c r="C2320" s="3">
        <v>37.224038720000003</v>
      </c>
      <c r="D2320" s="3" t="str">
        <f t="shared" si="596"/>
        <v>No</v>
      </c>
      <c r="E2320" s="2" t="b">
        <f t="shared" si="597"/>
        <v>0</v>
      </c>
      <c r="F2320" s="2" t="str">
        <f t="shared" si="600"/>
        <v>No</v>
      </c>
      <c r="G2320" s="2" t="b">
        <f t="shared" si="601"/>
        <v>1</v>
      </c>
    </row>
    <row r="2321" spans="1:7" x14ac:dyDescent="0.2">
      <c r="A2321" s="2" t="s">
        <v>2422</v>
      </c>
      <c r="B2321" s="2" t="s">
        <v>119</v>
      </c>
      <c r="C2321" s="3">
        <v>24.849484489999998</v>
      </c>
      <c r="D2321" s="3" t="str">
        <f t="shared" si="596"/>
        <v>No</v>
      </c>
      <c r="E2321" s="2" t="b">
        <f t="shared" si="597"/>
        <v>0</v>
      </c>
      <c r="F2321" s="2" t="str">
        <f t="shared" si="600"/>
        <v>No</v>
      </c>
      <c r="G2321" s="2" t="b">
        <f t="shared" si="601"/>
        <v>0</v>
      </c>
    </row>
    <row r="2322" spans="1:7" x14ac:dyDescent="0.2">
      <c r="A2322" s="2" t="s">
        <v>2423</v>
      </c>
      <c r="B2322" s="2" t="s">
        <v>433</v>
      </c>
      <c r="C2322" s="3">
        <v>3.2042341219999999</v>
      </c>
      <c r="D2322" s="3" t="str">
        <f t="shared" si="596"/>
        <v>No</v>
      </c>
      <c r="E2322" s="2" t="b">
        <f t="shared" si="597"/>
        <v>0</v>
      </c>
      <c r="F2322" s="2" t="str">
        <f t="shared" si="600"/>
        <v>No</v>
      </c>
      <c r="G2322" s="2" t="b">
        <f t="shared" si="601"/>
        <v>0</v>
      </c>
    </row>
    <row r="2323" spans="1:7" x14ac:dyDescent="0.2">
      <c r="A2323" s="2" t="s">
        <v>2424</v>
      </c>
      <c r="B2323" s="2" t="s">
        <v>27</v>
      </c>
      <c r="C2323" s="3">
        <v>-0.70280395600000001</v>
      </c>
      <c r="D2323" s="3" t="str">
        <f t="shared" si="596"/>
        <v>No</v>
      </c>
      <c r="E2323" s="2" t="b">
        <f t="shared" si="597"/>
        <v>0</v>
      </c>
      <c r="F2323" s="2" t="str">
        <f t="shared" si="600"/>
        <v>No</v>
      </c>
      <c r="G2323" s="2" t="b">
        <f t="shared" si="601"/>
        <v>0</v>
      </c>
    </row>
    <row r="2324" spans="1:7" x14ac:dyDescent="0.2">
      <c r="A2324" s="2" t="s">
        <v>2425</v>
      </c>
      <c r="B2324" s="2" t="s">
        <v>46</v>
      </c>
      <c r="C2324" s="3">
        <v>32.535514489999997</v>
      </c>
      <c r="D2324" s="3" t="str">
        <f t="shared" si="596"/>
        <v>No</v>
      </c>
      <c r="E2324" s="2" t="b">
        <f t="shared" si="597"/>
        <v>0</v>
      </c>
      <c r="F2324" s="2" t="str">
        <f t="shared" si="600"/>
        <v>No</v>
      </c>
      <c r="G2324" s="2" t="b">
        <f t="shared" si="601"/>
        <v>0</v>
      </c>
    </row>
    <row r="2325" spans="1:7" x14ac:dyDescent="0.2">
      <c r="A2325" s="2" t="s">
        <v>2426</v>
      </c>
      <c r="B2325" s="2" t="s">
        <v>145</v>
      </c>
      <c r="C2325" s="3">
        <v>9.1990775120000006</v>
      </c>
      <c r="D2325" s="3" t="str">
        <f t="shared" si="596"/>
        <v>No</v>
      </c>
      <c r="E2325" s="2" t="b">
        <f t="shared" si="597"/>
        <v>0</v>
      </c>
      <c r="F2325" s="2" t="str">
        <f t="shared" si="600"/>
        <v>No</v>
      </c>
      <c r="G2325" s="2" t="b">
        <f t="shared" si="601"/>
        <v>0</v>
      </c>
    </row>
    <row r="2326" spans="1:7" x14ac:dyDescent="0.2">
      <c r="A2326" s="2" t="s">
        <v>2427</v>
      </c>
      <c r="B2326" s="2"/>
      <c r="C2326" s="3">
        <v>17.044065450000002</v>
      </c>
      <c r="D2326" s="3" t="str">
        <f t="shared" si="596"/>
        <v>No</v>
      </c>
      <c r="E2326" s="2" t="b">
        <f t="shared" si="597"/>
        <v>0</v>
      </c>
      <c r="F2326" s="2" t="str">
        <f t="shared" si="600"/>
        <v>No</v>
      </c>
      <c r="G2326" s="2" t="b">
        <f t="shared" si="601"/>
        <v>1</v>
      </c>
    </row>
    <row r="2327" spans="1:7" x14ac:dyDescent="0.2">
      <c r="A2327" s="2" t="s">
        <v>2428</v>
      </c>
      <c r="B2327" s="2" t="s">
        <v>65</v>
      </c>
      <c r="C2327" s="3">
        <v>52.897508139999999</v>
      </c>
      <c r="D2327" s="3" t="str">
        <f t="shared" si="596"/>
        <v>No</v>
      </c>
      <c r="E2327" s="2" t="b">
        <f t="shared" si="597"/>
        <v>0</v>
      </c>
      <c r="F2327" s="2" t="str">
        <f t="shared" si="600"/>
        <v>No</v>
      </c>
      <c r="G2327" s="2" t="b">
        <f t="shared" si="601"/>
        <v>0</v>
      </c>
    </row>
    <row r="2328" spans="1:7" x14ac:dyDescent="0.2">
      <c r="A2328" s="2" t="s">
        <v>2429</v>
      </c>
      <c r="B2328" s="2" t="s">
        <v>238</v>
      </c>
      <c r="C2328" s="3">
        <v>8.4067912089999997</v>
      </c>
      <c r="D2328" s="3" t="str">
        <f t="shared" si="596"/>
        <v>No</v>
      </c>
      <c r="E2328" s="2" t="b">
        <f t="shared" si="597"/>
        <v>0</v>
      </c>
      <c r="F2328" s="2" t="str">
        <f t="shared" si="600"/>
        <v>No</v>
      </c>
      <c r="G2328" s="2" t="b">
        <f t="shared" si="601"/>
        <v>0</v>
      </c>
    </row>
    <row r="2329" spans="1:7" x14ac:dyDescent="0.2">
      <c r="A2329" s="2" t="s">
        <v>2430</v>
      </c>
      <c r="B2329" s="2" t="s">
        <v>41</v>
      </c>
      <c r="C2329" s="3">
        <v>13.299763069999999</v>
      </c>
      <c r="D2329" s="3" t="str">
        <f t="shared" si="596"/>
        <v>No</v>
      </c>
      <c r="E2329" s="2" t="b">
        <f t="shared" si="597"/>
        <v>0</v>
      </c>
      <c r="F2329" s="2" t="str">
        <f t="shared" si="600"/>
        <v>No</v>
      </c>
      <c r="G2329" s="2" t="b">
        <f t="shared" si="601"/>
        <v>0</v>
      </c>
    </row>
    <row r="2330" spans="1:7" x14ac:dyDescent="0.2">
      <c r="A2330" s="2" t="s">
        <v>2431</v>
      </c>
      <c r="B2330" s="2">
        <v>0</v>
      </c>
      <c r="C2330" s="3">
        <v>1.102991786</v>
      </c>
      <c r="D2330" s="3" t="str">
        <f t="shared" si="596"/>
        <v>No</v>
      </c>
      <c r="E2330" s="2" t="b">
        <f t="shared" si="597"/>
        <v>0</v>
      </c>
      <c r="F2330" s="2" t="str">
        <f t="shared" si="600"/>
        <v>No</v>
      </c>
      <c r="G2330" s="2" t="b">
        <f t="shared" si="601"/>
        <v>0</v>
      </c>
    </row>
    <row r="2331" spans="1:7" x14ac:dyDescent="0.2">
      <c r="A2331" s="2" t="s">
        <v>2432</v>
      </c>
      <c r="B2331" s="2" t="s">
        <v>351</v>
      </c>
      <c r="C2331" s="3">
        <v>24.14570411</v>
      </c>
      <c r="D2331" s="3" t="str">
        <f t="shared" si="596"/>
        <v>No</v>
      </c>
      <c r="E2331" s="2" t="b">
        <f t="shared" si="597"/>
        <v>0</v>
      </c>
      <c r="F2331" s="2" t="str">
        <f t="shared" si="600"/>
        <v>No</v>
      </c>
      <c r="G2331" s="2" t="b">
        <f t="shared" si="601"/>
        <v>0</v>
      </c>
    </row>
    <row r="2332" spans="1:7" x14ac:dyDescent="0.2">
      <c r="A2332" s="2" t="s">
        <v>2433</v>
      </c>
      <c r="B2332" s="2" t="s">
        <v>158</v>
      </c>
      <c r="C2332" s="3">
        <v>8.6807077990000003</v>
      </c>
      <c r="D2332" s="3" t="str">
        <f t="shared" si="596"/>
        <v>No</v>
      </c>
      <c r="E2332" s="2" t="b">
        <f t="shared" si="597"/>
        <v>0</v>
      </c>
      <c r="F2332" s="2" t="str">
        <f t="shared" si="600"/>
        <v>No</v>
      </c>
      <c r="G2332" s="2" t="b">
        <f t="shared" si="601"/>
        <v>0</v>
      </c>
    </row>
    <row r="2333" spans="1:7" x14ac:dyDescent="0.2">
      <c r="A2333" s="2" t="s">
        <v>2434</v>
      </c>
      <c r="B2333" s="2" t="s">
        <v>49</v>
      </c>
      <c r="C2333" s="3">
        <v>14.824373169999999</v>
      </c>
      <c r="D2333" s="3" t="str">
        <f t="shared" si="596"/>
        <v>No</v>
      </c>
      <c r="E2333" s="2" t="b">
        <f t="shared" si="597"/>
        <v>0</v>
      </c>
      <c r="F2333" s="2" t="str">
        <f t="shared" si="600"/>
        <v>No</v>
      </c>
      <c r="G2333" s="2" t="b">
        <f t="shared" si="601"/>
        <v>0</v>
      </c>
    </row>
    <row r="2334" spans="1:7" x14ac:dyDescent="0.2">
      <c r="A2334" s="2" t="s">
        <v>2435</v>
      </c>
      <c r="B2334" s="2" t="s">
        <v>351</v>
      </c>
      <c r="C2334" s="3">
        <v>-760.48350000000005</v>
      </c>
      <c r="D2334" s="3" t="str">
        <f t="shared" si="596"/>
        <v>Yes</v>
      </c>
      <c r="E2334" s="2" t="b">
        <f t="shared" si="597"/>
        <v>0</v>
      </c>
      <c r="F2334" s="2"/>
      <c r="G2334" s="2"/>
    </row>
    <row r="2335" spans="1:7" x14ac:dyDescent="0.2">
      <c r="A2335" s="2" t="s">
        <v>2436</v>
      </c>
      <c r="B2335" s="2" t="s">
        <v>687</v>
      </c>
      <c r="C2335" s="3">
        <v>10.62074037</v>
      </c>
      <c r="D2335" s="3" t="str">
        <f t="shared" si="596"/>
        <v>No</v>
      </c>
      <c r="E2335" s="2" t="b">
        <f t="shared" si="597"/>
        <v>0</v>
      </c>
      <c r="F2335" s="2" t="str">
        <f t="shared" ref="F2335:F2341" si="602">IF(C2335=0,"Yes","No")</f>
        <v>No</v>
      </c>
      <c r="G2335" s="2" t="b">
        <f t="shared" ref="G2335:G2341" si="603">ISBLANK(B2335)</f>
        <v>0</v>
      </c>
    </row>
    <row r="2336" spans="1:7" x14ac:dyDescent="0.2">
      <c r="A2336" s="2" t="s">
        <v>2437</v>
      </c>
      <c r="B2336" s="2" t="s">
        <v>169</v>
      </c>
      <c r="C2336" s="3">
        <v>7.8647302899999998</v>
      </c>
      <c r="D2336" s="3" t="str">
        <f t="shared" si="596"/>
        <v>No</v>
      </c>
      <c r="E2336" s="2" t="b">
        <f t="shared" si="597"/>
        <v>0</v>
      </c>
      <c r="F2336" s="2" t="str">
        <f t="shared" si="602"/>
        <v>No</v>
      </c>
      <c r="G2336" s="2" t="b">
        <f t="shared" si="603"/>
        <v>0</v>
      </c>
    </row>
    <row r="2337" spans="1:7" x14ac:dyDescent="0.2">
      <c r="A2337" s="2" t="s">
        <v>2438</v>
      </c>
      <c r="B2337" s="2" t="s">
        <v>181</v>
      </c>
      <c r="C2337" s="3">
        <v>6.6157342659999996</v>
      </c>
      <c r="D2337" s="3" t="str">
        <f t="shared" ref="D2337:D2400" si="604">IF(AND(C2337&lt;$B$20,C2337&gt;$B$21),"No","Yes")</f>
        <v>No</v>
      </c>
      <c r="E2337" s="2" t="b">
        <f t="shared" si="597"/>
        <v>0</v>
      </c>
      <c r="F2337" s="2" t="str">
        <f t="shared" si="602"/>
        <v>No</v>
      </c>
      <c r="G2337" s="2" t="b">
        <f t="shared" si="603"/>
        <v>0</v>
      </c>
    </row>
    <row r="2338" spans="1:7" x14ac:dyDescent="0.2">
      <c r="A2338" s="2" t="s">
        <v>2439</v>
      </c>
      <c r="B2338" s="2" t="s">
        <v>113</v>
      </c>
      <c r="C2338" s="3">
        <v>16.53858906</v>
      </c>
      <c r="D2338" s="3" t="str">
        <f t="shared" si="604"/>
        <v>No</v>
      </c>
      <c r="E2338" s="2" t="b">
        <f t="shared" ref="E2338:E2401" si="605">ISBLANK(C2338)</f>
        <v>0</v>
      </c>
      <c r="F2338" s="2" t="str">
        <f t="shared" si="602"/>
        <v>No</v>
      </c>
      <c r="G2338" s="2" t="b">
        <f t="shared" si="603"/>
        <v>0</v>
      </c>
    </row>
    <row r="2339" spans="1:7" x14ac:dyDescent="0.2">
      <c r="A2339" s="2" t="s">
        <v>2440</v>
      </c>
      <c r="B2339" s="2">
        <v>0</v>
      </c>
      <c r="C2339" s="3">
        <v>3.7382553189999999</v>
      </c>
      <c r="D2339" s="3" t="str">
        <f t="shared" si="604"/>
        <v>No</v>
      </c>
      <c r="E2339" s="2" t="b">
        <f t="shared" si="605"/>
        <v>0</v>
      </c>
      <c r="F2339" s="2" t="str">
        <f t="shared" si="602"/>
        <v>No</v>
      </c>
      <c r="G2339" s="2" t="b">
        <f t="shared" si="603"/>
        <v>0</v>
      </c>
    </row>
    <row r="2340" spans="1:7" x14ac:dyDescent="0.2">
      <c r="A2340" s="2" t="s">
        <v>2441</v>
      </c>
      <c r="B2340" s="2" t="s">
        <v>238</v>
      </c>
      <c r="C2340" s="3">
        <v>43.413904010000003</v>
      </c>
      <c r="D2340" s="3" t="str">
        <f t="shared" si="604"/>
        <v>No</v>
      </c>
      <c r="E2340" s="2" t="b">
        <f t="shared" si="605"/>
        <v>0</v>
      </c>
      <c r="F2340" s="2" t="str">
        <f t="shared" si="602"/>
        <v>No</v>
      </c>
      <c r="G2340" s="2" t="b">
        <f t="shared" si="603"/>
        <v>0</v>
      </c>
    </row>
    <row r="2341" spans="1:7" x14ac:dyDescent="0.2">
      <c r="A2341" s="2" t="s">
        <v>2442</v>
      </c>
      <c r="B2341" s="2" t="s">
        <v>41</v>
      </c>
      <c r="C2341" s="3">
        <v>-1.0983133469999999</v>
      </c>
      <c r="D2341" s="3" t="str">
        <f t="shared" si="604"/>
        <v>No</v>
      </c>
      <c r="E2341" s="2" t="b">
        <f t="shared" si="605"/>
        <v>0</v>
      </c>
      <c r="F2341" s="2" t="str">
        <f t="shared" si="602"/>
        <v>No</v>
      </c>
      <c r="G2341" s="2" t="b">
        <f t="shared" si="603"/>
        <v>0</v>
      </c>
    </row>
    <row r="2342" spans="1:7" x14ac:dyDescent="0.2">
      <c r="A2342" s="2" t="s">
        <v>2443</v>
      </c>
      <c r="B2342" s="2" t="s">
        <v>862</v>
      </c>
      <c r="C2342" s="3">
        <v>-1.7E+17</v>
      </c>
      <c r="D2342" s="3" t="str">
        <f t="shared" si="604"/>
        <v>Yes</v>
      </c>
      <c r="E2342" s="2" t="b">
        <f t="shared" si="605"/>
        <v>0</v>
      </c>
      <c r="F2342" s="2"/>
      <c r="G2342" s="2"/>
    </row>
    <row r="2343" spans="1:7" x14ac:dyDescent="0.2">
      <c r="A2343" s="2" t="s">
        <v>2444</v>
      </c>
      <c r="B2343" s="2"/>
      <c r="C2343" s="3">
        <v>268.70553569999998</v>
      </c>
      <c r="D2343" s="3" t="str">
        <f t="shared" si="604"/>
        <v>Yes</v>
      </c>
      <c r="E2343" s="2" t="b">
        <f t="shared" si="605"/>
        <v>0</v>
      </c>
      <c r="F2343" s="2"/>
      <c r="G2343" s="2"/>
    </row>
    <row r="2344" spans="1:7" x14ac:dyDescent="0.2">
      <c r="A2344" s="2" t="s">
        <v>2445</v>
      </c>
      <c r="B2344" s="2" t="s">
        <v>584</v>
      </c>
      <c r="C2344" s="3">
        <v>-11.92856752</v>
      </c>
      <c r="D2344" s="3" t="str">
        <f t="shared" si="604"/>
        <v>No</v>
      </c>
      <c r="E2344" s="2" t="b">
        <f t="shared" si="605"/>
        <v>0</v>
      </c>
      <c r="F2344" s="2" t="str">
        <f t="shared" ref="F2344:F2347" si="606">IF(C2344=0,"Yes","No")</f>
        <v>No</v>
      </c>
      <c r="G2344" s="2" t="b">
        <f t="shared" ref="G2344:G2347" si="607">ISBLANK(B2344)</f>
        <v>0</v>
      </c>
    </row>
    <row r="2345" spans="1:7" x14ac:dyDescent="0.2">
      <c r="A2345" s="2" t="s">
        <v>2446</v>
      </c>
      <c r="B2345" s="2" t="s">
        <v>113</v>
      </c>
      <c r="C2345" s="3">
        <v>6.3274298599999996</v>
      </c>
      <c r="D2345" s="3" t="str">
        <f t="shared" si="604"/>
        <v>No</v>
      </c>
      <c r="E2345" s="2" t="b">
        <f t="shared" si="605"/>
        <v>0</v>
      </c>
      <c r="F2345" s="2" t="str">
        <f t="shared" si="606"/>
        <v>No</v>
      </c>
      <c r="G2345" s="2" t="b">
        <f t="shared" si="607"/>
        <v>0</v>
      </c>
    </row>
    <row r="2346" spans="1:7" x14ac:dyDescent="0.2">
      <c r="A2346" s="2" t="s">
        <v>2447</v>
      </c>
      <c r="B2346" s="2" t="s">
        <v>49</v>
      </c>
      <c r="C2346" s="3">
        <v>-27.089090909999999</v>
      </c>
      <c r="D2346" s="3" t="str">
        <f t="shared" si="604"/>
        <v>No</v>
      </c>
      <c r="E2346" s="2" t="b">
        <f t="shared" si="605"/>
        <v>0</v>
      </c>
      <c r="F2346" s="2" t="str">
        <f t="shared" si="606"/>
        <v>No</v>
      </c>
      <c r="G2346" s="2" t="b">
        <f t="shared" si="607"/>
        <v>0</v>
      </c>
    </row>
    <row r="2347" spans="1:7" x14ac:dyDescent="0.2">
      <c r="A2347" s="2" t="s">
        <v>2448</v>
      </c>
      <c r="B2347" s="2" t="s">
        <v>606</v>
      </c>
      <c r="C2347" s="3">
        <v>-0.85531063900000004</v>
      </c>
      <c r="D2347" s="3" t="str">
        <f t="shared" si="604"/>
        <v>No</v>
      </c>
      <c r="E2347" s="2" t="b">
        <f t="shared" si="605"/>
        <v>0</v>
      </c>
      <c r="F2347" s="2" t="str">
        <f t="shared" si="606"/>
        <v>No</v>
      </c>
      <c r="G2347" s="2" t="b">
        <f t="shared" si="607"/>
        <v>0</v>
      </c>
    </row>
    <row r="2348" spans="1:7" x14ac:dyDescent="0.2">
      <c r="A2348" s="2" t="s">
        <v>2449</v>
      </c>
      <c r="B2348" s="2" t="s">
        <v>618</v>
      </c>
      <c r="C2348" s="3"/>
      <c r="D2348" s="3" t="str">
        <f t="shared" si="604"/>
        <v>No</v>
      </c>
      <c r="E2348" s="2" t="b">
        <f t="shared" si="605"/>
        <v>1</v>
      </c>
      <c r="F2348" s="2"/>
      <c r="G2348" s="2"/>
    </row>
    <row r="2349" spans="1:7" x14ac:dyDescent="0.2">
      <c r="A2349" s="2" t="s">
        <v>2450</v>
      </c>
      <c r="B2349" s="2" t="s">
        <v>272</v>
      </c>
      <c r="C2349" s="3">
        <v>200.0576676</v>
      </c>
      <c r="D2349" s="3" t="str">
        <f t="shared" si="604"/>
        <v>Yes</v>
      </c>
      <c r="E2349" s="2" t="b">
        <f t="shared" si="605"/>
        <v>0</v>
      </c>
      <c r="F2349" s="2"/>
      <c r="G2349" s="2"/>
    </row>
    <row r="2350" spans="1:7" x14ac:dyDescent="0.2">
      <c r="A2350" s="2" t="s">
        <v>2451</v>
      </c>
      <c r="B2350" s="2"/>
      <c r="C2350" s="3">
        <v>92.474092600000006</v>
      </c>
      <c r="D2350" s="3" t="str">
        <f t="shared" si="604"/>
        <v>Yes</v>
      </c>
      <c r="E2350" s="2" t="b">
        <f t="shared" si="605"/>
        <v>0</v>
      </c>
      <c r="F2350" s="2"/>
      <c r="G2350" s="2"/>
    </row>
    <row r="2351" spans="1:7" x14ac:dyDescent="0.2">
      <c r="A2351" s="2" t="s">
        <v>2452</v>
      </c>
      <c r="B2351" s="2" t="s">
        <v>6</v>
      </c>
      <c r="C2351" s="3">
        <v>-2.2615126999999999E-2</v>
      </c>
      <c r="D2351" s="3" t="str">
        <f t="shared" si="604"/>
        <v>No</v>
      </c>
      <c r="E2351" s="2" t="b">
        <f t="shared" si="605"/>
        <v>0</v>
      </c>
      <c r="F2351" s="2" t="str">
        <f t="shared" ref="F2351:F2357" si="608">IF(C2351=0,"Yes","No")</f>
        <v>No</v>
      </c>
      <c r="G2351" s="2" t="b">
        <f t="shared" ref="G2351:G2357" si="609">ISBLANK(B2351)</f>
        <v>0</v>
      </c>
    </row>
    <row r="2352" spans="1:7" x14ac:dyDescent="0.2">
      <c r="A2352" s="2" t="s">
        <v>2453</v>
      </c>
      <c r="B2352" s="2" t="s">
        <v>478</v>
      </c>
      <c r="C2352" s="3">
        <v>-7.7364644</v>
      </c>
      <c r="D2352" s="3" t="str">
        <f t="shared" si="604"/>
        <v>No</v>
      </c>
      <c r="E2352" s="2" t="b">
        <f t="shared" si="605"/>
        <v>0</v>
      </c>
      <c r="F2352" s="2" t="str">
        <f t="shared" si="608"/>
        <v>No</v>
      </c>
      <c r="G2352" s="2" t="b">
        <f t="shared" si="609"/>
        <v>0</v>
      </c>
    </row>
    <row r="2353" spans="1:7" x14ac:dyDescent="0.2">
      <c r="A2353" s="2" t="s">
        <v>2454</v>
      </c>
      <c r="B2353" s="2" t="s">
        <v>65</v>
      </c>
      <c r="C2353" s="3">
        <v>9.5400274510000003</v>
      </c>
      <c r="D2353" s="3" t="str">
        <f t="shared" si="604"/>
        <v>No</v>
      </c>
      <c r="E2353" s="2" t="b">
        <f t="shared" si="605"/>
        <v>0</v>
      </c>
      <c r="F2353" s="2" t="str">
        <f t="shared" si="608"/>
        <v>No</v>
      </c>
      <c r="G2353" s="2" t="b">
        <f t="shared" si="609"/>
        <v>0</v>
      </c>
    </row>
    <row r="2354" spans="1:7" x14ac:dyDescent="0.2">
      <c r="A2354" s="2" t="s">
        <v>2455</v>
      </c>
      <c r="B2354" s="2" t="s">
        <v>222</v>
      </c>
      <c r="C2354" s="3">
        <v>60.396587070000002</v>
      </c>
      <c r="D2354" s="3" t="str">
        <f t="shared" si="604"/>
        <v>No</v>
      </c>
      <c r="E2354" s="2" t="b">
        <f t="shared" si="605"/>
        <v>0</v>
      </c>
      <c r="F2354" s="2" t="str">
        <f t="shared" si="608"/>
        <v>No</v>
      </c>
      <c r="G2354" s="2" t="b">
        <f t="shared" si="609"/>
        <v>0</v>
      </c>
    </row>
    <row r="2355" spans="1:7" x14ac:dyDescent="0.2">
      <c r="A2355" s="2" t="s">
        <v>2456</v>
      </c>
      <c r="B2355" s="2" t="s">
        <v>46</v>
      </c>
      <c r="C2355" s="3">
        <v>11.452734810000001</v>
      </c>
      <c r="D2355" s="3" t="str">
        <f t="shared" si="604"/>
        <v>No</v>
      </c>
      <c r="E2355" s="2" t="b">
        <f t="shared" si="605"/>
        <v>0</v>
      </c>
      <c r="F2355" s="2" t="str">
        <f t="shared" si="608"/>
        <v>No</v>
      </c>
      <c r="G2355" s="2" t="b">
        <f t="shared" si="609"/>
        <v>0</v>
      </c>
    </row>
    <row r="2356" spans="1:7" x14ac:dyDescent="0.2">
      <c r="A2356" s="2" t="s">
        <v>2457</v>
      </c>
      <c r="B2356" s="2" t="s">
        <v>131</v>
      </c>
      <c r="C2356" s="3">
        <v>12.58873007</v>
      </c>
      <c r="D2356" s="3" t="str">
        <f t="shared" si="604"/>
        <v>No</v>
      </c>
      <c r="E2356" s="2" t="b">
        <f t="shared" si="605"/>
        <v>0</v>
      </c>
      <c r="F2356" s="2" t="str">
        <f t="shared" si="608"/>
        <v>No</v>
      </c>
      <c r="G2356" s="2" t="b">
        <f t="shared" si="609"/>
        <v>0</v>
      </c>
    </row>
    <row r="2357" spans="1:7" x14ac:dyDescent="0.2">
      <c r="A2357" s="2" t="s">
        <v>2458</v>
      </c>
      <c r="B2357" s="2"/>
      <c r="C2357" s="3">
        <v>-10.39014476</v>
      </c>
      <c r="D2357" s="3" t="str">
        <f t="shared" si="604"/>
        <v>No</v>
      </c>
      <c r="E2357" s="2" t="b">
        <f t="shared" si="605"/>
        <v>0</v>
      </c>
      <c r="F2357" s="2" t="str">
        <f t="shared" si="608"/>
        <v>No</v>
      </c>
      <c r="G2357" s="2" t="b">
        <f t="shared" si="609"/>
        <v>1</v>
      </c>
    </row>
    <row r="2358" spans="1:7" x14ac:dyDescent="0.2">
      <c r="A2358" s="2" t="s">
        <v>2459</v>
      </c>
      <c r="B2358" s="2"/>
      <c r="C2358" s="3"/>
      <c r="D2358" s="3" t="str">
        <f t="shared" si="604"/>
        <v>No</v>
      </c>
      <c r="E2358" s="2" t="b">
        <f t="shared" si="605"/>
        <v>1</v>
      </c>
      <c r="F2358" s="2"/>
      <c r="G2358" s="2"/>
    </row>
    <row r="2359" spans="1:7" x14ac:dyDescent="0.2">
      <c r="A2359" s="2" t="s">
        <v>2460</v>
      </c>
      <c r="B2359" s="2" t="s">
        <v>133</v>
      </c>
      <c r="C2359" s="3">
        <v>8.2807040819999997</v>
      </c>
      <c r="D2359" s="3" t="str">
        <f t="shared" si="604"/>
        <v>No</v>
      </c>
      <c r="E2359" s="2" t="b">
        <f t="shared" si="605"/>
        <v>0</v>
      </c>
      <c r="F2359" s="2" t="str">
        <f t="shared" ref="F2359:F2362" si="610">IF(C2359=0,"Yes","No")</f>
        <v>No</v>
      </c>
      <c r="G2359" s="2" t="b">
        <f t="shared" ref="G2359:G2362" si="611">ISBLANK(B2359)</f>
        <v>0</v>
      </c>
    </row>
    <row r="2360" spans="1:7" x14ac:dyDescent="0.2">
      <c r="A2360" s="2" t="s">
        <v>2461</v>
      </c>
      <c r="B2360" s="2">
        <v>0</v>
      </c>
      <c r="C2360" s="3">
        <v>25.89544643</v>
      </c>
      <c r="D2360" s="3" t="str">
        <f t="shared" si="604"/>
        <v>No</v>
      </c>
      <c r="E2360" s="2" t="b">
        <f t="shared" si="605"/>
        <v>0</v>
      </c>
      <c r="F2360" s="2" t="str">
        <f t="shared" si="610"/>
        <v>No</v>
      </c>
      <c r="G2360" s="2" t="b">
        <f t="shared" si="611"/>
        <v>0</v>
      </c>
    </row>
    <row r="2361" spans="1:7" x14ac:dyDescent="0.2">
      <c r="A2361" s="2" t="s">
        <v>2462</v>
      </c>
      <c r="B2361" s="2" t="s">
        <v>2463</v>
      </c>
      <c r="C2361" s="3">
        <v>-29.645722129999999</v>
      </c>
      <c r="D2361" s="3" t="str">
        <f t="shared" si="604"/>
        <v>No</v>
      </c>
      <c r="E2361" s="2" t="b">
        <f t="shared" si="605"/>
        <v>0</v>
      </c>
      <c r="F2361" s="2" t="str">
        <f t="shared" si="610"/>
        <v>No</v>
      </c>
      <c r="G2361" s="2" t="b">
        <f t="shared" si="611"/>
        <v>0</v>
      </c>
    </row>
    <row r="2362" spans="1:7" x14ac:dyDescent="0.2">
      <c r="A2362" s="2" t="s">
        <v>2464</v>
      </c>
      <c r="B2362" s="2" t="s">
        <v>205</v>
      </c>
      <c r="C2362" s="3">
        <v>24.793814430000001</v>
      </c>
      <c r="D2362" s="3" t="str">
        <f t="shared" si="604"/>
        <v>No</v>
      </c>
      <c r="E2362" s="2" t="b">
        <f t="shared" si="605"/>
        <v>0</v>
      </c>
      <c r="F2362" s="2" t="str">
        <f t="shared" si="610"/>
        <v>No</v>
      </c>
      <c r="G2362" s="2" t="b">
        <f t="shared" si="611"/>
        <v>0</v>
      </c>
    </row>
    <row r="2363" spans="1:7" x14ac:dyDescent="0.2">
      <c r="A2363" s="2" t="s">
        <v>2465</v>
      </c>
      <c r="B2363" s="2" t="s">
        <v>41</v>
      </c>
      <c r="C2363" s="3">
        <v>141.29901960000001</v>
      </c>
      <c r="D2363" s="3" t="str">
        <f t="shared" si="604"/>
        <v>Yes</v>
      </c>
      <c r="E2363" s="2" t="b">
        <f t="shared" si="605"/>
        <v>0</v>
      </c>
      <c r="F2363" s="2"/>
      <c r="G2363" s="2"/>
    </row>
    <row r="2364" spans="1:7" x14ac:dyDescent="0.2">
      <c r="A2364" s="2" t="s">
        <v>2466</v>
      </c>
      <c r="B2364" s="2" t="s">
        <v>46</v>
      </c>
      <c r="C2364" s="3">
        <v>9.9538381739999995</v>
      </c>
      <c r="D2364" s="3" t="str">
        <f t="shared" si="604"/>
        <v>No</v>
      </c>
      <c r="E2364" s="2" t="b">
        <f t="shared" si="605"/>
        <v>0</v>
      </c>
      <c r="F2364" s="2" t="str">
        <f t="shared" ref="F2364:F2365" si="612">IF(C2364=0,"Yes","No")</f>
        <v>No</v>
      </c>
      <c r="G2364" s="2" t="b">
        <f t="shared" ref="G2364:G2365" si="613">ISBLANK(B2364)</f>
        <v>0</v>
      </c>
    </row>
    <row r="2365" spans="1:7" x14ac:dyDescent="0.2">
      <c r="A2365" s="2" t="s">
        <v>2467</v>
      </c>
      <c r="B2365" s="2" t="s">
        <v>49</v>
      </c>
      <c r="C2365" s="3">
        <v>20.764760160000002</v>
      </c>
      <c r="D2365" s="3" t="str">
        <f t="shared" si="604"/>
        <v>No</v>
      </c>
      <c r="E2365" s="2" t="b">
        <f t="shared" si="605"/>
        <v>0</v>
      </c>
      <c r="F2365" s="2" t="str">
        <f t="shared" si="612"/>
        <v>No</v>
      </c>
      <c r="G2365" s="2" t="b">
        <f t="shared" si="613"/>
        <v>0</v>
      </c>
    </row>
    <row r="2366" spans="1:7" x14ac:dyDescent="0.2">
      <c r="A2366" s="2" t="s">
        <v>2468</v>
      </c>
      <c r="B2366" s="2" t="s">
        <v>292</v>
      </c>
      <c r="C2366" s="3"/>
      <c r="D2366" s="3" t="str">
        <f t="shared" si="604"/>
        <v>No</v>
      </c>
      <c r="E2366" s="2" t="b">
        <f t="shared" si="605"/>
        <v>1</v>
      </c>
      <c r="F2366" s="2"/>
      <c r="G2366" s="2"/>
    </row>
    <row r="2367" spans="1:7" x14ac:dyDescent="0.2">
      <c r="A2367" s="2" t="s">
        <v>2469</v>
      </c>
      <c r="B2367" s="2" t="s">
        <v>23</v>
      </c>
      <c r="C2367" s="3">
        <v>14.09566744</v>
      </c>
      <c r="D2367" s="3" t="str">
        <f t="shared" si="604"/>
        <v>No</v>
      </c>
      <c r="E2367" s="2" t="b">
        <f t="shared" si="605"/>
        <v>0</v>
      </c>
      <c r="F2367" s="2" t="str">
        <f t="shared" ref="F2367:F2371" si="614">IF(C2367=0,"Yes","No")</f>
        <v>No</v>
      </c>
      <c r="G2367" s="2" t="b">
        <f t="shared" ref="G2367:G2371" si="615">ISBLANK(B2367)</f>
        <v>0</v>
      </c>
    </row>
    <row r="2368" spans="1:7" x14ac:dyDescent="0.2">
      <c r="A2368" s="2" t="s">
        <v>2470</v>
      </c>
      <c r="B2368" s="2" t="s">
        <v>113</v>
      </c>
      <c r="C2368" s="3">
        <v>65.459765059999995</v>
      </c>
      <c r="D2368" s="3" t="str">
        <f t="shared" si="604"/>
        <v>No</v>
      </c>
      <c r="E2368" s="2" t="b">
        <f t="shared" si="605"/>
        <v>0</v>
      </c>
      <c r="F2368" s="2" t="str">
        <f t="shared" si="614"/>
        <v>No</v>
      </c>
      <c r="G2368" s="2" t="b">
        <f t="shared" si="615"/>
        <v>0</v>
      </c>
    </row>
    <row r="2369" spans="1:7" x14ac:dyDescent="0.2">
      <c r="A2369" s="2" t="s">
        <v>2471</v>
      </c>
      <c r="B2369" s="2" t="s">
        <v>216</v>
      </c>
      <c r="C2369" s="3">
        <v>78.890628890000002</v>
      </c>
      <c r="D2369" s="3" t="str">
        <f t="shared" si="604"/>
        <v>No</v>
      </c>
      <c r="E2369" s="2" t="b">
        <f t="shared" si="605"/>
        <v>0</v>
      </c>
      <c r="F2369" s="2" t="str">
        <f t="shared" si="614"/>
        <v>No</v>
      </c>
      <c r="G2369" s="2" t="b">
        <f t="shared" si="615"/>
        <v>0</v>
      </c>
    </row>
    <row r="2370" spans="1:7" x14ac:dyDescent="0.2">
      <c r="A2370" s="2" t="s">
        <v>2472</v>
      </c>
      <c r="B2370" s="2" t="s">
        <v>65</v>
      </c>
      <c r="C2370" s="3">
        <v>68.928305530000003</v>
      </c>
      <c r="D2370" s="3" t="str">
        <f t="shared" si="604"/>
        <v>No</v>
      </c>
      <c r="E2370" s="2" t="b">
        <f t="shared" si="605"/>
        <v>0</v>
      </c>
      <c r="F2370" s="2" t="str">
        <f t="shared" si="614"/>
        <v>No</v>
      </c>
      <c r="G2370" s="2" t="b">
        <f t="shared" si="615"/>
        <v>0</v>
      </c>
    </row>
    <row r="2371" spans="1:7" x14ac:dyDescent="0.2">
      <c r="A2371" s="2" t="s">
        <v>2473</v>
      </c>
      <c r="B2371" s="2" t="s">
        <v>584</v>
      </c>
      <c r="C2371" s="3">
        <v>13.19424398</v>
      </c>
      <c r="D2371" s="3" t="str">
        <f t="shared" si="604"/>
        <v>No</v>
      </c>
      <c r="E2371" s="2" t="b">
        <f t="shared" si="605"/>
        <v>0</v>
      </c>
      <c r="F2371" s="2" t="str">
        <f t="shared" si="614"/>
        <v>No</v>
      </c>
      <c r="G2371" s="2" t="b">
        <f t="shared" si="615"/>
        <v>0</v>
      </c>
    </row>
    <row r="2372" spans="1:7" x14ac:dyDescent="0.2">
      <c r="A2372" s="2" t="s">
        <v>2474</v>
      </c>
      <c r="B2372" s="2" t="s">
        <v>35</v>
      </c>
      <c r="C2372" s="3">
        <v>202.01659000000001</v>
      </c>
      <c r="D2372" s="3" t="str">
        <f t="shared" si="604"/>
        <v>Yes</v>
      </c>
      <c r="E2372" s="2" t="b">
        <f t="shared" si="605"/>
        <v>0</v>
      </c>
      <c r="F2372" s="2"/>
      <c r="G2372" s="2"/>
    </row>
    <row r="2373" spans="1:7" x14ac:dyDescent="0.2">
      <c r="A2373" s="2" t="s">
        <v>2475</v>
      </c>
      <c r="B2373" s="2" t="s">
        <v>303</v>
      </c>
      <c r="C2373" s="3">
        <v>11.08821382</v>
      </c>
      <c r="D2373" s="3" t="str">
        <f t="shared" si="604"/>
        <v>No</v>
      </c>
      <c r="E2373" s="2" t="b">
        <f t="shared" si="605"/>
        <v>0</v>
      </c>
      <c r="F2373" s="2" t="str">
        <f t="shared" ref="F2373:F2380" si="616">IF(C2373=0,"Yes","No")</f>
        <v>No</v>
      </c>
      <c r="G2373" s="2" t="b">
        <f t="shared" ref="G2373:G2380" si="617">ISBLANK(B2373)</f>
        <v>0</v>
      </c>
    </row>
    <row r="2374" spans="1:7" x14ac:dyDescent="0.2">
      <c r="A2374" s="2" t="s">
        <v>2476</v>
      </c>
      <c r="B2374" s="2" t="s">
        <v>145</v>
      </c>
      <c r="C2374" s="3">
        <v>-4.6618374940000002</v>
      </c>
      <c r="D2374" s="3" t="str">
        <f t="shared" si="604"/>
        <v>No</v>
      </c>
      <c r="E2374" s="2" t="b">
        <f t="shared" si="605"/>
        <v>0</v>
      </c>
      <c r="F2374" s="2" t="str">
        <f t="shared" si="616"/>
        <v>No</v>
      </c>
      <c r="G2374" s="2" t="b">
        <f t="shared" si="617"/>
        <v>0</v>
      </c>
    </row>
    <row r="2375" spans="1:7" x14ac:dyDescent="0.2">
      <c r="A2375" s="2" t="s">
        <v>2477</v>
      </c>
      <c r="B2375" s="2" t="s">
        <v>127</v>
      </c>
      <c r="C2375" s="3">
        <v>-19.96476629</v>
      </c>
      <c r="D2375" s="3" t="str">
        <f t="shared" si="604"/>
        <v>No</v>
      </c>
      <c r="E2375" s="2" t="b">
        <f t="shared" si="605"/>
        <v>0</v>
      </c>
      <c r="F2375" s="2" t="str">
        <f t="shared" si="616"/>
        <v>No</v>
      </c>
      <c r="G2375" s="2" t="b">
        <f t="shared" si="617"/>
        <v>0</v>
      </c>
    </row>
    <row r="2376" spans="1:7" x14ac:dyDescent="0.2">
      <c r="A2376" s="2" t="s">
        <v>2478</v>
      </c>
      <c r="B2376" s="2" t="s">
        <v>222</v>
      </c>
      <c r="C2376" s="3">
        <v>-11.19093604</v>
      </c>
      <c r="D2376" s="3" t="str">
        <f t="shared" si="604"/>
        <v>No</v>
      </c>
      <c r="E2376" s="2" t="b">
        <f t="shared" si="605"/>
        <v>0</v>
      </c>
      <c r="F2376" s="2" t="str">
        <f t="shared" si="616"/>
        <v>No</v>
      </c>
      <c r="G2376" s="2" t="b">
        <f t="shared" si="617"/>
        <v>0</v>
      </c>
    </row>
    <row r="2377" spans="1:7" x14ac:dyDescent="0.2">
      <c r="A2377" s="2" t="s">
        <v>2479</v>
      </c>
      <c r="B2377" s="2" t="s">
        <v>53</v>
      </c>
      <c r="C2377" s="3">
        <v>-10.39071322</v>
      </c>
      <c r="D2377" s="3" t="str">
        <f t="shared" si="604"/>
        <v>No</v>
      </c>
      <c r="E2377" s="2" t="b">
        <f t="shared" si="605"/>
        <v>0</v>
      </c>
      <c r="F2377" s="2" t="str">
        <f t="shared" si="616"/>
        <v>No</v>
      </c>
      <c r="G2377" s="2" t="b">
        <f t="shared" si="617"/>
        <v>0</v>
      </c>
    </row>
    <row r="2378" spans="1:7" x14ac:dyDescent="0.2">
      <c r="A2378" s="2" t="s">
        <v>2480</v>
      </c>
      <c r="B2378" s="2" t="s">
        <v>433</v>
      </c>
      <c r="C2378" s="3">
        <v>-4.7095875070000002</v>
      </c>
      <c r="D2378" s="3" t="str">
        <f t="shared" si="604"/>
        <v>No</v>
      </c>
      <c r="E2378" s="2" t="b">
        <f t="shared" si="605"/>
        <v>0</v>
      </c>
      <c r="F2378" s="2" t="str">
        <f t="shared" si="616"/>
        <v>No</v>
      </c>
      <c r="G2378" s="2" t="b">
        <f t="shared" si="617"/>
        <v>0</v>
      </c>
    </row>
    <row r="2379" spans="1:7" x14ac:dyDescent="0.2">
      <c r="A2379" s="2" t="s">
        <v>2481</v>
      </c>
      <c r="B2379" s="2" t="s">
        <v>113</v>
      </c>
      <c r="C2379" s="3">
        <v>9.0617151620000005</v>
      </c>
      <c r="D2379" s="3" t="str">
        <f t="shared" si="604"/>
        <v>No</v>
      </c>
      <c r="E2379" s="2" t="b">
        <f t="shared" si="605"/>
        <v>0</v>
      </c>
      <c r="F2379" s="2" t="str">
        <f t="shared" si="616"/>
        <v>No</v>
      </c>
      <c r="G2379" s="2" t="b">
        <f t="shared" si="617"/>
        <v>0</v>
      </c>
    </row>
    <row r="2380" spans="1:7" x14ac:dyDescent="0.2">
      <c r="A2380" s="2" t="s">
        <v>2482</v>
      </c>
      <c r="B2380" s="2" t="s">
        <v>113</v>
      </c>
      <c r="C2380" s="3">
        <v>-0.79038372499999998</v>
      </c>
      <c r="D2380" s="3" t="str">
        <f t="shared" si="604"/>
        <v>No</v>
      </c>
      <c r="E2380" s="2" t="b">
        <f t="shared" si="605"/>
        <v>0</v>
      </c>
      <c r="F2380" s="2" t="str">
        <f t="shared" si="616"/>
        <v>No</v>
      </c>
      <c r="G2380" s="2" t="b">
        <f t="shared" si="617"/>
        <v>0</v>
      </c>
    </row>
    <row r="2381" spans="1:7" x14ac:dyDescent="0.2">
      <c r="A2381" s="2" t="s">
        <v>2483</v>
      </c>
      <c r="B2381" s="2" t="s">
        <v>292</v>
      </c>
      <c r="C2381" s="3"/>
      <c r="D2381" s="3" t="str">
        <f t="shared" si="604"/>
        <v>No</v>
      </c>
      <c r="E2381" s="2" t="b">
        <f t="shared" si="605"/>
        <v>1</v>
      </c>
      <c r="F2381" s="2"/>
      <c r="G2381" s="2"/>
    </row>
    <row r="2382" spans="1:7" x14ac:dyDescent="0.2">
      <c r="A2382" s="2" t="s">
        <v>2484</v>
      </c>
      <c r="B2382" s="2">
        <v>0</v>
      </c>
      <c r="C2382" s="3">
        <v>23.821035810000001</v>
      </c>
      <c r="D2382" s="3" t="str">
        <f t="shared" si="604"/>
        <v>No</v>
      </c>
      <c r="E2382" s="2" t="b">
        <f t="shared" si="605"/>
        <v>0</v>
      </c>
      <c r="F2382" s="2" t="str">
        <f t="shared" ref="F2382:F2410" si="618">IF(C2382=0,"Yes","No")</f>
        <v>No</v>
      </c>
      <c r="G2382" s="2" t="b">
        <f t="shared" ref="G2382:G2410" si="619">ISBLANK(B2382)</f>
        <v>0</v>
      </c>
    </row>
    <row r="2383" spans="1:7" x14ac:dyDescent="0.2">
      <c r="A2383" s="2" t="s">
        <v>2485</v>
      </c>
      <c r="B2383" s="2" t="s">
        <v>351</v>
      </c>
      <c r="C2383" s="3">
        <v>4.2991691010000004</v>
      </c>
      <c r="D2383" s="3" t="str">
        <f t="shared" si="604"/>
        <v>No</v>
      </c>
      <c r="E2383" s="2" t="b">
        <f t="shared" si="605"/>
        <v>0</v>
      </c>
      <c r="F2383" s="2" t="str">
        <f t="shared" si="618"/>
        <v>No</v>
      </c>
      <c r="G2383" s="2" t="b">
        <f t="shared" si="619"/>
        <v>0</v>
      </c>
    </row>
    <row r="2384" spans="1:7" x14ac:dyDescent="0.2">
      <c r="A2384" s="2" t="s">
        <v>2486</v>
      </c>
      <c r="B2384" s="2" t="s">
        <v>490</v>
      </c>
      <c r="C2384" s="3">
        <v>-16.895537900000001</v>
      </c>
      <c r="D2384" s="3" t="str">
        <f t="shared" si="604"/>
        <v>No</v>
      </c>
      <c r="E2384" s="2" t="b">
        <f t="shared" si="605"/>
        <v>0</v>
      </c>
      <c r="F2384" s="2" t="str">
        <f t="shared" si="618"/>
        <v>No</v>
      </c>
      <c r="G2384" s="2" t="b">
        <f t="shared" si="619"/>
        <v>0</v>
      </c>
    </row>
    <row r="2385" spans="1:7" x14ac:dyDescent="0.2">
      <c r="A2385" s="2" t="s">
        <v>2487</v>
      </c>
      <c r="B2385" s="2" t="s">
        <v>169</v>
      </c>
      <c r="C2385" s="3">
        <v>7.4056745980000001</v>
      </c>
      <c r="D2385" s="3" t="str">
        <f t="shared" si="604"/>
        <v>No</v>
      </c>
      <c r="E2385" s="2" t="b">
        <f t="shared" si="605"/>
        <v>0</v>
      </c>
      <c r="F2385" s="2" t="str">
        <f t="shared" si="618"/>
        <v>No</v>
      </c>
      <c r="G2385" s="2" t="b">
        <f t="shared" si="619"/>
        <v>0</v>
      </c>
    </row>
    <row r="2386" spans="1:7" x14ac:dyDescent="0.2">
      <c r="A2386" s="2" t="s">
        <v>2488</v>
      </c>
      <c r="B2386" s="2" t="s">
        <v>6</v>
      </c>
      <c r="C2386" s="3">
        <v>6.1666305189999999</v>
      </c>
      <c r="D2386" s="3" t="str">
        <f t="shared" si="604"/>
        <v>No</v>
      </c>
      <c r="E2386" s="2" t="b">
        <f t="shared" si="605"/>
        <v>0</v>
      </c>
      <c r="F2386" s="2" t="str">
        <f t="shared" si="618"/>
        <v>No</v>
      </c>
      <c r="G2386" s="2" t="b">
        <f t="shared" si="619"/>
        <v>0</v>
      </c>
    </row>
    <row r="2387" spans="1:7" x14ac:dyDescent="0.2">
      <c r="A2387" s="2" t="s">
        <v>2489</v>
      </c>
      <c r="B2387" s="2" t="s">
        <v>55</v>
      </c>
      <c r="C2387" s="3">
        <v>-41.581515359999997</v>
      </c>
      <c r="D2387" s="3" t="str">
        <f t="shared" si="604"/>
        <v>No</v>
      </c>
      <c r="E2387" s="2" t="b">
        <f t="shared" si="605"/>
        <v>0</v>
      </c>
      <c r="F2387" s="2" t="str">
        <f t="shared" si="618"/>
        <v>No</v>
      </c>
      <c r="G2387" s="2" t="b">
        <f t="shared" si="619"/>
        <v>0</v>
      </c>
    </row>
    <row r="2388" spans="1:7" x14ac:dyDescent="0.2">
      <c r="A2388" s="2" t="s">
        <v>2490</v>
      </c>
      <c r="B2388" s="2" t="s">
        <v>65</v>
      </c>
      <c r="C2388" s="3">
        <v>-23.221706080000001</v>
      </c>
      <c r="D2388" s="3" t="str">
        <f t="shared" si="604"/>
        <v>No</v>
      </c>
      <c r="E2388" s="2" t="b">
        <f t="shared" si="605"/>
        <v>0</v>
      </c>
      <c r="F2388" s="2" t="str">
        <f t="shared" si="618"/>
        <v>No</v>
      </c>
      <c r="G2388" s="2" t="b">
        <f t="shared" si="619"/>
        <v>0</v>
      </c>
    </row>
    <row r="2389" spans="1:7" x14ac:dyDescent="0.2">
      <c r="A2389" s="2" t="s">
        <v>2491</v>
      </c>
      <c r="B2389" s="2" t="s">
        <v>6</v>
      </c>
      <c r="C2389" s="3">
        <v>16.710832979999999</v>
      </c>
      <c r="D2389" s="3" t="str">
        <f t="shared" si="604"/>
        <v>No</v>
      </c>
      <c r="E2389" s="2" t="b">
        <f t="shared" si="605"/>
        <v>0</v>
      </c>
      <c r="F2389" s="2" t="str">
        <f t="shared" si="618"/>
        <v>No</v>
      </c>
      <c r="G2389" s="2" t="b">
        <f t="shared" si="619"/>
        <v>0</v>
      </c>
    </row>
    <row r="2390" spans="1:7" x14ac:dyDescent="0.2">
      <c r="A2390" s="2" t="s">
        <v>2492</v>
      </c>
      <c r="B2390" s="2" t="s">
        <v>35</v>
      </c>
      <c r="C2390" s="3">
        <v>14.589550750000001</v>
      </c>
      <c r="D2390" s="3" t="str">
        <f t="shared" si="604"/>
        <v>No</v>
      </c>
      <c r="E2390" s="2" t="b">
        <f t="shared" si="605"/>
        <v>0</v>
      </c>
      <c r="F2390" s="2" t="str">
        <f t="shared" si="618"/>
        <v>No</v>
      </c>
      <c r="G2390" s="2" t="b">
        <f t="shared" si="619"/>
        <v>0</v>
      </c>
    </row>
    <row r="2391" spans="1:7" x14ac:dyDescent="0.2">
      <c r="A2391" s="2" t="s">
        <v>2493</v>
      </c>
      <c r="B2391" s="2" t="s">
        <v>247</v>
      </c>
      <c r="C2391" s="3">
        <v>10.285822019999999</v>
      </c>
      <c r="D2391" s="3" t="str">
        <f t="shared" si="604"/>
        <v>No</v>
      </c>
      <c r="E2391" s="2" t="b">
        <f t="shared" si="605"/>
        <v>0</v>
      </c>
      <c r="F2391" s="2" t="str">
        <f t="shared" si="618"/>
        <v>No</v>
      </c>
      <c r="G2391" s="2" t="b">
        <f t="shared" si="619"/>
        <v>0</v>
      </c>
    </row>
    <row r="2392" spans="1:7" x14ac:dyDescent="0.2">
      <c r="A2392" s="2" t="s">
        <v>2494</v>
      </c>
      <c r="B2392" s="2" t="s">
        <v>687</v>
      </c>
      <c r="C2392" s="3">
        <v>7.6585955060000002</v>
      </c>
      <c r="D2392" s="3" t="str">
        <f t="shared" si="604"/>
        <v>No</v>
      </c>
      <c r="E2392" s="2" t="b">
        <f t="shared" si="605"/>
        <v>0</v>
      </c>
      <c r="F2392" s="2" t="str">
        <f t="shared" si="618"/>
        <v>No</v>
      </c>
      <c r="G2392" s="2" t="b">
        <f t="shared" si="619"/>
        <v>0</v>
      </c>
    </row>
    <row r="2393" spans="1:7" x14ac:dyDescent="0.2">
      <c r="A2393" s="2" t="s">
        <v>2495</v>
      </c>
      <c r="B2393" s="2" t="s">
        <v>205</v>
      </c>
      <c r="C2393" s="3">
        <v>5.6462686570000002</v>
      </c>
      <c r="D2393" s="3" t="str">
        <f t="shared" si="604"/>
        <v>No</v>
      </c>
      <c r="E2393" s="2" t="b">
        <f t="shared" si="605"/>
        <v>0</v>
      </c>
      <c r="F2393" s="2" t="str">
        <f t="shared" si="618"/>
        <v>No</v>
      </c>
      <c r="G2393" s="2" t="b">
        <f t="shared" si="619"/>
        <v>0</v>
      </c>
    </row>
    <row r="2394" spans="1:7" x14ac:dyDescent="0.2">
      <c r="A2394" s="2" t="s">
        <v>2496</v>
      </c>
      <c r="B2394" s="2" t="s">
        <v>238</v>
      </c>
      <c r="C2394" s="3">
        <v>-8.7748411950000005</v>
      </c>
      <c r="D2394" s="3" t="str">
        <f t="shared" si="604"/>
        <v>No</v>
      </c>
      <c r="E2394" s="2" t="b">
        <f t="shared" si="605"/>
        <v>0</v>
      </c>
      <c r="F2394" s="2" t="str">
        <f t="shared" si="618"/>
        <v>No</v>
      </c>
      <c r="G2394" s="2" t="b">
        <f t="shared" si="619"/>
        <v>0</v>
      </c>
    </row>
    <row r="2395" spans="1:7" x14ac:dyDescent="0.2">
      <c r="A2395" s="2" t="s">
        <v>2497</v>
      </c>
      <c r="B2395" s="2" t="s">
        <v>113</v>
      </c>
      <c r="C2395" s="3">
        <v>3.7048691030000001</v>
      </c>
      <c r="D2395" s="3" t="str">
        <f t="shared" si="604"/>
        <v>No</v>
      </c>
      <c r="E2395" s="2" t="b">
        <f t="shared" si="605"/>
        <v>0</v>
      </c>
      <c r="F2395" s="2" t="str">
        <f t="shared" si="618"/>
        <v>No</v>
      </c>
      <c r="G2395" s="2" t="b">
        <f t="shared" si="619"/>
        <v>0</v>
      </c>
    </row>
    <row r="2396" spans="1:7" x14ac:dyDescent="0.2">
      <c r="A2396" s="2" t="s">
        <v>2498</v>
      </c>
      <c r="B2396" s="2" t="s">
        <v>503</v>
      </c>
      <c r="C2396" s="3">
        <v>10.00816405</v>
      </c>
      <c r="D2396" s="3" t="str">
        <f t="shared" si="604"/>
        <v>No</v>
      </c>
      <c r="E2396" s="2" t="b">
        <f t="shared" si="605"/>
        <v>0</v>
      </c>
      <c r="F2396" s="2" t="str">
        <f t="shared" si="618"/>
        <v>No</v>
      </c>
      <c r="G2396" s="2" t="b">
        <f t="shared" si="619"/>
        <v>0</v>
      </c>
    </row>
    <row r="2397" spans="1:7" x14ac:dyDescent="0.2">
      <c r="A2397" s="2" t="s">
        <v>2499</v>
      </c>
      <c r="B2397" s="2" t="s">
        <v>41</v>
      </c>
      <c r="C2397" s="3">
        <v>9.117880907</v>
      </c>
      <c r="D2397" s="3" t="str">
        <f t="shared" si="604"/>
        <v>No</v>
      </c>
      <c r="E2397" s="2" t="b">
        <f t="shared" si="605"/>
        <v>0</v>
      </c>
      <c r="F2397" s="2" t="str">
        <f t="shared" si="618"/>
        <v>No</v>
      </c>
      <c r="G2397" s="2" t="b">
        <f t="shared" si="619"/>
        <v>0</v>
      </c>
    </row>
    <row r="2398" spans="1:7" x14ac:dyDescent="0.2">
      <c r="A2398" s="2" t="s">
        <v>2500</v>
      </c>
      <c r="B2398" s="2" t="s">
        <v>238</v>
      </c>
      <c r="C2398" s="3">
        <v>16.175920560000002</v>
      </c>
      <c r="D2398" s="3" t="str">
        <f t="shared" si="604"/>
        <v>No</v>
      </c>
      <c r="E2398" s="2" t="b">
        <f t="shared" si="605"/>
        <v>0</v>
      </c>
      <c r="F2398" s="2" t="str">
        <f t="shared" si="618"/>
        <v>No</v>
      </c>
      <c r="G2398" s="2" t="b">
        <f t="shared" si="619"/>
        <v>0</v>
      </c>
    </row>
    <row r="2399" spans="1:7" x14ac:dyDescent="0.2">
      <c r="A2399" s="2" t="s">
        <v>2501</v>
      </c>
      <c r="B2399" s="2" t="s">
        <v>23</v>
      </c>
      <c r="C2399" s="3">
        <v>6.64891232</v>
      </c>
      <c r="D2399" s="3" t="str">
        <f t="shared" si="604"/>
        <v>No</v>
      </c>
      <c r="E2399" s="2" t="b">
        <f t="shared" si="605"/>
        <v>0</v>
      </c>
      <c r="F2399" s="2" t="str">
        <f t="shared" si="618"/>
        <v>No</v>
      </c>
      <c r="G2399" s="2" t="b">
        <f t="shared" si="619"/>
        <v>0</v>
      </c>
    </row>
    <row r="2400" spans="1:7" x14ac:dyDescent="0.2">
      <c r="A2400" s="2" t="s">
        <v>2502</v>
      </c>
      <c r="B2400" s="2" t="s">
        <v>381</v>
      </c>
      <c r="C2400" s="3">
        <v>-2.35873936</v>
      </c>
      <c r="D2400" s="3" t="str">
        <f t="shared" si="604"/>
        <v>No</v>
      </c>
      <c r="E2400" s="2" t="b">
        <f t="shared" si="605"/>
        <v>0</v>
      </c>
      <c r="F2400" s="2" t="str">
        <f t="shared" si="618"/>
        <v>No</v>
      </c>
      <c r="G2400" s="2" t="b">
        <f t="shared" si="619"/>
        <v>0</v>
      </c>
    </row>
    <row r="2401" spans="1:7" x14ac:dyDescent="0.2">
      <c r="A2401" s="2" t="s">
        <v>2503</v>
      </c>
      <c r="B2401" s="2" t="s">
        <v>606</v>
      </c>
      <c r="C2401" s="3">
        <v>-18.61111111</v>
      </c>
      <c r="D2401" s="3" t="str">
        <f t="shared" ref="D2401:D2464" si="620">IF(AND(C2401&lt;$B$20,C2401&gt;$B$21),"No","Yes")</f>
        <v>No</v>
      </c>
      <c r="E2401" s="2" t="b">
        <f t="shared" si="605"/>
        <v>0</v>
      </c>
      <c r="F2401" s="2" t="str">
        <f t="shared" si="618"/>
        <v>No</v>
      </c>
      <c r="G2401" s="2" t="b">
        <f t="shared" si="619"/>
        <v>0</v>
      </c>
    </row>
    <row r="2402" spans="1:7" x14ac:dyDescent="0.2">
      <c r="A2402" s="2" t="s">
        <v>2504</v>
      </c>
      <c r="B2402" s="2" t="s">
        <v>96</v>
      </c>
      <c r="C2402" s="3">
        <v>6.6543016259999996</v>
      </c>
      <c r="D2402" s="3" t="str">
        <f t="shared" si="620"/>
        <v>No</v>
      </c>
      <c r="E2402" s="2" t="b">
        <f t="shared" ref="E2402:E2465" si="621">ISBLANK(C2402)</f>
        <v>0</v>
      </c>
      <c r="F2402" s="2" t="str">
        <f t="shared" si="618"/>
        <v>No</v>
      </c>
      <c r="G2402" s="2" t="b">
        <f t="shared" si="619"/>
        <v>0</v>
      </c>
    </row>
    <row r="2403" spans="1:7" x14ac:dyDescent="0.2">
      <c r="A2403" s="2" t="s">
        <v>2505</v>
      </c>
      <c r="B2403" s="2" t="s">
        <v>137</v>
      </c>
      <c r="C2403" s="3">
        <v>3.1560889329999999</v>
      </c>
      <c r="D2403" s="3" t="str">
        <f t="shared" si="620"/>
        <v>No</v>
      </c>
      <c r="E2403" s="2" t="b">
        <f t="shared" si="621"/>
        <v>0</v>
      </c>
      <c r="F2403" s="2" t="str">
        <f t="shared" si="618"/>
        <v>No</v>
      </c>
      <c r="G2403" s="2" t="b">
        <f t="shared" si="619"/>
        <v>0</v>
      </c>
    </row>
    <row r="2404" spans="1:7" x14ac:dyDescent="0.2">
      <c r="A2404" s="2" t="s">
        <v>2506</v>
      </c>
      <c r="B2404" s="2" t="s">
        <v>247</v>
      </c>
      <c r="C2404" s="3">
        <v>2.0300262779999998</v>
      </c>
      <c r="D2404" s="3" t="str">
        <f t="shared" si="620"/>
        <v>No</v>
      </c>
      <c r="E2404" s="2" t="b">
        <f t="shared" si="621"/>
        <v>0</v>
      </c>
      <c r="F2404" s="2" t="str">
        <f t="shared" si="618"/>
        <v>No</v>
      </c>
      <c r="G2404" s="2" t="b">
        <f t="shared" si="619"/>
        <v>0</v>
      </c>
    </row>
    <row r="2405" spans="1:7" x14ac:dyDescent="0.2">
      <c r="A2405" s="2" t="s">
        <v>2507</v>
      </c>
      <c r="B2405" s="2" t="s">
        <v>351</v>
      </c>
      <c r="C2405" s="3">
        <v>7.6765046300000002</v>
      </c>
      <c r="D2405" s="3" t="str">
        <f t="shared" si="620"/>
        <v>No</v>
      </c>
      <c r="E2405" s="2" t="b">
        <f t="shared" si="621"/>
        <v>0</v>
      </c>
      <c r="F2405" s="2" t="str">
        <f t="shared" si="618"/>
        <v>No</v>
      </c>
      <c r="G2405" s="2" t="b">
        <f t="shared" si="619"/>
        <v>0</v>
      </c>
    </row>
    <row r="2406" spans="1:7" x14ac:dyDescent="0.2">
      <c r="A2406" s="2" t="s">
        <v>2508</v>
      </c>
      <c r="B2406" s="2" t="s">
        <v>113</v>
      </c>
      <c r="C2406" s="3">
        <v>18.884639029999999</v>
      </c>
      <c r="D2406" s="3" t="str">
        <f t="shared" si="620"/>
        <v>No</v>
      </c>
      <c r="E2406" s="2" t="b">
        <f t="shared" si="621"/>
        <v>0</v>
      </c>
      <c r="F2406" s="2" t="str">
        <f t="shared" si="618"/>
        <v>No</v>
      </c>
      <c r="G2406" s="2" t="b">
        <f t="shared" si="619"/>
        <v>0</v>
      </c>
    </row>
    <row r="2407" spans="1:7" x14ac:dyDescent="0.2">
      <c r="A2407" s="2" t="s">
        <v>2509</v>
      </c>
      <c r="B2407" s="2" t="s">
        <v>351</v>
      </c>
      <c r="C2407" s="3">
        <v>21.64405133</v>
      </c>
      <c r="D2407" s="3" t="str">
        <f t="shared" si="620"/>
        <v>No</v>
      </c>
      <c r="E2407" s="2" t="b">
        <f t="shared" si="621"/>
        <v>0</v>
      </c>
      <c r="F2407" s="2" t="str">
        <f t="shared" si="618"/>
        <v>No</v>
      </c>
      <c r="G2407" s="2" t="b">
        <f t="shared" si="619"/>
        <v>0</v>
      </c>
    </row>
    <row r="2408" spans="1:7" x14ac:dyDescent="0.2">
      <c r="A2408" s="2" t="s">
        <v>2510</v>
      </c>
      <c r="B2408" s="2" t="s">
        <v>606</v>
      </c>
      <c r="C2408" s="3">
        <v>7.2944444439999998</v>
      </c>
      <c r="D2408" s="3" t="str">
        <f t="shared" si="620"/>
        <v>No</v>
      </c>
      <c r="E2408" s="2" t="b">
        <f t="shared" si="621"/>
        <v>0</v>
      </c>
      <c r="F2408" s="2" t="str">
        <f t="shared" si="618"/>
        <v>No</v>
      </c>
      <c r="G2408" s="2" t="b">
        <f t="shared" si="619"/>
        <v>0</v>
      </c>
    </row>
    <row r="2409" spans="1:7" x14ac:dyDescent="0.2">
      <c r="A2409" s="2" t="s">
        <v>2511</v>
      </c>
      <c r="B2409" s="2" t="s">
        <v>247</v>
      </c>
      <c r="C2409" s="3">
        <v>15.477920109999999</v>
      </c>
      <c r="D2409" s="3" t="str">
        <f t="shared" si="620"/>
        <v>No</v>
      </c>
      <c r="E2409" s="2" t="b">
        <f t="shared" si="621"/>
        <v>0</v>
      </c>
      <c r="F2409" s="2" t="str">
        <f t="shared" si="618"/>
        <v>No</v>
      </c>
      <c r="G2409" s="2" t="b">
        <f t="shared" si="619"/>
        <v>0</v>
      </c>
    </row>
    <row r="2410" spans="1:7" x14ac:dyDescent="0.2">
      <c r="A2410" s="2" t="s">
        <v>2512</v>
      </c>
      <c r="B2410" s="2" t="s">
        <v>169</v>
      </c>
      <c r="C2410" s="3">
        <v>8.9394585830000004</v>
      </c>
      <c r="D2410" s="3" t="str">
        <f t="shared" si="620"/>
        <v>No</v>
      </c>
      <c r="E2410" s="2" t="b">
        <f t="shared" si="621"/>
        <v>0</v>
      </c>
      <c r="F2410" s="2" t="str">
        <f t="shared" si="618"/>
        <v>No</v>
      </c>
      <c r="G2410" s="2" t="b">
        <f t="shared" si="619"/>
        <v>0</v>
      </c>
    </row>
    <row r="2411" spans="1:7" x14ac:dyDescent="0.2">
      <c r="A2411" s="2" t="s">
        <v>2513</v>
      </c>
      <c r="B2411" s="2" t="s">
        <v>1908</v>
      </c>
      <c r="C2411" s="3">
        <v>364.31888889999999</v>
      </c>
      <c r="D2411" s="3" t="str">
        <f t="shared" si="620"/>
        <v>Yes</v>
      </c>
      <c r="E2411" s="2" t="b">
        <f t="shared" si="621"/>
        <v>0</v>
      </c>
      <c r="F2411" s="2"/>
      <c r="G2411" s="2"/>
    </row>
    <row r="2412" spans="1:7" x14ac:dyDescent="0.2">
      <c r="A2412" s="2" t="s">
        <v>2514</v>
      </c>
      <c r="B2412" s="2" t="s">
        <v>478</v>
      </c>
      <c r="C2412" s="3">
        <v>-198.15406060000001</v>
      </c>
      <c r="D2412" s="3" t="str">
        <f t="shared" si="620"/>
        <v>Yes</v>
      </c>
      <c r="E2412" s="2" t="b">
        <f t="shared" si="621"/>
        <v>0</v>
      </c>
      <c r="F2412" s="2"/>
      <c r="G2412" s="2"/>
    </row>
    <row r="2413" spans="1:7" x14ac:dyDescent="0.2">
      <c r="A2413" s="2" t="s">
        <v>2515</v>
      </c>
      <c r="B2413" s="2" t="s">
        <v>181</v>
      </c>
      <c r="C2413" s="3">
        <v>96.102152739999994</v>
      </c>
      <c r="D2413" s="3" t="str">
        <f t="shared" si="620"/>
        <v>Yes</v>
      </c>
      <c r="E2413" s="2" t="b">
        <f t="shared" si="621"/>
        <v>0</v>
      </c>
      <c r="F2413" s="2"/>
      <c r="G2413" s="2"/>
    </row>
    <row r="2414" spans="1:7" x14ac:dyDescent="0.2">
      <c r="A2414" s="2" t="s">
        <v>2516</v>
      </c>
      <c r="B2414" s="2" t="s">
        <v>113</v>
      </c>
      <c r="C2414" s="3">
        <v>5.3539030399999996</v>
      </c>
      <c r="D2414" s="3" t="str">
        <f t="shared" si="620"/>
        <v>No</v>
      </c>
      <c r="E2414" s="2" t="b">
        <f t="shared" si="621"/>
        <v>0</v>
      </c>
      <c r="F2414" s="2" t="str">
        <f t="shared" ref="F2414:F2415" si="622">IF(C2414=0,"Yes","No")</f>
        <v>No</v>
      </c>
      <c r="G2414" s="2" t="b">
        <f t="shared" ref="G2414:G2415" si="623">ISBLANK(B2414)</f>
        <v>0</v>
      </c>
    </row>
    <row r="2415" spans="1:7" x14ac:dyDescent="0.2">
      <c r="A2415" s="2" t="s">
        <v>2517</v>
      </c>
      <c r="B2415" s="2" t="s">
        <v>41</v>
      </c>
      <c r="C2415" s="3">
        <v>30.17772093</v>
      </c>
      <c r="D2415" s="3" t="str">
        <f t="shared" si="620"/>
        <v>No</v>
      </c>
      <c r="E2415" s="2" t="b">
        <f t="shared" si="621"/>
        <v>0</v>
      </c>
      <c r="F2415" s="2" t="str">
        <f t="shared" si="622"/>
        <v>No</v>
      </c>
      <c r="G2415" s="2" t="b">
        <f t="shared" si="623"/>
        <v>0</v>
      </c>
    </row>
    <row r="2416" spans="1:7" x14ac:dyDescent="0.2">
      <c r="A2416" s="2" t="s">
        <v>2518</v>
      </c>
      <c r="B2416" s="2" t="s">
        <v>84</v>
      </c>
      <c r="C2416" s="3">
        <v>810.303</v>
      </c>
      <c r="D2416" s="3" t="str">
        <f t="shared" si="620"/>
        <v>Yes</v>
      </c>
      <c r="E2416" s="2" t="b">
        <f t="shared" si="621"/>
        <v>0</v>
      </c>
      <c r="F2416" s="2"/>
      <c r="G2416" s="2"/>
    </row>
    <row r="2417" spans="1:7" x14ac:dyDescent="0.2">
      <c r="A2417" s="2" t="s">
        <v>2519</v>
      </c>
      <c r="B2417" s="2" t="s">
        <v>65</v>
      </c>
      <c r="C2417" s="3">
        <v>20.694757190000001</v>
      </c>
      <c r="D2417" s="3" t="str">
        <f t="shared" si="620"/>
        <v>No</v>
      </c>
      <c r="E2417" s="2" t="b">
        <f t="shared" si="621"/>
        <v>0</v>
      </c>
      <c r="F2417" s="2" t="str">
        <f t="shared" ref="F2417:F2419" si="624">IF(C2417=0,"Yes","No")</f>
        <v>No</v>
      </c>
      <c r="G2417" s="2" t="b">
        <f t="shared" ref="G2417:G2419" si="625">ISBLANK(B2417)</f>
        <v>0</v>
      </c>
    </row>
    <row r="2418" spans="1:7" x14ac:dyDescent="0.2">
      <c r="A2418" s="2" t="s">
        <v>2520</v>
      </c>
      <c r="B2418" s="2"/>
      <c r="C2418" s="3">
        <v>44.357876709999999</v>
      </c>
      <c r="D2418" s="3" t="str">
        <f t="shared" si="620"/>
        <v>No</v>
      </c>
      <c r="E2418" s="2" t="b">
        <f t="shared" si="621"/>
        <v>0</v>
      </c>
      <c r="F2418" s="2" t="str">
        <f t="shared" si="624"/>
        <v>No</v>
      </c>
      <c r="G2418" s="2" t="b">
        <f t="shared" si="625"/>
        <v>1</v>
      </c>
    </row>
    <row r="2419" spans="1:7" x14ac:dyDescent="0.2">
      <c r="A2419" s="2" t="s">
        <v>2521</v>
      </c>
      <c r="B2419" s="2" t="s">
        <v>158</v>
      </c>
      <c r="C2419" s="3">
        <v>37.186332899999996</v>
      </c>
      <c r="D2419" s="3" t="str">
        <f t="shared" si="620"/>
        <v>No</v>
      </c>
      <c r="E2419" s="2" t="b">
        <f t="shared" si="621"/>
        <v>0</v>
      </c>
      <c r="F2419" s="2" t="str">
        <f t="shared" si="624"/>
        <v>No</v>
      </c>
      <c r="G2419" s="2" t="b">
        <f t="shared" si="625"/>
        <v>0</v>
      </c>
    </row>
    <row r="2420" spans="1:7" x14ac:dyDescent="0.2">
      <c r="A2420" s="2" t="s">
        <v>2522</v>
      </c>
      <c r="B2420" s="2" t="s">
        <v>6</v>
      </c>
      <c r="C2420" s="3">
        <v>239.62162960000001</v>
      </c>
      <c r="D2420" s="3" t="str">
        <f t="shared" si="620"/>
        <v>Yes</v>
      </c>
      <c r="E2420" s="2" t="b">
        <f t="shared" si="621"/>
        <v>0</v>
      </c>
      <c r="F2420" s="2"/>
      <c r="G2420" s="2"/>
    </row>
    <row r="2421" spans="1:7" x14ac:dyDescent="0.2">
      <c r="A2421" s="2" t="s">
        <v>2523</v>
      </c>
      <c r="B2421" s="2" t="s">
        <v>113</v>
      </c>
      <c r="C2421" s="3">
        <v>6.8823216189999998</v>
      </c>
      <c r="D2421" s="3" t="str">
        <f t="shared" si="620"/>
        <v>No</v>
      </c>
      <c r="E2421" s="2" t="b">
        <f t="shared" si="621"/>
        <v>0</v>
      </c>
      <c r="F2421" s="2" t="str">
        <f>IF(C2421=0,"Yes","No")</f>
        <v>No</v>
      </c>
      <c r="G2421" s="2" t="b">
        <f>ISBLANK(B2421)</f>
        <v>0</v>
      </c>
    </row>
    <row r="2422" spans="1:7" x14ac:dyDescent="0.2">
      <c r="A2422" s="2" t="s">
        <v>2524</v>
      </c>
      <c r="B2422" s="2" t="s">
        <v>231</v>
      </c>
      <c r="C2422" s="3">
        <v>107.66666669999999</v>
      </c>
      <c r="D2422" s="3" t="str">
        <f t="shared" si="620"/>
        <v>Yes</v>
      </c>
      <c r="E2422" s="2" t="b">
        <f t="shared" si="621"/>
        <v>0</v>
      </c>
      <c r="F2422" s="2"/>
      <c r="G2422" s="2"/>
    </row>
    <row r="2423" spans="1:7" x14ac:dyDescent="0.2">
      <c r="A2423" s="2" t="s">
        <v>2525</v>
      </c>
      <c r="B2423" s="2">
        <v>0</v>
      </c>
      <c r="C2423" s="3">
        <v>19.334534529999999</v>
      </c>
      <c r="D2423" s="3" t="str">
        <f t="shared" si="620"/>
        <v>No</v>
      </c>
      <c r="E2423" s="2" t="b">
        <f t="shared" si="621"/>
        <v>0</v>
      </c>
      <c r="F2423" s="2" t="str">
        <f t="shared" ref="F2423:F2426" si="626">IF(C2423=0,"Yes","No")</f>
        <v>No</v>
      </c>
      <c r="G2423" s="2" t="b">
        <f t="shared" ref="G2423:G2426" si="627">ISBLANK(B2423)</f>
        <v>0</v>
      </c>
    </row>
    <row r="2424" spans="1:7" x14ac:dyDescent="0.2">
      <c r="A2424" s="2" t="s">
        <v>2526</v>
      </c>
      <c r="B2424" s="2" t="s">
        <v>490</v>
      </c>
      <c r="C2424" s="3">
        <v>29.93502647</v>
      </c>
      <c r="D2424" s="3" t="str">
        <f t="shared" si="620"/>
        <v>No</v>
      </c>
      <c r="E2424" s="2" t="b">
        <f t="shared" si="621"/>
        <v>0</v>
      </c>
      <c r="F2424" s="2" t="str">
        <f t="shared" si="626"/>
        <v>No</v>
      </c>
      <c r="G2424" s="2" t="b">
        <f t="shared" si="627"/>
        <v>0</v>
      </c>
    </row>
    <row r="2425" spans="1:7" x14ac:dyDescent="0.2">
      <c r="A2425" s="2" t="s">
        <v>2527</v>
      </c>
      <c r="B2425" s="2" t="s">
        <v>46</v>
      </c>
      <c r="C2425" s="3">
        <v>6.3771258670000002</v>
      </c>
      <c r="D2425" s="3" t="str">
        <f t="shared" si="620"/>
        <v>No</v>
      </c>
      <c r="E2425" s="2" t="b">
        <f t="shared" si="621"/>
        <v>0</v>
      </c>
      <c r="F2425" s="2" t="str">
        <f t="shared" si="626"/>
        <v>No</v>
      </c>
      <c r="G2425" s="2" t="b">
        <f t="shared" si="627"/>
        <v>0</v>
      </c>
    </row>
    <row r="2426" spans="1:7" x14ac:dyDescent="0.2">
      <c r="A2426" s="2" t="s">
        <v>2528</v>
      </c>
      <c r="B2426" s="2" t="s">
        <v>231</v>
      </c>
      <c r="C2426" s="3">
        <v>-0.50340589899999999</v>
      </c>
      <c r="D2426" s="3" t="str">
        <f t="shared" si="620"/>
        <v>No</v>
      </c>
      <c r="E2426" s="2" t="b">
        <f t="shared" si="621"/>
        <v>0</v>
      </c>
      <c r="F2426" s="2" t="str">
        <f t="shared" si="626"/>
        <v>No</v>
      </c>
      <c r="G2426" s="2" t="b">
        <f t="shared" si="627"/>
        <v>0</v>
      </c>
    </row>
    <row r="2427" spans="1:7" x14ac:dyDescent="0.2">
      <c r="A2427" s="2" t="s">
        <v>2529</v>
      </c>
      <c r="B2427" s="2" t="s">
        <v>478</v>
      </c>
      <c r="C2427" s="3">
        <v>183.70692</v>
      </c>
      <c r="D2427" s="3" t="str">
        <f t="shared" si="620"/>
        <v>Yes</v>
      </c>
      <c r="E2427" s="2" t="b">
        <f t="shared" si="621"/>
        <v>0</v>
      </c>
      <c r="F2427" s="2"/>
      <c r="G2427" s="2"/>
    </row>
    <row r="2428" spans="1:7" x14ac:dyDescent="0.2">
      <c r="A2428" s="2" t="s">
        <v>2530</v>
      </c>
      <c r="B2428" s="2" t="s">
        <v>184</v>
      </c>
      <c r="C2428" s="3">
        <v>116.8599636</v>
      </c>
      <c r="D2428" s="3" t="str">
        <f t="shared" si="620"/>
        <v>Yes</v>
      </c>
      <c r="E2428" s="2" t="b">
        <f t="shared" si="621"/>
        <v>0</v>
      </c>
      <c r="F2428" s="2"/>
      <c r="G2428" s="2"/>
    </row>
    <row r="2429" spans="1:7" x14ac:dyDescent="0.2">
      <c r="A2429" s="2" t="s">
        <v>2531</v>
      </c>
      <c r="B2429" s="2" t="s">
        <v>53</v>
      </c>
      <c r="C2429" s="3">
        <v>10.700799999999999</v>
      </c>
      <c r="D2429" s="3" t="str">
        <f t="shared" si="620"/>
        <v>No</v>
      </c>
      <c r="E2429" s="2" t="b">
        <f t="shared" si="621"/>
        <v>0</v>
      </c>
      <c r="F2429" s="2" t="str">
        <f t="shared" ref="F2429:F2433" si="628">IF(C2429=0,"Yes","No")</f>
        <v>No</v>
      </c>
      <c r="G2429" s="2" t="b">
        <f t="shared" ref="G2429:G2433" si="629">ISBLANK(B2429)</f>
        <v>0</v>
      </c>
    </row>
    <row r="2430" spans="1:7" x14ac:dyDescent="0.2">
      <c r="A2430" s="2" t="s">
        <v>2532</v>
      </c>
      <c r="B2430" s="2" t="s">
        <v>115</v>
      </c>
      <c r="C2430" s="3">
        <v>-11.76513761</v>
      </c>
      <c r="D2430" s="3" t="str">
        <f t="shared" si="620"/>
        <v>No</v>
      </c>
      <c r="E2430" s="2" t="b">
        <f t="shared" si="621"/>
        <v>0</v>
      </c>
      <c r="F2430" s="2" t="str">
        <f t="shared" si="628"/>
        <v>No</v>
      </c>
      <c r="G2430" s="2" t="b">
        <f t="shared" si="629"/>
        <v>0</v>
      </c>
    </row>
    <row r="2431" spans="1:7" x14ac:dyDescent="0.2">
      <c r="A2431" s="2" t="s">
        <v>2533</v>
      </c>
      <c r="B2431" s="2" t="s">
        <v>133</v>
      </c>
      <c r="C2431" s="3">
        <v>-25.7597129</v>
      </c>
      <c r="D2431" s="3" t="str">
        <f t="shared" si="620"/>
        <v>No</v>
      </c>
      <c r="E2431" s="2" t="b">
        <f t="shared" si="621"/>
        <v>0</v>
      </c>
      <c r="F2431" s="2" t="str">
        <f t="shared" si="628"/>
        <v>No</v>
      </c>
      <c r="G2431" s="2" t="b">
        <f t="shared" si="629"/>
        <v>0</v>
      </c>
    </row>
    <row r="2432" spans="1:7" x14ac:dyDescent="0.2">
      <c r="A2432" s="2" t="s">
        <v>2534</v>
      </c>
      <c r="B2432" s="2" t="s">
        <v>222</v>
      </c>
      <c r="C2432" s="3">
        <v>19.00005286</v>
      </c>
      <c r="D2432" s="3" t="str">
        <f t="shared" si="620"/>
        <v>No</v>
      </c>
      <c r="E2432" s="2" t="b">
        <f t="shared" si="621"/>
        <v>0</v>
      </c>
      <c r="F2432" s="2" t="str">
        <f t="shared" si="628"/>
        <v>No</v>
      </c>
      <c r="G2432" s="2" t="b">
        <f t="shared" si="629"/>
        <v>0</v>
      </c>
    </row>
    <row r="2433" spans="1:7" x14ac:dyDescent="0.2">
      <c r="A2433" s="2" t="s">
        <v>2535</v>
      </c>
      <c r="B2433" s="2" t="s">
        <v>216</v>
      </c>
      <c r="C2433" s="3">
        <v>47.95789474</v>
      </c>
      <c r="D2433" s="3" t="str">
        <f t="shared" si="620"/>
        <v>No</v>
      </c>
      <c r="E2433" s="2" t="b">
        <f t="shared" si="621"/>
        <v>0</v>
      </c>
      <c r="F2433" s="2" t="str">
        <f t="shared" si="628"/>
        <v>No</v>
      </c>
      <c r="G2433" s="2" t="b">
        <f t="shared" si="629"/>
        <v>0</v>
      </c>
    </row>
    <row r="2434" spans="1:7" x14ac:dyDescent="0.2">
      <c r="A2434" s="2" t="s">
        <v>2536</v>
      </c>
      <c r="B2434" s="2" t="s">
        <v>351</v>
      </c>
      <c r="C2434" s="3">
        <v>92.275130430000004</v>
      </c>
      <c r="D2434" s="3" t="str">
        <f t="shared" si="620"/>
        <v>Yes</v>
      </c>
      <c r="E2434" s="2" t="b">
        <f t="shared" si="621"/>
        <v>0</v>
      </c>
      <c r="F2434" s="2"/>
      <c r="G2434" s="2"/>
    </row>
    <row r="2435" spans="1:7" x14ac:dyDescent="0.2">
      <c r="A2435" s="2" t="s">
        <v>2537</v>
      </c>
      <c r="B2435" s="2" t="s">
        <v>77</v>
      </c>
      <c r="C2435" s="3">
        <v>32.456321000000003</v>
      </c>
      <c r="D2435" s="3" t="str">
        <f t="shared" si="620"/>
        <v>No</v>
      </c>
      <c r="E2435" s="2" t="b">
        <f t="shared" si="621"/>
        <v>0</v>
      </c>
      <c r="F2435" s="2" t="str">
        <f t="shared" ref="F2435:F2448" si="630">IF(C2435=0,"Yes","No")</f>
        <v>No</v>
      </c>
      <c r="G2435" s="2" t="b">
        <f t="shared" ref="G2435:G2448" si="631">ISBLANK(B2435)</f>
        <v>0</v>
      </c>
    </row>
    <row r="2436" spans="1:7" x14ac:dyDescent="0.2">
      <c r="A2436" s="2" t="s">
        <v>2538</v>
      </c>
      <c r="B2436" s="2" t="s">
        <v>133</v>
      </c>
      <c r="C2436" s="3">
        <v>9.2569605460000002</v>
      </c>
      <c r="D2436" s="3" t="str">
        <f t="shared" si="620"/>
        <v>No</v>
      </c>
      <c r="E2436" s="2" t="b">
        <f t="shared" si="621"/>
        <v>0</v>
      </c>
      <c r="F2436" s="2" t="str">
        <f t="shared" si="630"/>
        <v>No</v>
      </c>
      <c r="G2436" s="2" t="b">
        <f t="shared" si="631"/>
        <v>0</v>
      </c>
    </row>
    <row r="2437" spans="1:7" x14ac:dyDescent="0.2">
      <c r="A2437" s="2" t="s">
        <v>2539</v>
      </c>
      <c r="B2437" s="2" t="s">
        <v>96</v>
      </c>
      <c r="C2437" s="3">
        <v>-22.86601881</v>
      </c>
      <c r="D2437" s="3" t="str">
        <f t="shared" si="620"/>
        <v>No</v>
      </c>
      <c r="E2437" s="2" t="b">
        <f t="shared" si="621"/>
        <v>0</v>
      </c>
      <c r="F2437" s="2" t="str">
        <f t="shared" si="630"/>
        <v>No</v>
      </c>
      <c r="G2437" s="2" t="b">
        <f t="shared" si="631"/>
        <v>0</v>
      </c>
    </row>
    <row r="2438" spans="1:7" x14ac:dyDescent="0.2">
      <c r="A2438" s="2" t="s">
        <v>2540</v>
      </c>
      <c r="B2438" s="2" t="s">
        <v>41</v>
      </c>
      <c r="C2438" s="3">
        <v>-9.7539113089999994</v>
      </c>
      <c r="D2438" s="3" t="str">
        <f t="shared" si="620"/>
        <v>No</v>
      </c>
      <c r="E2438" s="2" t="b">
        <f t="shared" si="621"/>
        <v>0</v>
      </c>
      <c r="F2438" s="2" t="str">
        <f t="shared" si="630"/>
        <v>No</v>
      </c>
      <c r="G2438" s="2" t="b">
        <f t="shared" si="631"/>
        <v>0</v>
      </c>
    </row>
    <row r="2439" spans="1:7" x14ac:dyDescent="0.2">
      <c r="A2439" s="2" t="s">
        <v>2541</v>
      </c>
      <c r="B2439" s="2" t="s">
        <v>113</v>
      </c>
      <c r="C2439" s="3">
        <v>-2.1100114460000001</v>
      </c>
      <c r="D2439" s="3" t="str">
        <f t="shared" si="620"/>
        <v>No</v>
      </c>
      <c r="E2439" s="2" t="b">
        <f t="shared" si="621"/>
        <v>0</v>
      </c>
      <c r="F2439" s="2" t="str">
        <f t="shared" si="630"/>
        <v>No</v>
      </c>
      <c r="G2439" s="2" t="b">
        <f t="shared" si="631"/>
        <v>0</v>
      </c>
    </row>
    <row r="2440" spans="1:7" x14ac:dyDescent="0.2">
      <c r="A2440" s="2" t="s">
        <v>2542</v>
      </c>
      <c r="B2440" s="2" t="s">
        <v>184</v>
      </c>
      <c r="C2440" s="3">
        <v>21.053568670000001</v>
      </c>
      <c r="D2440" s="3" t="str">
        <f t="shared" si="620"/>
        <v>No</v>
      </c>
      <c r="E2440" s="2" t="b">
        <f t="shared" si="621"/>
        <v>0</v>
      </c>
      <c r="F2440" s="2" t="str">
        <f t="shared" si="630"/>
        <v>No</v>
      </c>
      <c r="G2440" s="2" t="b">
        <f t="shared" si="631"/>
        <v>0</v>
      </c>
    </row>
    <row r="2441" spans="1:7" x14ac:dyDescent="0.2">
      <c r="A2441" s="2" t="s">
        <v>2543</v>
      </c>
      <c r="B2441" s="2" t="s">
        <v>65</v>
      </c>
      <c r="C2441" s="3">
        <v>-11.08490181</v>
      </c>
      <c r="D2441" s="3" t="str">
        <f t="shared" si="620"/>
        <v>No</v>
      </c>
      <c r="E2441" s="2" t="b">
        <f t="shared" si="621"/>
        <v>0</v>
      </c>
      <c r="F2441" s="2" t="str">
        <f t="shared" si="630"/>
        <v>No</v>
      </c>
      <c r="G2441" s="2" t="b">
        <f t="shared" si="631"/>
        <v>0</v>
      </c>
    </row>
    <row r="2442" spans="1:7" x14ac:dyDescent="0.2">
      <c r="A2442" s="2" t="s">
        <v>2544</v>
      </c>
      <c r="B2442" s="2" t="s">
        <v>96</v>
      </c>
      <c r="C2442" s="3">
        <v>22.46043165</v>
      </c>
      <c r="D2442" s="3" t="str">
        <f t="shared" si="620"/>
        <v>No</v>
      </c>
      <c r="E2442" s="2" t="b">
        <f t="shared" si="621"/>
        <v>0</v>
      </c>
      <c r="F2442" s="2" t="str">
        <f t="shared" si="630"/>
        <v>No</v>
      </c>
      <c r="G2442" s="2" t="b">
        <f t="shared" si="631"/>
        <v>0</v>
      </c>
    </row>
    <row r="2443" spans="1:7" x14ac:dyDescent="0.2">
      <c r="A2443" s="2" t="s">
        <v>2545</v>
      </c>
      <c r="B2443" s="2">
        <v>0</v>
      </c>
      <c r="C2443" s="3">
        <v>3.2002050230000001</v>
      </c>
      <c r="D2443" s="3" t="str">
        <f t="shared" si="620"/>
        <v>No</v>
      </c>
      <c r="E2443" s="2" t="b">
        <f t="shared" si="621"/>
        <v>0</v>
      </c>
      <c r="F2443" s="2" t="str">
        <f t="shared" si="630"/>
        <v>No</v>
      </c>
      <c r="G2443" s="2" t="b">
        <f t="shared" si="631"/>
        <v>0</v>
      </c>
    </row>
    <row r="2444" spans="1:7" x14ac:dyDescent="0.2">
      <c r="A2444" s="2" t="s">
        <v>2546</v>
      </c>
      <c r="B2444" s="2" t="s">
        <v>6</v>
      </c>
      <c r="C2444" s="3">
        <v>31.211880000000001</v>
      </c>
      <c r="D2444" s="3" t="str">
        <f t="shared" si="620"/>
        <v>No</v>
      </c>
      <c r="E2444" s="2" t="b">
        <f t="shared" si="621"/>
        <v>0</v>
      </c>
      <c r="F2444" s="2" t="str">
        <f t="shared" si="630"/>
        <v>No</v>
      </c>
      <c r="G2444" s="2" t="b">
        <f t="shared" si="631"/>
        <v>0</v>
      </c>
    </row>
    <row r="2445" spans="1:7" x14ac:dyDescent="0.2">
      <c r="A2445" s="2" t="s">
        <v>2547</v>
      </c>
      <c r="B2445" s="2" t="s">
        <v>351</v>
      </c>
      <c r="C2445" s="3">
        <v>13.44437069</v>
      </c>
      <c r="D2445" s="3" t="str">
        <f t="shared" si="620"/>
        <v>No</v>
      </c>
      <c r="E2445" s="2" t="b">
        <f t="shared" si="621"/>
        <v>0</v>
      </c>
      <c r="F2445" s="2" t="str">
        <f t="shared" si="630"/>
        <v>No</v>
      </c>
      <c r="G2445" s="2" t="b">
        <f t="shared" si="631"/>
        <v>0</v>
      </c>
    </row>
    <row r="2446" spans="1:7" x14ac:dyDescent="0.2">
      <c r="A2446" s="2" t="s">
        <v>2548</v>
      </c>
      <c r="B2446" s="2"/>
      <c r="C2446" s="3">
        <v>19.925993099999999</v>
      </c>
      <c r="D2446" s="3" t="str">
        <f t="shared" si="620"/>
        <v>No</v>
      </c>
      <c r="E2446" s="2" t="b">
        <f t="shared" si="621"/>
        <v>0</v>
      </c>
      <c r="F2446" s="2" t="str">
        <f t="shared" si="630"/>
        <v>No</v>
      </c>
      <c r="G2446" s="2" t="b">
        <f t="shared" si="631"/>
        <v>1</v>
      </c>
    </row>
    <row r="2447" spans="1:7" x14ac:dyDescent="0.2">
      <c r="A2447" s="2" t="s">
        <v>2549</v>
      </c>
      <c r="B2447" s="2" t="s">
        <v>27</v>
      </c>
      <c r="C2447" s="3">
        <v>26.151092420000001</v>
      </c>
      <c r="D2447" s="3" t="str">
        <f t="shared" si="620"/>
        <v>No</v>
      </c>
      <c r="E2447" s="2" t="b">
        <f t="shared" si="621"/>
        <v>0</v>
      </c>
      <c r="F2447" s="2" t="str">
        <f t="shared" si="630"/>
        <v>No</v>
      </c>
      <c r="G2447" s="2" t="b">
        <f t="shared" si="631"/>
        <v>0</v>
      </c>
    </row>
    <row r="2448" spans="1:7" x14ac:dyDescent="0.2">
      <c r="A2448" s="2" t="s">
        <v>2550</v>
      </c>
      <c r="B2448" s="2" t="s">
        <v>23</v>
      </c>
      <c r="C2448" s="3">
        <v>25.182024290000001</v>
      </c>
      <c r="D2448" s="3" t="str">
        <f t="shared" si="620"/>
        <v>No</v>
      </c>
      <c r="E2448" s="2" t="b">
        <f t="shared" si="621"/>
        <v>0</v>
      </c>
      <c r="F2448" s="2" t="str">
        <f t="shared" si="630"/>
        <v>No</v>
      </c>
      <c r="G2448" s="2" t="b">
        <f t="shared" si="631"/>
        <v>0</v>
      </c>
    </row>
    <row r="2449" spans="1:7" x14ac:dyDescent="0.2">
      <c r="A2449" s="2" t="s">
        <v>2551</v>
      </c>
      <c r="B2449" s="2">
        <v>0</v>
      </c>
      <c r="C2449" s="3">
        <v>310.17857600000002</v>
      </c>
      <c r="D2449" s="3" t="str">
        <f t="shared" si="620"/>
        <v>Yes</v>
      </c>
      <c r="E2449" s="2" t="b">
        <f t="shared" si="621"/>
        <v>0</v>
      </c>
      <c r="F2449" s="2"/>
      <c r="G2449" s="2"/>
    </row>
    <row r="2450" spans="1:7" x14ac:dyDescent="0.2">
      <c r="A2450" s="2" t="s">
        <v>2552</v>
      </c>
      <c r="B2450" s="2" t="s">
        <v>478</v>
      </c>
      <c r="C2450" s="3">
        <v>1033.544729</v>
      </c>
      <c r="D2450" s="3" t="str">
        <f t="shared" si="620"/>
        <v>Yes</v>
      </c>
      <c r="E2450" s="2" t="b">
        <f t="shared" si="621"/>
        <v>0</v>
      </c>
      <c r="F2450" s="2"/>
      <c r="G2450" s="2"/>
    </row>
    <row r="2451" spans="1:7" x14ac:dyDescent="0.2">
      <c r="A2451" s="2" t="s">
        <v>2553</v>
      </c>
      <c r="B2451" s="2" t="s">
        <v>113</v>
      </c>
      <c r="C2451" s="3">
        <v>73.660714290000001</v>
      </c>
      <c r="D2451" s="3" t="str">
        <f t="shared" si="620"/>
        <v>No</v>
      </c>
      <c r="E2451" s="2" t="b">
        <f t="shared" si="621"/>
        <v>0</v>
      </c>
      <c r="F2451" s="2" t="str">
        <f>IF(C2451=0,"Yes","No")</f>
        <v>No</v>
      </c>
      <c r="G2451" s="2" t="b">
        <f>ISBLANK(B2451)</f>
        <v>0</v>
      </c>
    </row>
    <row r="2452" spans="1:7" x14ac:dyDescent="0.2">
      <c r="A2452" s="2" t="s">
        <v>2554</v>
      </c>
      <c r="B2452" s="2" t="s">
        <v>113</v>
      </c>
      <c r="C2452" s="3">
        <v>-95.173793720000006</v>
      </c>
      <c r="D2452" s="3" t="str">
        <f t="shared" si="620"/>
        <v>Yes</v>
      </c>
      <c r="E2452" s="2" t="b">
        <f t="shared" si="621"/>
        <v>0</v>
      </c>
      <c r="F2452" s="2"/>
      <c r="G2452" s="2"/>
    </row>
    <row r="2453" spans="1:7" x14ac:dyDescent="0.2">
      <c r="A2453" s="2" t="s">
        <v>2555</v>
      </c>
      <c r="B2453" s="2" t="s">
        <v>158</v>
      </c>
      <c r="C2453" s="3">
        <v>126.24347299999999</v>
      </c>
      <c r="D2453" s="3" t="str">
        <f t="shared" si="620"/>
        <v>Yes</v>
      </c>
      <c r="E2453" s="2" t="b">
        <f t="shared" si="621"/>
        <v>0</v>
      </c>
      <c r="F2453" s="2"/>
      <c r="G2453" s="2"/>
    </row>
    <row r="2454" spans="1:7" x14ac:dyDescent="0.2">
      <c r="A2454" s="2" t="s">
        <v>2556</v>
      </c>
      <c r="B2454" s="2" t="s">
        <v>247</v>
      </c>
      <c r="C2454" s="3">
        <v>-23.150988170000002</v>
      </c>
      <c r="D2454" s="3" t="str">
        <f t="shared" si="620"/>
        <v>No</v>
      </c>
      <c r="E2454" s="2" t="b">
        <f t="shared" si="621"/>
        <v>0</v>
      </c>
      <c r="F2454" s="2" t="str">
        <f>IF(C2454=0,"Yes","No")</f>
        <v>No</v>
      </c>
      <c r="G2454" s="2" t="b">
        <f>ISBLANK(B2454)</f>
        <v>0</v>
      </c>
    </row>
    <row r="2455" spans="1:7" x14ac:dyDescent="0.2">
      <c r="A2455" s="2" t="s">
        <v>2557</v>
      </c>
      <c r="B2455" s="2" t="s">
        <v>351</v>
      </c>
      <c r="C2455" s="3">
        <v>87.041060279999996</v>
      </c>
      <c r="D2455" s="3" t="str">
        <f t="shared" si="620"/>
        <v>Yes</v>
      </c>
      <c r="E2455" s="2" t="b">
        <f t="shared" si="621"/>
        <v>0</v>
      </c>
      <c r="F2455" s="2"/>
      <c r="G2455" s="2"/>
    </row>
    <row r="2456" spans="1:7" x14ac:dyDescent="0.2">
      <c r="A2456" s="2" t="s">
        <v>2558</v>
      </c>
      <c r="B2456" s="2">
        <v>0</v>
      </c>
      <c r="C2456" s="3">
        <v>18.60237583</v>
      </c>
      <c r="D2456" s="3" t="str">
        <f t="shared" si="620"/>
        <v>No</v>
      </c>
      <c r="E2456" s="2" t="b">
        <f t="shared" si="621"/>
        <v>0</v>
      </c>
      <c r="F2456" s="2" t="str">
        <f>IF(C2456=0,"Yes","No")</f>
        <v>No</v>
      </c>
      <c r="G2456" s="2" t="b">
        <f>ISBLANK(B2456)</f>
        <v>0</v>
      </c>
    </row>
    <row r="2457" spans="1:7" x14ac:dyDescent="0.2">
      <c r="A2457" s="2" t="s">
        <v>2559</v>
      </c>
      <c r="B2457" s="2"/>
      <c r="C2457" s="3">
        <v>170.76276039999999</v>
      </c>
      <c r="D2457" s="3" t="str">
        <f t="shared" si="620"/>
        <v>Yes</v>
      </c>
      <c r="E2457" s="2" t="b">
        <f t="shared" si="621"/>
        <v>0</v>
      </c>
      <c r="F2457" s="2"/>
      <c r="G2457" s="2"/>
    </row>
    <row r="2458" spans="1:7" x14ac:dyDescent="0.2">
      <c r="A2458" s="2" t="s">
        <v>2560</v>
      </c>
      <c r="B2458" s="2" t="s">
        <v>247</v>
      </c>
      <c r="C2458" s="3">
        <v>68.818938200000005</v>
      </c>
      <c r="D2458" s="3" t="str">
        <f t="shared" si="620"/>
        <v>No</v>
      </c>
      <c r="E2458" s="2" t="b">
        <f t="shared" si="621"/>
        <v>0</v>
      </c>
      <c r="F2458" s="2" t="str">
        <f t="shared" ref="F2458:F2461" si="632">IF(C2458=0,"Yes","No")</f>
        <v>No</v>
      </c>
      <c r="G2458" s="2" t="b">
        <f t="shared" ref="G2458:G2461" si="633">ISBLANK(B2458)</f>
        <v>0</v>
      </c>
    </row>
    <row r="2459" spans="1:7" x14ac:dyDescent="0.2">
      <c r="A2459" s="2" t="s">
        <v>2561</v>
      </c>
      <c r="B2459" s="2" t="s">
        <v>113</v>
      </c>
      <c r="C2459" s="3">
        <v>4.221449378</v>
      </c>
      <c r="D2459" s="3" t="str">
        <f t="shared" si="620"/>
        <v>No</v>
      </c>
      <c r="E2459" s="2" t="b">
        <f t="shared" si="621"/>
        <v>0</v>
      </c>
      <c r="F2459" s="2" t="str">
        <f t="shared" si="632"/>
        <v>No</v>
      </c>
      <c r="G2459" s="2" t="b">
        <f t="shared" si="633"/>
        <v>0</v>
      </c>
    </row>
    <row r="2460" spans="1:7" x14ac:dyDescent="0.2">
      <c r="A2460" s="2" t="s">
        <v>2562</v>
      </c>
      <c r="B2460" s="2" t="s">
        <v>238</v>
      </c>
      <c r="C2460" s="3">
        <v>44.497110220000003</v>
      </c>
      <c r="D2460" s="3" t="str">
        <f t="shared" si="620"/>
        <v>No</v>
      </c>
      <c r="E2460" s="2" t="b">
        <f t="shared" si="621"/>
        <v>0</v>
      </c>
      <c r="F2460" s="2" t="str">
        <f t="shared" si="632"/>
        <v>No</v>
      </c>
      <c r="G2460" s="2" t="b">
        <f t="shared" si="633"/>
        <v>0</v>
      </c>
    </row>
    <row r="2461" spans="1:7" x14ac:dyDescent="0.2">
      <c r="A2461" s="2" t="s">
        <v>2563</v>
      </c>
      <c r="B2461" s="2" t="s">
        <v>41</v>
      </c>
      <c r="C2461" s="3">
        <v>25.685125630000002</v>
      </c>
      <c r="D2461" s="3" t="str">
        <f t="shared" si="620"/>
        <v>No</v>
      </c>
      <c r="E2461" s="2" t="b">
        <f t="shared" si="621"/>
        <v>0</v>
      </c>
      <c r="F2461" s="2" t="str">
        <f t="shared" si="632"/>
        <v>No</v>
      </c>
      <c r="G2461" s="2" t="b">
        <f t="shared" si="633"/>
        <v>0</v>
      </c>
    </row>
    <row r="2462" spans="1:7" x14ac:dyDescent="0.2">
      <c r="A2462" s="2" t="s">
        <v>2564</v>
      </c>
      <c r="B2462" s="2" t="s">
        <v>292</v>
      </c>
      <c r="C2462" s="3"/>
      <c r="D2462" s="3" t="str">
        <f t="shared" si="620"/>
        <v>No</v>
      </c>
      <c r="E2462" s="2" t="b">
        <f t="shared" si="621"/>
        <v>1</v>
      </c>
      <c r="F2462" s="2"/>
      <c r="G2462" s="2"/>
    </row>
    <row r="2463" spans="1:7" x14ac:dyDescent="0.2">
      <c r="A2463" s="2" t="s">
        <v>2565</v>
      </c>
      <c r="B2463" s="2" t="s">
        <v>247</v>
      </c>
      <c r="C2463" s="3">
        <v>8.4767171569999995</v>
      </c>
      <c r="D2463" s="3" t="str">
        <f t="shared" si="620"/>
        <v>No</v>
      </c>
      <c r="E2463" s="2" t="b">
        <f t="shared" si="621"/>
        <v>0</v>
      </c>
      <c r="F2463" s="2" t="str">
        <f t="shared" ref="F2463:F2480" si="634">IF(C2463=0,"Yes","No")</f>
        <v>No</v>
      </c>
      <c r="G2463" s="2" t="b">
        <f t="shared" ref="G2463:G2480" si="635">ISBLANK(B2463)</f>
        <v>0</v>
      </c>
    </row>
    <row r="2464" spans="1:7" x14ac:dyDescent="0.2">
      <c r="A2464" s="2" t="s">
        <v>2566</v>
      </c>
      <c r="B2464" s="2" t="s">
        <v>27</v>
      </c>
      <c r="C2464" s="3">
        <v>10.365370499999999</v>
      </c>
      <c r="D2464" s="3" t="str">
        <f t="shared" si="620"/>
        <v>No</v>
      </c>
      <c r="E2464" s="2" t="b">
        <f t="shared" si="621"/>
        <v>0</v>
      </c>
      <c r="F2464" s="2" t="str">
        <f t="shared" si="634"/>
        <v>No</v>
      </c>
      <c r="G2464" s="2" t="b">
        <f t="shared" si="635"/>
        <v>0</v>
      </c>
    </row>
    <row r="2465" spans="1:7" x14ac:dyDescent="0.2">
      <c r="A2465" s="2" t="s">
        <v>2567</v>
      </c>
      <c r="B2465" s="2" t="s">
        <v>113</v>
      </c>
      <c r="C2465" s="3">
        <v>6.7507376969999999</v>
      </c>
      <c r="D2465" s="3" t="str">
        <f t="shared" ref="D2465:D2528" si="636">IF(AND(C2465&lt;$B$20,C2465&gt;$B$21),"No","Yes")</f>
        <v>No</v>
      </c>
      <c r="E2465" s="2" t="b">
        <f t="shared" si="621"/>
        <v>0</v>
      </c>
      <c r="F2465" s="2" t="str">
        <f t="shared" si="634"/>
        <v>No</v>
      </c>
      <c r="G2465" s="2" t="b">
        <f t="shared" si="635"/>
        <v>0</v>
      </c>
    </row>
    <row r="2466" spans="1:7" x14ac:dyDescent="0.2">
      <c r="A2466" s="2" t="s">
        <v>2568</v>
      </c>
      <c r="B2466" s="2" t="s">
        <v>133</v>
      </c>
      <c r="C2466" s="3">
        <v>27.16725405</v>
      </c>
      <c r="D2466" s="3" t="str">
        <f t="shared" si="636"/>
        <v>No</v>
      </c>
      <c r="E2466" s="2" t="b">
        <f t="shared" ref="E2466:E2529" si="637">ISBLANK(C2466)</f>
        <v>0</v>
      </c>
      <c r="F2466" s="2" t="str">
        <f t="shared" si="634"/>
        <v>No</v>
      </c>
      <c r="G2466" s="2" t="b">
        <f t="shared" si="635"/>
        <v>0</v>
      </c>
    </row>
    <row r="2467" spans="1:7" x14ac:dyDescent="0.2">
      <c r="A2467" s="2" t="s">
        <v>2569</v>
      </c>
      <c r="B2467" s="2" t="s">
        <v>222</v>
      </c>
      <c r="C2467" s="3">
        <v>9.0246313249999996</v>
      </c>
      <c r="D2467" s="3" t="str">
        <f t="shared" si="636"/>
        <v>No</v>
      </c>
      <c r="E2467" s="2" t="b">
        <f t="shared" si="637"/>
        <v>0</v>
      </c>
      <c r="F2467" s="2" t="str">
        <f t="shared" si="634"/>
        <v>No</v>
      </c>
      <c r="G2467" s="2" t="b">
        <f t="shared" si="635"/>
        <v>0</v>
      </c>
    </row>
    <row r="2468" spans="1:7" x14ac:dyDescent="0.2">
      <c r="A2468" s="2" t="s">
        <v>2570</v>
      </c>
      <c r="B2468" s="2" t="s">
        <v>49</v>
      </c>
      <c r="C2468" s="3">
        <v>35.822497920000004</v>
      </c>
      <c r="D2468" s="3" t="str">
        <f t="shared" si="636"/>
        <v>No</v>
      </c>
      <c r="E2468" s="2" t="b">
        <f t="shared" si="637"/>
        <v>0</v>
      </c>
      <c r="F2468" s="2" t="str">
        <f t="shared" si="634"/>
        <v>No</v>
      </c>
      <c r="G2468" s="2" t="b">
        <f t="shared" si="635"/>
        <v>0</v>
      </c>
    </row>
    <row r="2469" spans="1:7" x14ac:dyDescent="0.2">
      <c r="A2469" s="2" t="s">
        <v>2571</v>
      </c>
      <c r="B2469" s="2" t="s">
        <v>113</v>
      </c>
      <c r="C2469" s="3">
        <v>12.26587097</v>
      </c>
      <c r="D2469" s="3" t="str">
        <f t="shared" si="636"/>
        <v>No</v>
      </c>
      <c r="E2469" s="2" t="b">
        <f t="shared" si="637"/>
        <v>0</v>
      </c>
      <c r="F2469" s="2" t="str">
        <f t="shared" si="634"/>
        <v>No</v>
      </c>
      <c r="G2469" s="2" t="b">
        <f t="shared" si="635"/>
        <v>0</v>
      </c>
    </row>
    <row r="2470" spans="1:7" x14ac:dyDescent="0.2">
      <c r="A2470" s="2" t="s">
        <v>2572</v>
      </c>
      <c r="B2470" s="2" t="s">
        <v>113</v>
      </c>
      <c r="C2470" s="3">
        <v>6.345581031</v>
      </c>
      <c r="D2470" s="3" t="str">
        <f t="shared" si="636"/>
        <v>No</v>
      </c>
      <c r="E2470" s="2" t="b">
        <f t="shared" si="637"/>
        <v>0</v>
      </c>
      <c r="F2470" s="2" t="str">
        <f t="shared" si="634"/>
        <v>No</v>
      </c>
      <c r="G2470" s="2" t="b">
        <f t="shared" si="635"/>
        <v>0</v>
      </c>
    </row>
    <row r="2471" spans="1:7" x14ac:dyDescent="0.2">
      <c r="A2471" s="2" t="s">
        <v>2573</v>
      </c>
      <c r="B2471" s="2" t="s">
        <v>582</v>
      </c>
      <c r="C2471" s="3">
        <v>2.1445966429999999</v>
      </c>
      <c r="D2471" s="3" t="str">
        <f t="shared" si="636"/>
        <v>No</v>
      </c>
      <c r="E2471" s="2" t="b">
        <f t="shared" si="637"/>
        <v>0</v>
      </c>
      <c r="F2471" s="2" t="str">
        <f t="shared" si="634"/>
        <v>No</v>
      </c>
      <c r="G2471" s="2" t="b">
        <f t="shared" si="635"/>
        <v>0</v>
      </c>
    </row>
    <row r="2472" spans="1:7" x14ac:dyDescent="0.2">
      <c r="A2472" s="2" t="s">
        <v>2574</v>
      </c>
      <c r="B2472" s="2" t="s">
        <v>46</v>
      </c>
      <c r="C2472" s="3">
        <v>16.133333329999999</v>
      </c>
      <c r="D2472" s="3" t="str">
        <f t="shared" si="636"/>
        <v>No</v>
      </c>
      <c r="E2472" s="2" t="b">
        <f t="shared" si="637"/>
        <v>0</v>
      </c>
      <c r="F2472" s="2" t="str">
        <f t="shared" si="634"/>
        <v>No</v>
      </c>
      <c r="G2472" s="2" t="b">
        <f t="shared" si="635"/>
        <v>0</v>
      </c>
    </row>
    <row r="2473" spans="1:7" x14ac:dyDescent="0.2">
      <c r="A2473" s="2" t="s">
        <v>2575</v>
      </c>
      <c r="B2473" s="2" t="s">
        <v>222</v>
      </c>
      <c r="C2473" s="3">
        <v>51.746830430000003</v>
      </c>
      <c r="D2473" s="3" t="str">
        <f t="shared" si="636"/>
        <v>No</v>
      </c>
      <c r="E2473" s="2" t="b">
        <f t="shared" si="637"/>
        <v>0</v>
      </c>
      <c r="F2473" s="2" t="str">
        <f t="shared" si="634"/>
        <v>No</v>
      </c>
      <c r="G2473" s="2" t="b">
        <f t="shared" si="635"/>
        <v>0</v>
      </c>
    </row>
    <row r="2474" spans="1:7" x14ac:dyDescent="0.2">
      <c r="A2474" s="2" t="s">
        <v>2576</v>
      </c>
      <c r="B2474" s="2">
        <v>0</v>
      </c>
      <c r="C2474" s="3">
        <v>3.1725434080000001</v>
      </c>
      <c r="D2474" s="3" t="str">
        <f t="shared" si="636"/>
        <v>No</v>
      </c>
      <c r="E2474" s="2" t="b">
        <f t="shared" si="637"/>
        <v>0</v>
      </c>
      <c r="F2474" s="2" t="str">
        <f t="shared" si="634"/>
        <v>No</v>
      </c>
      <c r="G2474" s="2" t="b">
        <f t="shared" si="635"/>
        <v>0</v>
      </c>
    </row>
    <row r="2475" spans="1:7" x14ac:dyDescent="0.2">
      <c r="A2475" s="2" t="s">
        <v>2577</v>
      </c>
      <c r="B2475" s="2" t="s">
        <v>88</v>
      </c>
      <c r="C2475" s="3">
        <v>37.43935965</v>
      </c>
      <c r="D2475" s="3" t="str">
        <f t="shared" si="636"/>
        <v>No</v>
      </c>
      <c r="E2475" s="2" t="b">
        <f t="shared" si="637"/>
        <v>0</v>
      </c>
      <c r="F2475" s="2" t="str">
        <f t="shared" si="634"/>
        <v>No</v>
      </c>
      <c r="G2475" s="2" t="b">
        <f t="shared" si="635"/>
        <v>0</v>
      </c>
    </row>
    <row r="2476" spans="1:7" x14ac:dyDescent="0.2">
      <c r="A2476" s="2" t="s">
        <v>2578</v>
      </c>
      <c r="B2476" s="2" t="s">
        <v>433</v>
      </c>
      <c r="C2476" s="3">
        <v>9.8703407189999997</v>
      </c>
      <c r="D2476" s="3" t="str">
        <f t="shared" si="636"/>
        <v>No</v>
      </c>
      <c r="E2476" s="2" t="b">
        <f t="shared" si="637"/>
        <v>0</v>
      </c>
      <c r="F2476" s="2" t="str">
        <f t="shared" si="634"/>
        <v>No</v>
      </c>
      <c r="G2476" s="2" t="b">
        <f t="shared" si="635"/>
        <v>0</v>
      </c>
    </row>
    <row r="2477" spans="1:7" x14ac:dyDescent="0.2">
      <c r="A2477" s="2" t="s">
        <v>2579</v>
      </c>
      <c r="B2477" s="2" t="s">
        <v>1193</v>
      </c>
      <c r="C2477" s="3">
        <v>-22.34874525</v>
      </c>
      <c r="D2477" s="3" t="str">
        <f t="shared" si="636"/>
        <v>No</v>
      </c>
      <c r="E2477" s="2" t="b">
        <f t="shared" si="637"/>
        <v>0</v>
      </c>
      <c r="F2477" s="2" t="str">
        <f t="shared" si="634"/>
        <v>No</v>
      </c>
      <c r="G2477" s="2" t="b">
        <f t="shared" si="635"/>
        <v>0</v>
      </c>
    </row>
    <row r="2478" spans="1:7" x14ac:dyDescent="0.2">
      <c r="A2478" s="2" t="s">
        <v>2580</v>
      </c>
      <c r="B2478" s="2" t="s">
        <v>35</v>
      </c>
      <c r="C2478" s="3">
        <v>23.219779590000002</v>
      </c>
      <c r="D2478" s="3" t="str">
        <f t="shared" si="636"/>
        <v>No</v>
      </c>
      <c r="E2478" s="2" t="b">
        <f t="shared" si="637"/>
        <v>0</v>
      </c>
      <c r="F2478" s="2" t="str">
        <f t="shared" si="634"/>
        <v>No</v>
      </c>
      <c r="G2478" s="2" t="b">
        <f t="shared" si="635"/>
        <v>0</v>
      </c>
    </row>
    <row r="2479" spans="1:7" x14ac:dyDescent="0.2">
      <c r="A2479" s="2" t="s">
        <v>2581</v>
      </c>
      <c r="B2479" s="2"/>
      <c r="C2479" s="3">
        <v>1.9788356389999999</v>
      </c>
      <c r="D2479" s="3" t="str">
        <f t="shared" si="636"/>
        <v>No</v>
      </c>
      <c r="E2479" s="2" t="b">
        <f t="shared" si="637"/>
        <v>0</v>
      </c>
      <c r="F2479" s="2" t="str">
        <f t="shared" si="634"/>
        <v>No</v>
      </c>
      <c r="G2479" s="2" t="b">
        <f t="shared" si="635"/>
        <v>1</v>
      </c>
    </row>
    <row r="2480" spans="1:7" x14ac:dyDescent="0.2">
      <c r="A2480" s="2" t="s">
        <v>2582</v>
      </c>
      <c r="B2480" s="2" t="s">
        <v>119</v>
      </c>
      <c r="C2480" s="3">
        <v>24.756714769999999</v>
      </c>
      <c r="D2480" s="3" t="str">
        <f t="shared" si="636"/>
        <v>No</v>
      </c>
      <c r="E2480" s="2" t="b">
        <f t="shared" si="637"/>
        <v>0</v>
      </c>
      <c r="F2480" s="2" t="str">
        <f t="shared" si="634"/>
        <v>No</v>
      </c>
      <c r="G2480" s="2" t="b">
        <f t="shared" si="635"/>
        <v>0</v>
      </c>
    </row>
    <row r="2481" spans="1:7" x14ac:dyDescent="0.2">
      <c r="A2481" s="2" t="s">
        <v>2583</v>
      </c>
      <c r="B2481" s="2" t="s">
        <v>135</v>
      </c>
      <c r="C2481" s="3">
        <v>450.2416154</v>
      </c>
      <c r="D2481" s="3" t="str">
        <f t="shared" si="636"/>
        <v>Yes</v>
      </c>
      <c r="E2481" s="2" t="b">
        <f t="shared" si="637"/>
        <v>0</v>
      </c>
      <c r="F2481" s="2"/>
      <c r="G2481" s="2"/>
    </row>
    <row r="2482" spans="1:7" x14ac:dyDescent="0.2">
      <c r="A2482" s="2" t="s">
        <v>2584</v>
      </c>
      <c r="B2482" s="2" t="s">
        <v>65</v>
      </c>
      <c r="C2482" s="3">
        <v>13.235294120000001</v>
      </c>
      <c r="D2482" s="3" t="str">
        <f t="shared" si="636"/>
        <v>No</v>
      </c>
      <c r="E2482" s="2" t="b">
        <f t="shared" si="637"/>
        <v>0</v>
      </c>
      <c r="F2482" s="2" t="str">
        <f>IF(C2482=0,"Yes","No")</f>
        <v>No</v>
      </c>
      <c r="G2482" s="2" t="b">
        <f>ISBLANK(B2482)</f>
        <v>0</v>
      </c>
    </row>
    <row r="2483" spans="1:7" x14ac:dyDescent="0.2">
      <c r="A2483" s="2" t="s">
        <v>2585</v>
      </c>
      <c r="B2483" s="2">
        <v>0</v>
      </c>
      <c r="C2483" s="3">
        <v>208.80567970000001</v>
      </c>
      <c r="D2483" s="3" t="str">
        <f t="shared" si="636"/>
        <v>Yes</v>
      </c>
      <c r="E2483" s="2" t="b">
        <f t="shared" si="637"/>
        <v>0</v>
      </c>
      <c r="F2483" s="2"/>
      <c r="G2483" s="2"/>
    </row>
    <row r="2484" spans="1:7" x14ac:dyDescent="0.2">
      <c r="A2484" s="2" t="s">
        <v>2586</v>
      </c>
      <c r="B2484" s="2" t="s">
        <v>46</v>
      </c>
      <c r="C2484" s="3">
        <v>24.039155900000001</v>
      </c>
      <c r="D2484" s="3" t="str">
        <f t="shared" si="636"/>
        <v>No</v>
      </c>
      <c r="E2484" s="2" t="b">
        <f t="shared" si="637"/>
        <v>0</v>
      </c>
      <c r="F2484" s="2" t="str">
        <f t="shared" ref="F2484:F2485" si="638">IF(C2484=0,"Yes","No")</f>
        <v>No</v>
      </c>
      <c r="G2484" s="2" t="b">
        <f t="shared" ref="G2484:G2485" si="639">ISBLANK(B2484)</f>
        <v>0</v>
      </c>
    </row>
    <row r="2485" spans="1:7" x14ac:dyDescent="0.2">
      <c r="A2485" s="2" t="s">
        <v>2587</v>
      </c>
      <c r="B2485" s="2" t="s">
        <v>113</v>
      </c>
      <c r="C2485" s="3">
        <v>-5.065284535</v>
      </c>
      <c r="D2485" s="3" t="str">
        <f t="shared" si="636"/>
        <v>No</v>
      </c>
      <c r="E2485" s="2" t="b">
        <f t="shared" si="637"/>
        <v>0</v>
      </c>
      <c r="F2485" s="2" t="str">
        <f t="shared" si="638"/>
        <v>No</v>
      </c>
      <c r="G2485" s="2" t="b">
        <f t="shared" si="639"/>
        <v>0</v>
      </c>
    </row>
    <row r="2486" spans="1:7" x14ac:dyDescent="0.2">
      <c r="A2486" s="2" t="s">
        <v>2588</v>
      </c>
      <c r="B2486" s="2" t="s">
        <v>216</v>
      </c>
      <c r="C2486" s="3">
        <v>-71.788888889999996</v>
      </c>
      <c r="D2486" s="3" t="str">
        <f t="shared" si="636"/>
        <v>Yes</v>
      </c>
      <c r="E2486" s="2" t="b">
        <f t="shared" si="637"/>
        <v>0</v>
      </c>
      <c r="F2486" s="2"/>
      <c r="G2486" s="2"/>
    </row>
    <row r="2487" spans="1:7" x14ac:dyDescent="0.2">
      <c r="A2487" s="2" t="s">
        <v>2589</v>
      </c>
      <c r="B2487" s="2"/>
      <c r="C2487" s="3">
        <v>21.915018870000001</v>
      </c>
      <c r="D2487" s="3" t="str">
        <f t="shared" si="636"/>
        <v>No</v>
      </c>
      <c r="E2487" s="2" t="b">
        <f t="shared" si="637"/>
        <v>0</v>
      </c>
      <c r="F2487" s="2" t="str">
        <f t="shared" ref="F2487:F2490" si="640">IF(C2487=0,"Yes","No")</f>
        <v>No</v>
      </c>
      <c r="G2487" s="2" t="b">
        <f t="shared" ref="G2487:G2490" si="641">ISBLANK(B2487)</f>
        <v>1</v>
      </c>
    </row>
    <row r="2488" spans="1:7" x14ac:dyDescent="0.2">
      <c r="A2488" s="2" t="s">
        <v>2590</v>
      </c>
      <c r="B2488" s="2" t="s">
        <v>238</v>
      </c>
      <c r="C2488" s="3">
        <v>8.2699844410000001</v>
      </c>
      <c r="D2488" s="3" t="str">
        <f t="shared" si="636"/>
        <v>No</v>
      </c>
      <c r="E2488" s="2" t="b">
        <f t="shared" si="637"/>
        <v>0</v>
      </c>
      <c r="F2488" s="2" t="str">
        <f t="shared" si="640"/>
        <v>No</v>
      </c>
      <c r="G2488" s="2" t="b">
        <f t="shared" si="641"/>
        <v>0</v>
      </c>
    </row>
    <row r="2489" spans="1:7" x14ac:dyDescent="0.2">
      <c r="A2489" s="2" t="s">
        <v>2591</v>
      </c>
      <c r="B2489" s="2"/>
      <c r="C2489" s="3">
        <v>25.774812050000001</v>
      </c>
      <c r="D2489" s="3" t="str">
        <f t="shared" si="636"/>
        <v>No</v>
      </c>
      <c r="E2489" s="2" t="b">
        <f t="shared" si="637"/>
        <v>0</v>
      </c>
      <c r="F2489" s="2" t="str">
        <f t="shared" si="640"/>
        <v>No</v>
      </c>
      <c r="G2489" s="2" t="b">
        <f t="shared" si="641"/>
        <v>1</v>
      </c>
    </row>
    <row r="2490" spans="1:7" x14ac:dyDescent="0.2">
      <c r="A2490" s="2" t="s">
        <v>2592</v>
      </c>
      <c r="B2490" s="2" t="s">
        <v>169</v>
      </c>
      <c r="C2490" s="3">
        <v>3.3772178319999999</v>
      </c>
      <c r="D2490" s="3" t="str">
        <f t="shared" si="636"/>
        <v>No</v>
      </c>
      <c r="E2490" s="2" t="b">
        <f t="shared" si="637"/>
        <v>0</v>
      </c>
      <c r="F2490" s="2" t="str">
        <f t="shared" si="640"/>
        <v>No</v>
      </c>
      <c r="G2490" s="2" t="b">
        <f t="shared" si="641"/>
        <v>0</v>
      </c>
    </row>
    <row r="2491" spans="1:7" x14ac:dyDescent="0.2">
      <c r="A2491" s="2" t="s">
        <v>2593</v>
      </c>
      <c r="B2491" s="2"/>
      <c r="C2491" s="3">
        <v>-63.049345049999999</v>
      </c>
      <c r="D2491" s="3" t="str">
        <f t="shared" si="636"/>
        <v>Yes</v>
      </c>
      <c r="E2491" s="2" t="b">
        <f t="shared" si="637"/>
        <v>0</v>
      </c>
      <c r="F2491" s="2"/>
      <c r="G2491" s="2"/>
    </row>
    <row r="2492" spans="1:7" x14ac:dyDescent="0.2">
      <c r="A2492" s="2" t="s">
        <v>2594</v>
      </c>
      <c r="B2492" s="2" t="s">
        <v>169</v>
      </c>
      <c r="C2492" s="3">
        <v>955.10249999999996</v>
      </c>
      <c r="D2492" s="3" t="str">
        <f t="shared" si="636"/>
        <v>Yes</v>
      </c>
      <c r="E2492" s="2" t="b">
        <f t="shared" si="637"/>
        <v>0</v>
      </c>
      <c r="F2492" s="2"/>
      <c r="G2492" s="2"/>
    </row>
    <row r="2493" spans="1:7" x14ac:dyDescent="0.2">
      <c r="A2493" s="2" t="s">
        <v>2595</v>
      </c>
      <c r="B2493" s="2" t="s">
        <v>238</v>
      </c>
      <c r="C2493" s="3">
        <v>8.4479025110000006</v>
      </c>
      <c r="D2493" s="3" t="str">
        <f t="shared" si="636"/>
        <v>No</v>
      </c>
      <c r="E2493" s="2" t="b">
        <f t="shared" si="637"/>
        <v>0</v>
      </c>
      <c r="F2493" s="2" t="str">
        <f t="shared" ref="F2493:F2495" si="642">IF(C2493=0,"Yes","No")</f>
        <v>No</v>
      </c>
      <c r="G2493" s="2" t="b">
        <f t="shared" ref="G2493:G2495" si="643">ISBLANK(B2493)</f>
        <v>0</v>
      </c>
    </row>
    <row r="2494" spans="1:7" x14ac:dyDescent="0.2">
      <c r="A2494" s="2" t="s">
        <v>2596</v>
      </c>
      <c r="B2494" s="2" t="s">
        <v>1171</v>
      </c>
      <c r="C2494" s="3">
        <v>20.332615520000001</v>
      </c>
      <c r="D2494" s="3" t="str">
        <f t="shared" si="636"/>
        <v>No</v>
      </c>
      <c r="E2494" s="2" t="b">
        <f t="shared" si="637"/>
        <v>0</v>
      </c>
      <c r="F2494" s="2" t="str">
        <f t="shared" si="642"/>
        <v>No</v>
      </c>
      <c r="G2494" s="2" t="b">
        <f t="shared" si="643"/>
        <v>0</v>
      </c>
    </row>
    <row r="2495" spans="1:7" x14ac:dyDescent="0.2">
      <c r="A2495" s="2" t="s">
        <v>2597</v>
      </c>
      <c r="B2495" s="2" t="s">
        <v>148</v>
      </c>
      <c r="C2495" s="3">
        <v>12.82577191</v>
      </c>
      <c r="D2495" s="3" t="str">
        <f t="shared" si="636"/>
        <v>No</v>
      </c>
      <c r="E2495" s="2" t="b">
        <f t="shared" si="637"/>
        <v>0</v>
      </c>
      <c r="F2495" s="2" t="str">
        <f t="shared" si="642"/>
        <v>No</v>
      </c>
      <c r="G2495" s="2" t="b">
        <f t="shared" si="643"/>
        <v>0</v>
      </c>
    </row>
    <row r="2496" spans="1:7" x14ac:dyDescent="0.2">
      <c r="A2496" s="2" t="s">
        <v>2598</v>
      </c>
      <c r="B2496" s="2" t="s">
        <v>96</v>
      </c>
      <c r="C2496" s="3">
        <v>86.386656549999998</v>
      </c>
      <c r="D2496" s="3" t="str">
        <f t="shared" si="636"/>
        <v>Yes</v>
      </c>
      <c r="E2496" s="2" t="b">
        <f t="shared" si="637"/>
        <v>0</v>
      </c>
      <c r="F2496" s="2"/>
      <c r="G2496" s="2"/>
    </row>
    <row r="2497" spans="1:7" x14ac:dyDescent="0.2">
      <c r="A2497" s="2" t="s">
        <v>2599</v>
      </c>
      <c r="B2497" s="2" t="s">
        <v>351</v>
      </c>
      <c r="C2497" s="3">
        <v>-356.17500000000001</v>
      </c>
      <c r="D2497" s="3" t="str">
        <f t="shared" si="636"/>
        <v>Yes</v>
      </c>
      <c r="E2497" s="2" t="b">
        <f t="shared" si="637"/>
        <v>0</v>
      </c>
      <c r="F2497" s="2"/>
      <c r="G2497" s="2"/>
    </row>
    <row r="2498" spans="1:7" x14ac:dyDescent="0.2">
      <c r="A2498" s="2" t="s">
        <v>2600</v>
      </c>
      <c r="B2498" s="2" t="s">
        <v>113</v>
      </c>
      <c r="C2498" s="3">
        <v>-3.9264057970000001</v>
      </c>
      <c r="D2498" s="3" t="str">
        <f t="shared" si="636"/>
        <v>No</v>
      </c>
      <c r="E2498" s="2" t="b">
        <f t="shared" si="637"/>
        <v>0</v>
      </c>
      <c r="F2498" s="2" t="str">
        <f t="shared" ref="F2498:F2507" si="644">IF(C2498=0,"Yes","No")</f>
        <v>No</v>
      </c>
      <c r="G2498" s="2" t="b">
        <f t="shared" ref="G2498:G2507" si="645">ISBLANK(B2498)</f>
        <v>0</v>
      </c>
    </row>
    <row r="2499" spans="1:7" x14ac:dyDescent="0.2">
      <c r="A2499" s="2" t="s">
        <v>2601</v>
      </c>
      <c r="B2499" s="2" t="s">
        <v>490</v>
      </c>
      <c r="C2499" s="3">
        <v>16.34</v>
      </c>
      <c r="D2499" s="3" t="str">
        <f t="shared" si="636"/>
        <v>No</v>
      </c>
      <c r="E2499" s="2" t="b">
        <f t="shared" si="637"/>
        <v>0</v>
      </c>
      <c r="F2499" s="2" t="str">
        <f t="shared" si="644"/>
        <v>No</v>
      </c>
      <c r="G2499" s="2" t="b">
        <f t="shared" si="645"/>
        <v>0</v>
      </c>
    </row>
    <row r="2500" spans="1:7" x14ac:dyDescent="0.2">
      <c r="A2500" s="2" t="s">
        <v>2602</v>
      </c>
      <c r="B2500" s="2" t="s">
        <v>478</v>
      </c>
      <c r="C2500" s="3">
        <v>30.87</v>
      </c>
      <c r="D2500" s="3" t="str">
        <f t="shared" si="636"/>
        <v>No</v>
      </c>
      <c r="E2500" s="2" t="b">
        <f t="shared" si="637"/>
        <v>0</v>
      </c>
      <c r="F2500" s="2" t="str">
        <f t="shared" si="644"/>
        <v>No</v>
      </c>
      <c r="G2500" s="2" t="b">
        <f t="shared" si="645"/>
        <v>0</v>
      </c>
    </row>
    <row r="2501" spans="1:7" x14ac:dyDescent="0.2">
      <c r="A2501" s="2" t="s">
        <v>2603</v>
      </c>
      <c r="B2501" s="2" t="s">
        <v>88</v>
      </c>
      <c r="C2501" s="3">
        <v>23.458348820000001</v>
      </c>
      <c r="D2501" s="3" t="str">
        <f t="shared" si="636"/>
        <v>No</v>
      </c>
      <c r="E2501" s="2" t="b">
        <f t="shared" si="637"/>
        <v>0</v>
      </c>
      <c r="F2501" s="2" t="str">
        <f t="shared" si="644"/>
        <v>No</v>
      </c>
      <c r="G2501" s="2" t="b">
        <f t="shared" si="645"/>
        <v>0</v>
      </c>
    </row>
    <row r="2502" spans="1:7" x14ac:dyDescent="0.2">
      <c r="A2502" s="2" t="s">
        <v>2604</v>
      </c>
      <c r="B2502" s="2" t="s">
        <v>606</v>
      </c>
      <c r="C2502" s="3">
        <v>6.1982730259999999</v>
      </c>
      <c r="D2502" s="3" t="str">
        <f t="shared" si="636"/>
        <v>No</v>
      </c>
      <c r="E2502" s="2" t="b">
        <f t="shared" si="637"/>
        <v>0</v>
      </c>
      <c r="F2502" s="2" t="str">
        <f t="shared" si="644"/>
        <v>No</v>
      </c>
      <c r="G2502" s="2" t="b">
        <f t="shared" si="645"/>
        <v>0</v>
      </c>
    </row>
    <row r="2503" spans="1:7" x14ac:dyDescent="0.2">
      <c r="A2503" s="2" t="s">
        <v>2605</v>
      </c>
      <c r="B2503" s="2"/>
      <c r="C2503" s="3">
        <v>15.69895004</v>
      </c>
      <c r="D2503" s="3" t="str">
        <f t="shared" si="636"/>
        <v>No</v>
      </c>
      <c r="E2503" s="2" t="b">
        <f t="shared" si="637"/>
        <v>0</v>
      </c>
      <c r="F2503" s="2" t="str">
        <f t="shared" si="644"/>
        <v>No</v>
      </c>
      <c r="G2503" s="2" t="b">
        <f t="shared" si="645"/>
        <v>1</v>
      </c>
    </row>
    <row r="2504" spans="1:7" x14ac:dyDescent="0.2">
      <c r="A2504" s="2" t="s">
        <v>2606</v>
      </c>
      <c r="B2504" s="2" t="s">
        <v>430</v>
      </c>
      <c r="C2504" s="3">
        <v>27.542095119999999</v>
      </c>
      <c r="D2504" s="3" t="str">
        <f t="shared" si="636"/>
        <v>No</v>
      </c>
      <c r="E2504" s="2" t="b">
        <f t="shared" si="637"/>
        <v>0</v>
      </c>
      <c r="F2504" s="2" t="str">
        <f t="shared" si="644"/>
        <v>No</v>
      </c>
      <c r="G2504" s="2" t="b">
        <f t="shared" si="645"/>
        <v>0</v>
      </c>
    </row>
    <row r="2505" spans="1:7" x14ac:dyDescent="0.2">
      <c r="A2505" s="2" t="s">
        <v>2607</v>
      </c>
      <c r="B2505" s="2" t="s">
        <v>27</v>
      </c>
      <c r="C2505" s="3">
        <v>47.322153360000001</v>
      </c>
      <c r="D2505" s="3" t="str">
        <f t="shared" si="636"/>
        <v>No</v>
      </c>
      <c r="E2505" s="2" t="b">
        <f t="shared" si="637"/>
        <v>0</v>
      </c>
      <c r="F2505" s="2" t="str">
        <f t="shared" si="644"/>
        <v>No</v>
      </c>
      <c r="G2505" s="2" t="b">
        <f t="shared" si="645"/>
        <v>0</v>
      </c>
    </row>
    <row r="2506" spans="1:7" x14ac:dyDescent="0.2">
      <c r="A2506" s="2" t="s">
        <v>2608</v>
      </c>
      <c r="B2506" s="2" t="s">
        <v>65</v>
      </c>
      <c r="C2506" s="3">
        <v>-0.22051935</v>
      </c>
      <c r="D2506" s="3" t="str">
        <f t="shared" si="636"/>
        <v>No</v>
      </c>
      <c r="E2506" s="2" t="b">
        <f t="shared" si="637"/>
        <v>0</v>
      </c>
      <c r="F2506" s="2" t="str">
        <f t="shared" si="644"/>
        <v>No</v>
      </c>
      <c r="G2506" s="2" t="b">
        <f t="shared" si="645"/>
        <v>0</v>
      </c>
    </row>
    <row r="2507" spans="1:7" x14ac:dyDescent="0.2">
      <c r="A2507" s="2" t="s">
        <v>2609</v>
      </c>
      <c r="B2507" s="2" t="s">
        <v>184</v>
      </c>
      <c r="C2507" s="3">
        <v>-0.22278404800000001</v>
      </c>
      <c r="D2507" s="3" t="str">
        <f t="shared" si="636"/>
        <v>No</v>
      </c>
      <c r="E2507" s="2" t="b">
        <f t="shared" si="637"/>
        <v>0</v>
      </c>
      <c r="F2507" s="2" t="str">
        <f t="shared" si="644"/>
        <v>No</v>
      </c>
      <c r="G2507" s="2" t="b">
        <f t="shared" si="645"/>
        <v>0</v>
      </c>
    </row>
    <row r="2508" spans="1:7" x14ac:dyDescent="0.2">
      <c r="A2508" s="2" t="s">
        <v>2610</v>
      </c>
      <c r="B2508" s="2"/>
      <c r="C2508" s="3">
        <v>623.33333330000005</v>
      </c>
      <c r="D2508" s="3" t="str">
        <f t="shared" si="636"/>
        <v>Yes</v>
      </c>
      <c r="E2508" s="2" t="b">
        <f t="shared" si="637"/>
        <v>0</v>
      </c>
      <c r="F2508" s="2"/>
      <c r="G2508" s="2"/>
    </row>
    <row r="2509" spans="1:7" x14ac:dyDescent="0.2">
      <c r="A2509" s="2" t="s">
        <v>2611</v>
      </c>
      <c r="B2509" s="2" t="s">
        <v>181</v>
      </c>
      <c r="C2509" s="3">
        <v>-11.763172859999999</v>
      </c>
      <c r="D2509" s="3" t="str">
        <f t="shared" si="636"/>
        <v>No</v>
      </c>
      <c r="E2509" s="2" t="b">
        <f t="shared" si="637"/>
        <v>0</v>
      </c>
      <c r="F2509" s="2" t="str">
        <f t="shared" ref="F2509:F2521" si="646">IF(C2509=0,"Yes","No")</f>
        <v>No</v>
      </c>
      <c r="G2509" s="2" t="b">
        <f t="shared" ref="G2509:G2521" si="647">ISBLANK(B2509)</f>
        <v>0</v>
      </c>
    </row>
    <row r="2510" spans="1:7" x14ac:dyDescent="0.2">
      <c r="A2510" s="2" t="s">
        <v>2612</v>
      </c>
      <c r="B2510" s="2" t="s">
        <v>113</v>
      </c>
      <c r="C2510" s="3">
        <v>3.628543707</v>
      </c>
      <c r="D2510" s="3" t="str">
        <f t="shared" si="636"/>
        <v>No</v>
      </c>
      <c r="E2510" s="2" t="b">
        <f t="shared" si="637"/>
        <v>0</v>
      </c>
      <c r="F2510" s="2" t="str">
        <f t="shared" si="646"/>
        <v>No</v>
      </c>
      <c r="G2510" s="2" t="b">
        <f t="shared" si="647"/>
        <v>0</v>
      </c>
    </row>
    <row r="2511" spans="1:7" x14ac:dyDescent="0.2">
      <c r="A2511" s="2" t="s">
        <v>2613</v>
      </c>
      <c r="B2511" s="2" t="s">
        <v>96</v>
      </c>
      <c r="C2511" s="3">
        <v>48.668688000000003</v>
      </c>
      <c r="D2511" s="3" t="str">
        <f t="shared" si="636"/>
        <v>No</v>
      </c>
      <c r="E2511" s="2" t="b">
        <f t="shared" si="637"/>
        <v>0</v>
      </c>
      <c r="F2511" s="2" t="str">
        <f t="shared" si="646"/>
        <v>No</v>
      </c>
      <c r="G2511" s="2" t="b">
        <f t="shared" si="647"/>
        <v>0</v>
      </c>
    </row>
    <row r="2512" spans="1:7" x14ac:dyDescent="0.2">
      <c r="A2512" s="2" t="s">
        <v>2614</v>
      </c>
      <c r="B2512" s="2" t="s">
        <v>41</v>
      </c>
      <c r="C2512" s="3">
        <v>-14.166473549999999</v>
      </c>
      <c r="D2512" s="3" t="str">
        <f t="shared" si="636"/>
        <v>No</v>
      </c>
      <c r="E2512" s="2" t="b">
        <f t="shared" si="637"/>
        <v>0</v>
      </c>
      <c r="F2512" s="2" t="str">
        <f t="shared" si="646"/>
        <v>No</v>
      </c>
      <c r="G2512" s="2" t="b">
        <f t="shared" si="647"/>
        <v>0</v>
      </c>
    </row>
    <row r="2513" spans="1:7" x14ac:dyDescent="0.2">
      <c r="A2513" s="2" t="s">
        <v>2615</v>
      </c>
      <c r="B2513" s="2" t="s">
        <v>46</v>
      </c>
      <c r="C2513" s="3">
        <v>19.69601673</v>
      </c>
      <c r="D2513" s="3" t="str">
        <f t="shared" si="636"/>
        <v>No</v>
      </c>
      <c r="E2513" s="2" t="b">
        <f t="shared" si="637"/>
        <v>0</v>
      </c>
      <c r="F2513" s="2" t="str">
        <f t="shared" si="646"/>
        <v>No</v>
      </c>
      <c r="G2513" s="2" t="b">
        <f t="shared" si="647"/>
        <v>0</v>
      </c>
    </row>
    <row r="2514" spans="1:7" x14ac:dyDescent="0.2">
      <c r="A2514" s="2" t="s">
        <v>2616</v>
      </c>
      <c r="B2514" s="2" t="s">
        <v>169</v>
      </c>
      <c r="C2514" s="3">
        <v>11.03147929</v>
      </c>
      <c r="D2514" s="3" t="str">
        <f t="shared" si="636"/>
        <v>No</v>
      </c>
      <c r="E2514" s="2" t="b">
        <f t="shared" si="637"/>
        <v>0</v>
      </c>
      <c r="F2514" s="2" t="str">
        <f t="shared" si="646"/>
        <v>No</v>
      </c>
      <c r="G2514" s="2" t="b">
        <f t="shared" si="647"/>
        <v>0</v>
      </c>
    </row>
    <row r="2515" spans="1:7" x14ac:dyDescent="0.2">
      <c r="A2515" s="2" t="s">
        <v>2617</v>
      </c>
      <c r="B2515" s="2" t="s">
        <v>46</v>
      </c>
      <c r="C2515" s="3">
        <v>4.9124340950000001</v>
      </c>
      <c r="D2515" s="3" t="str">
        <f t="shared" si="636"/>
        <v>No</v>
      </c>
      <c r="E2515" s="2" t="b">
        <f t="shared" si="637"/>
        <v>0</v>
      </c>
      <c r="F2515" s="2" t="str">
        <f t="shared" si="646"/>
        <v>No</v>
      </c>
      <c r="G2515" s="2" t="b">
        <f t="shared" si="647"/>
        <v>0</v>
      </c>
    </row>
    <row r="2516" spans="1:7" x14ac:dyDescent="0.2">
      <c r="A2516" s="2" t="s">
        <v>2618</v>
      </c>
      <c r="B2516" s="2" t="s">
        <v>129</v>
      </c>
      <c r="C2516" s="3">
        <v>6.2093541200000004</v>
      </c>
      <c r="D2516" s="3" t="str">
        <f t="shared" si="636"/>
        <v>No</v>
      </c>
      <c r="E2516" s="2" t="b">
        <f t="shared" si="637"/>
        <v>0</v>
      </c>
      <c r="F2516" s="2" t="str">
        <f t="shared" si="646"/>
        <v>No</v>
      </c>
      <c r="G2516" s="2" t="b">
        <f t="shared" si="647"/>
        <v>0</v>
      </c>
    </row>
    <row r="2517" spans="1:7" x14ac:dyDescent="0.2">
      <c r="A2517" s="2" t="s">
        <v>2619</v>
      </c>
      <c r="B2517" s="2" t="s">
        <v>1193</v>
      </c>
      <c r="C2517" s="3">
        <v>65.447411759999994</v>
      </c>
      <c r="D2517" s="3" t="str">
        <f t="shared" si="636"/>
        <v>No</v>
      </c>
      <c r="E2517" s="2" t="b">
        <f t="shared" si="637"/>
        <v>0</v>
      </c>
      <c r="F2517" s="2" t="str">
        <f t="shared" si="646"/>
        <v>No</v>
      </c>
      <c r="G2517" s="2" t="b">
        <f t="shared" si="647"/>
        <v>0</v>
      </c>
    </row>
    <row r="2518" spans="1:7" x14ac:dyDescent="0.2">
      <c r="A2518" s="2" t="s">
        <v>2620</v>
      </c>
      <c r="B2518" s="2">
        <v>0</v>
      </c>
      <c r="C2518" s="3">
        <v>7.5452074360000001</v>
      </c>
      <c r="D2518" s="3" t="str">
        <f t="shared" si="636"/>
        <v>No</v>
      </c>
      <c r="E2518" s="2" t="b">
        <f t="shared" si="637"/>
        <v>0</v>
      </c>
      <c r="F2518" s="2" t="str">
        <f t="shared" si="646"/>
        <v>No</v>
      </c>
      <c r="G2518" s="2" t="b">
        <f t="shared" si="647"/>
        <v>0</v>
      </c>
    </row>
    <row r="2519" spans="1:7" x14ac:dyDescent="0.2">
      <c r="A2519" s="2" t="s">
        <v>2621</v>
      </c>
      <c r="B2519" s="2" t="s">
        <v>145</v>
      </c>
      <c r="C2519" s="3">
        <v>36.803443710000003</v>
      </c>
      <c r="D2519" s="3" t="str">
        <f t="shared" si="636"/>
        <v>No</v>
      </c>
      <c r="E2519" s="2" t="b">
        <f t="shared" si="637"/>
        <v>0</v>
      </c>
      <c r="F2519" s="2" t="str">
        <f t="shared" si="646"/>
        <v>No</v>
      </c>
      <c r="G2519" s="2" t="b">
        <f t="shared" si="647"/>
        <v>0</v>
      </c>
    </row>
    <row r="2520" spans="1:7" x14ac:dyDescent="0.2">
      <c r="A2520" s="2" t="s">
        <v>2622</v>
      </c>
      <c r="B2520" s="2" t="s">
        <v>181</v>
      </c>
      <c r="C2520" s="3">
        <v>5.3946052480000004</v>
      </c>
      <c r="D2520" s="3" t="str">
        <f t="shared" si="636"/>
        <v>No</v>
      </c>
      <c r="E2520" s="2" t="b">
        <f t="shared" si="637"/>
        <v>0</v>
      </c>
      <c r="F2520" s="2" t="str">
        <f t="shared" si="646"/>
        <v>No</v>
      </c>
      <c r="G2520" s="2" t="b">
        <f t="shared" si="647"/>
        <v>0</v>
      </c>
    </row>
    <row r="2521" spans="1:7" x14ac:dyDescent="0.2">
      <c r="A2521" s="2" t="s">
        <v>2623</v>
      </c>
      <c r="B2521" s="2"/>
      <c r="C2521" s="3">
        <v>11.055776890000001</v>
      </c>
      <c r="D2521" s="3" t="str">
        <f t="shared" si="636"/>
        <v>No</v>
      </c>
      <c r="E2521" s="2" t="b">
        <f t="shared" si="637"/>
        <v>0</v>
      </c>
      <c r="F2521" s="2" t="str">
        <f t="shared" si="646"/>
        <v>No</v>
      </c>
      <c r="G2521" s="2" t="b">
        <f t="shared" si="647"/>
        <v>1</v>
      </c>
    </row>
    <row r="2522" spans="1:7" x14ac:dyDescent="0.2">
      <c r="A2522" s="2" t="s">
        <v>2624</v>
      </c>
      <c r="B2522" s="2" t="s">
        <v>292</v>
      </c>
      <c r="C2522" s="3"/>
      <c r="D2522" s="3" t="str">
        <f t="shared" si="636"/>
        <v>No</v>
      </c>
      <c r="E2522" s="2" t="b">
        <f t="shared" si="637"/>
        <v>1</v>
      </c>
      <c r="F2522" s="2"/>
      <c r="G2522" s="2"/>
    </row>
    <row r="2523" spans="1:7" x14ac:dyDescent="0.2">
      <c r="A2523" s="2" t="s">
        <v>2625</v>
      </c>
      <c r="B2523" s="2" t="s">
        <v>461</v>
      </c>
      <c r="C2523" s="3">
        <v>36.901703329999997</v>
      </c>
      <c r="D2523" s="3" t="str">
        <f t="shared" si="636"/>
        <v>No</v>
      </c>
      <c r="E2523" s="2" t="b">
        <f t="shared" si="637"/>
        <v>0</v>
      </c>
      <c r="F2523" s="2" t="str">
        <f t="shared" ref="F2523:F2530" si="648">IF(C2523=0,"Yes","No")</f>
        <v>No</v>
      </c>
      <c r="G2523" s="2" t="b">
        <f t="shared" ref="G2523:G2530" si="649">ISBLANK(B2523)</f>
        <v>0</v>
      </c>
    </row>
    <row r="2524" spans="1:7" x14ac:dyDescent="0.2">
      <c r="A2524" s="2" t="s">
        <v>2626</v>
      </c>
      <c r="B2524" s="2" t="s">
        <v>158</v>
      </c>
      <c r="C2524" s="3">
        <v>11.199352230000001</v>
      </c>
      <c r="D2524" s="3" t="str">
        <f t="shared" si="636"/>
        <v>No</v>
      </c>
      <c r="E2524" s="2" t="b">
        <f t="shared" si="637"/>
        <v>0</v>
      </c>
      <c r="F2524" s="2" t="str">
        <f t="shared" si="648"/>
        <v>No</v>
      </c>
      <c r="G2524" s="2" t="b">
        <f t="shared" si="649"/>
        <v>0</v>
      </c>
    </row>
    <row r="2525" spans="1:7" x14ac:dyDescent="0.2">
      <c r="A2525" s="2" t="s">
        <v>2627</v>
      </c>
      <c r="B2525" s="2" t="s">
        <v>543</v>
      </c>
      <c r="C2525" s="3">
        <v>-2.1651448470000001</v>
      </c>
      <c r="D2525" s="3" t="str">
        <f t="shared" si="636"/>
        <v>No</v>
      </c>
      <c r="E2525" s="2" t="b">
        <f t="shared" si="637"/>
        <v>0</v>
      </c>
      <c r="F2525" s="2" t="str">
        <f t="shared" si="648"/>
        <v>No</v>
      </c>
      <c r="G2525" s="2" t="b">
        <f t="shared" si="649"/>
        <v>0</v>
      </c>
    </row>
    <row r="2526" spans="1:7" x14ac:dyDescent="0.2">
      <c r="A2526" s="2" t="s">
        <v>2628</v>
      </c>
      <c r="B2526" s="2" t="s">
        <v>113</v>
      </c>
      <c r="C2526" s="3">
        <v>-16.779065849999999</v>
      </c>
      <c r="D2526" s="3" t="str">
        <f t="shared" si="636"/>
        <v>No</v>
      </c>
      <c r="E2526" s="2" t="b">
        <f t="shared" si="637"/>
        <v>0</v>
      </c>
      <c r="F2526" s="2" t="str">
        <f t="shared" si="648"/>
        <v>No</v>
      </c>
      <c r="G2526" s="2" t="b">
        <f t="shared" si="649"/>
        <v>0</v>
      </c>
    </row>
    <row r="2527" spans="1:7" x14ac:dyDescent="0.2">
      <c r="A2527" s="2" t="s">
        <v>2629</v>
      </c>
      <c r="B2527" s="2" t="s">
        <v>433</v>
      </c>
      <c r="C2527" s="3">
        <v>-0.48195931199999997</v>
      </c>
      <c r="D2527" s="3" t="str">
        <f t="shared" si="636"/>
        <v>No</v>
      </c>
      <c r="E2527" s="2" t="b">
        <f t="shared" si="637"/>
        <v>0</v>
      </c>
      <c r="F2527" s="2" t="str">
        <f t="shared" si="648"/>
        <v>No</v>
      </c>
      <c r="G2527" s="2" t="b">
        <f t="shared" si="649"/>
        <v>0</v>
      </c>
    </row>
    <row r="2528" spans="1:7" x14ac:dyDescent="0.2">
      <c r="A2528" s="2" t="s">
        <v>2630</v>
      </c>
      <c r="B2528" s="2" t="s">
        <v>46</v>
      </c>
      <c r="C2528" s="3">
        <v>51.915755660000002</v>
      </c>
      <c r="D2528" s="3" t="str">
        <f t="shared" si="636"/>
        <v>No</v>
      </c>
      <c r="E2528" s="2" t="b">
        <f t="shared" si="637"/>
        <v>0</v>
      </c>
      <c r="F2528" s="2" t="str">
        <f t="shared" si="648"/>
        <v>No</v>
      </c>
      <c r="G2528" s="2" t="b">
        <f t="shared" si="649"/>
        <v>0</v>
      </c>
    </row>
    <row r="2529" spans="1:7" x14ac:dyDescent="0.2">
      <c r="A2529" s="2" t="s">
        <v>2631</v>
      </c>
      <c r="B2529" s="2" t="s">
        <v>133</v>
      </c>
      <c r="C2529" s="3">
        <v>-20.22054228</v>
      </c>
      <c r="D2529" s="3" t="str">
        <f t="shared" ref="D2529:D2592" si="650">IF(AND(C2529&lt;$B$20,C2529&gt;$B$21),"No","Yes")</f>
        <v>No</v>
      </c>
      <c r="E2529" s="2" t="b">
        <f t="shared" si="637"/>
        <v>0</v>
      </c>
      <c r="F2529" s="2" t="str">
        <f t="shared" si="648"/>
        <v>No</v>
      </c>
      <c r="G2529" s="2" t="b">
        <f t="shared" si="649"/>
        <v>0</v>
      </c>
    </row>
    <row r="2530" spans="1:7" x14ac:dyDescent="0.2">
      <c r="A2530" s="2" t="s">
        <v>2632</v>
      </c>
      <c r="B2530" s="2" t="s">
        <v>231</v>
      </c>
      <c r="C2530" s="3">
        <v>7.2200436840000002</v>
      </c>
      <c r="D2530" s="3" t="str">
        <f t="shared" si="650"/>
        <v>No</v>
      </c>
      <c r="E2530" s="2" t="b">
        <f t="shared" ref="E2530:E2593" si="651">ISBLANK(C2530)</f>
        <v>0</v>
      </c>
      <c r="F2530" s="2" t="str">
        <f t="shared" si="648"/>
        <v>No</v>
      </c>
      <c r="G2530" s="2" t="b">
        <f t="shared" si="649"/>
        <v>0</v>
      </c>
    </row>
    <row r="2531" spans="1:7" x14ac:dyDescent="0.2">
      <c r="A2531" s="2" t="s">
        <v>2633</v>
      </c>
      <c r="B2531" s="2" t="s">
        <v>181</v>
      </c>
      <c r="C2531" s="3">
        <v>202.03259259999999</v>
      </c>
      <c r="D2531" s="3" t="str">
        <f t="shared" si="650"/>
        <v>Yes</v>
      </c>
      <c r="E2531" s="2" t="b">
        <f t="shared" si="651"/>
        <v>0</v>
      </c>
      <c r="F2531" s="2"/>
      <c r="G2531" s="2"/>
    </row>
    <row r="2532" spans="1:7" x14ac:dyDescent="0.2">
      <c r="A2532" s="2" t="s">
        <v>2634</v>
      </c>
      <c r="B2532" s="2" t="s">
        <v>360</v>
      </c>
      <c r="C2532" s="3">
        <v>36.596273830000001</v>
      </c>
      <c r="D2532" s="3" t="str">
        <f t="shared" si="650"/>
        <v>No</v>
      </c>
      <c r="E2532" s="2" t="b">
        <f t="shared" si="651"/>
        <v>0</v>
      </c>
      <c r="F2532" s="2" t="str">
        <f t="shared" ref="F2532:F2535" si="652">IF(C2532=0,"Yes","No")</f>
        <v>No</v>
      </c>
      <c r="G2532" s="2" t="b">
        <f t="shared" ref="G2532:G2535" si="653">ISBLANK(B2532)</f>
        <v>0</v>
      </c>
    </row>
    <row r="2533" spans="1:7" x14ac:dyDescent="0.2">
      <c r="A2533" s="2" t="s">
        <v>2635</v>
      </c>
      <c r="B2533" s="2" t="s">
        <v>84</v>
      </c>
      <c r="C2533" s="3">
        <v>36.337582949999998</v>
      </c>
      <c r="D2533" s="3" t="str">
        <f t="shared" si="650"/>
        <v>No</v>
      </c>
      <c r="E2533" s="2" t="b">
        <f t="shared" si="651"/>
        <v>0</v>
      </c>
      <c r="F2533" s="2" t="str">
        <f t="shared" si="652"/>
        <v>No</v>
      </c>
      <c r="G2533" s="2" t="b">
        <f t="shared" si="653"/>
        <v>0</v>
      </c>
    </row>
    <row r="2534" spans="1:7" x14ac:dyDescent="0.2">
      <c r="A2534" s="2" t="s">
        <v>2636</v>
      </c>
      <c r="B2534" s="2" t="s">
        <v>41</v>
      </c>
      <c r="C2534" s="3">
        <v>-0.49014001499999998</v>
      </c>
      <c r="D2534" s="3" t="str">
        <f t="shared" si="650"/>
        <v>No</v>
      </c>
      <c r="E2534" s="2" t="b">
        <f t="shared" si="651"/>
        <v>0</v>
      </c>
      <c r="F2534" s="2" t="str">
        <f t="shared" si="652"/>
        <v>No</v>
      </c>
      <c r="G2534" s="2" t="b">
        <f t="shared" si="653"/>
        <v>0</v>
      </c>
    </row>
    <row r="2535" spans="1:7" x14ac:dyDescent="0.2">
      <c r="A2535" s="2" t="s">
        <v>2637</v>
      </c>
      <c r="B2535" s="2" t="s">
        <v>503</v>
      </c>
      <c r="C2535" s="3">
        <v>-19.677321429999999</v>
      </c>
      <c r="D2535" s="3" t="str">
        <f t="shared" si="650"/>
        <v>No</v>
      </c>
      <c r="E2535" s="2" t="b">
        <f t="shared" si="651"/>
        <v>0</v>
      </c>
      <c r="F2535" s="2" t="str">
        <f t="shared" si="652"/>
        <v>No</v>
      </c>
      <c r="G2535" s="2" t="b">
        <f t="shared" si="653"/>
        <v>0</v>
      </c>
    </row>
    <row r="2536" spans="1:7" x14ac:dyDescent="0.2">
      <c r="A2536" s="2" t="s">
        <v>2638</v>
      </c>
      <c r="B2536" s="2" t="s">
        <v>6</v>
      </c>
      <c r="C2536" s="3">
        <v>98.318466760000007</v>
      </c>
      <c r="D2536" s="3" t="str">
        <f t="shared" si="650"/>
        <v>Yes</v>
      </c>
      <c r="E2536" s="2" t="b">
        <f t="shared" si="651"/>
        <v>0</v>
      </c>
      <c r="F2536" s="2"/>
      <c r="G2536" s="2"/>
    </row>
    <row r="2537" spans="1:7" x14ac:dyDescent="0.2">
      <c r="A2537" s="2" t="s">
        <v>2639</v>
      </c>
      <c r="B2537" s="2" t="s">
        <v>148</v>
      </c>
      <c r="C2537" s="3">
        <v>20.32744361</v>
      </c>
      <c r="D2537" s="3" t="str">
        <f t="shared" si="650"/>
        <v>No</v>
      </c>
      <c r="E2537" s="2" t="b">
        <f t="shared" si="651"/>
        <v>0</v>
      </c>
      <c r="F2537" s="2" t="str">
        <f t="shared" ref="F2537:F2552" si="654">IF(C2537=0,"Yes","No")</f>
        <v>No</v>
      </c>
      <c r="G2537" s="2" t="b">
        <f t="shared" ref="G2537:G2552" si="655">ISBLANK(B2537)</f>
        <v>0</v>
      </c>
    </row>
    <row r="2538" spans="1:7" x14ac:dyDescent="0.2">
      <c r="A2538" s="2" t="s">
        <v>2640</v>
      </c>
      <c r="B2538" s="2" t="s">
        <v>119</v>
      </c>
      <c r="C2538" s="3">
        <v>-0.32336511000000001</v>
      </c>
      <c r="D2538" s="3" t="str">
        <f t="shared" si="650"/>
        <v>No</v>
      </c>
      <c r="E2538" s="2" t="b">
        <f t="shared" si="651"/>
        <v>0</v>
      </c>
      <c r="F2538" s="2" t="str">
        <f t="shared" si="654"/>
        <v>No</v>
      </c>
      <c r="G2538" s="2" t="b">
        <f t="shared" si="655"/>
        <v>0</v>
      </c>
    </row>
    <row r="2539" spans="1:7" x14ac:dyDescent="0.2">
      <c r="A2539" s="2" t="s">
        <v>2641</v>
      </c>
      <c r="B2539" s="2" t="s">
        <v>584</v>
      </c>
      <c r="C2539" s="3">
        <v>10.497802249999999</v>
      </c>
      <c r="D2539" s="3" t="str">
        <f t="shared" si="650"/>
        <v>No</v>
      </c>
      <c r="E2539" s="2" t="b">
        <f t="shared" si="651"/>
        <v>0</v>
      </c>
      <c r="F2539" s="2" t="str">
        <f t="shared" si="654"/>
        <v>No</v>
      </c>
      <c r="G2539" s="2" t="b">
        <f t="shared" si="655"/>
        <v>0</v>
      </c>
    </row>
    <row r="2540" spans="1:7" x14ac:dyDescent="0.2">
      <c r="A2540" s="2" t="s">
        <v>2642</v>
      </c>
      <c r="B2540" s="2" t="s">
        <v>158</v>
      </c>
      <c r="C2540" s="3">
        <v>-1.299547212</v>
      </c>
      <c r="D2540" s="3" t="str">
        <f t="shared" si="650"/>
        <v>No</v>
      </c>
      <c r="E2540" s="2" t="b">
        <f t="shared" si="651"/>
        <v>0</v>
      </c>
      <c r="F2540" s="2" t="str">
        <f t="shared" si="654"/>
        <v>No</v>
      </c>
      <c r="G2540" s="2" t="b">
        <f t="shared" si="655"/>
        <v>0</v>
      </c>
    </row>
    <row r="2541" spans="1:7" x14ac:dyDescent="0.2">
      <c r="A2541" s="2" t="s">
        <v>2643</v>
      </c>
      <c r="B2541" s="2" t="s">
        <v>584</v>
      </c>
      <c r="C2541" s="3">
        <v>-8.5977529950000005</v>
      </c>
      <c r="D2541" s="3" t="str">
        <f t="shared" si="650"/>
        <v>No</v>
      </c>
      <c r="E2541" s="2" t="b">
        <f t="shared" si="651"/>
        <v>0</v>
      </c>
      <c r="F2541" s="2" t="str">
        <f t="shared" si="654"/>
        <v>No</v>
      </c>
      <c r="G2541" s="2" t="b">
        <f t="shared" si="655"/>
        <v>0</v>
      </c>
    </row>
    <row r="2542" spans="1:7" x14ac:dyDescent="0.2">
      <c r="A2542" s="2" t="s">
        <v>2644</v>
      </c>
      <c r="B2542" s="2" t="s">
        <v>153</v>
      </c>
      <c r="C2542" s="3">
        <v>34.22128025</v>
      </c>
      <c r="D2542" s="3" t="str">
        <f t="shared" si="650"/>
        <v>No</v>
      </c>
      <c r="E2542" s="2" t="b">
        <f t="shared" si="651"/>
        <v>0</v>
      </c>
      <c r="F2542" s="2" t="str">
        <f t="shared" si="654"/>
        <v>No</v>
      </c>
      <c r="G2542" s="2" t="b">
        <f t="shared" si="655"/>
        <v>0</v>
      </c>
    </row>
    <row r="2543" spans="1:7" x14ac:dyDescent="0.2">
      <c r="A2543" s="2" t="s">
        <v>2645</v>
      </c>
      <c r="B2543" s="2" t="s">
        <v>238</v>
      </c>
      <c r="C2543" s="3">
        <v>6.775664602</v>
      </c>
      <c r="D2543" s="3" t="str">
        <f t="shared" si="650"/>
        <v>No</v>
      </c>
      <c r="E2543" s="2" t="b">
        <f t="shared" si="651"/>
        <v>0</v>
      </c>
      <c r="F2543" s="2" t="str">
        <f t="shared" si="654"/>
        <v>No</v>
      </c>
      <c r="G2543" s="2" t="b">
        <f t="shared" si="655"/>
        <v>0</v>
      </c>
    </row>
    <row r="2544" spans="1:7" x14ac:dyDescent="0.2">
      <c r="A2544" s="2" t="s">
        <v>2646</v>
      </c>
      <c r="B2544" s="2">
        <v>0</v>
      </c>
      <c r="C2544" s="3">
        <v>21.83664735</v>
      </c>
      <c r="D2544" s="3" t="str">
        <f t="shared" si="650"/>
        <v>No</v>
      </c>
      <c r="E2544" s="2" t="b">
        <f t="shared" si="651"/>
        <v>0</v>
      </c>
      <c r="F2544" s="2" t="str">
        <f t="shared" si="654"/>
        <v>No</v>
      </c>
      <c r="G2544" s="2" t="b">
        <f t="shared" si="655"/>
        <v>0</v>
      </c>
    </row>
    <row r="2545" spans="1:7" x14ac:dyDescent="0.2">
      <c r="A2545" s="2" t="s">
        <v>2647</v>
      </c>
      <c r="B2545" s="2" t="s">
        <v>189</v>
      </c>
      <c r="C2545" s="3">
        <v>24.280367049999999</v>
      </c>
      <c r="D2545" s="3" t="str">
        <f t="shared" si="650"/>
        <v>No</v>
      </c>
      <c r="E2545" s="2" t="b">
        <f t="shared" si="651"/>
        <v>0</v>
      </c>
      <c r="F2545" s="2" t="str">
        <f t="shared" si="654"/>
        <v>No</v>
      </c>
      <c r="G2545" s="2" t="b">
        <f t="shared" si="655"/>
        <v>0</v>
      </c>
    </row>
    <row r="2546" spans="1:7" x14ac:dyDescent="0.2">
      <c r="A2546" s="2" t="s">
        <v>2648</v>
      </c>
      <c r="B2546" s="2" t="s">
        <v>96</v>
      </c>
      <c r="C2546" s="3">
        <v>10.34994302</v>
      </c>
      <c r="D2546" s="3" t="str">
        <f t="shared" si="650"/>
        <v>No</v>
      </c>
      <c r="E2546" s="2" t="b">
        <f t="shared" si="651"/>
        <v>0</v>
      </c>
      <c r="F2546" s="2" t="str">
        <f t="shared" si="654"/>
        <v>No</v>
      </c>
      <c r="G2546" s="2" t="b">
        <f t="shared" si="655"/>
        <v>0</v>
      </c>
    </row>
    <row r="2547" spans="1:7" x14ac:dyDescent="0.2">
      <c r="A2547" s="2" t="s">
        <v>2649</v>
      </c>
      <c r="B2547" s="2" t="s">
        <v>247</v>
      </c>
      <c r="C2547" s="3">
        <v>6.4413836800000004</v>
      </c>
      <c r="D2547" s="3" t="str">
        <f t="shared" si="650"/>
        <v>No</v>
      </c>
      <c r="E2547" s="2" t="b">
        <f t="shared" si="651"/>
        <v>0</v>
      </c>
      <c r="F2547" s="2" t="str">
        <f t="shared" si="654"/>
        <v>No</v>
      </c>
      <c r="G2547" s="2" t="b">
        <f t="shared" si="655"/>
        <v>0</v>
      </c>
    </row>
    <row r="2548" spans="1:7" x14ac:dyDescent="0.2">
      <c r="A2548" s="2" t="s">
        <v>2650</v>
      </c>
      <c r="B2548" s="2" t="s">
        <v>113</v>
      </c>
      <c r="C2548" s="3">
        <v>-12.090899</v>
      </c>
      <c r="D2548" s="3" t="str">
        <f t="shared" si="650"/>
        <v>No</v>
      </c>
      <c r="E2548" s="2" t="b">
        <f t="shared" si="651"/>
        <v>0</v>
      </c>
      <c r="F2548" s="2" t="str">
        <f t="shared" si="654"/>
        <v>No</v>
      </c>
      <c r="G2548" s="2" t="b">
        <f t="shared" si="655"/>
        <v>0</v>
      </c>
    </row>
    <row r="2549" spans="1:7" x14ac:dyDescent="0.2">
      <c r="A2549" s="2" t="s">
        <v>2651</v>
      </c>
      <c r="B2549" s="2" t="s">
        <v>53</v>
      </c>
      <c r="C2549" s="3">
        <v>6.0720000000000001</v>
      </c>
      <c r="D2549" s="3" t="str">
        <f t="shared" si="650"/>
        <v>No</v>
      </c>
      <c r="E2549" s="2" t="b">
        <f t="shared" si="651"/>
        <v>0</v>
      </c>
      <c r="F2549" s="2" t="str">
        <f t="shared" si="654"/>
        <v>No</v>
      </c>
      <c r="G2549" s="2" t="b">
        <f t="shared" si="655"/>
        <v>0</v>
      </c>
    </row>
    <row r="2550" spans="1:7" x14ac:dyDescent="0.2">
      <c r="A2550" s="2" t="s">
        <v>2652</v>
      </c>
      <c r="B2550" s="2">
        <v>0</v>
      </c>
      <c r="C2550" s="3">
        <v>1.8267587199999999</v>
      </c>
      <c r="D2550" s="3" t="str">
        <f t="shared" si="650"/>
        <v>No</v>
      </c>
      <c r="E2550" s="2" t="b">
        <f t="shared" si="651"/>
        <v>0</v>
      </c>
      <c r="F2550" s="2" t="str">
        <f t="shared" si="654"/>
        <v>No</v>
      </c>
      <c r="G2550" s="2" t="b">
        <f t="shared" si="655"/>
        <v>0</v>
      </c>
    </row>
    <row r="2551" spans="1:7" x14ac:dyDescent="0.2">
      <c r="A2551" s="2" t="s">
        <v>2653</v>
      </c>
      <c r="B2551" s="2" t="s">
        <v>705</v>
      </c>
      <c r="C2551" s="3">
        <v>12.79608434</v>
      </c>
      <c r="D2551" s="3" t="str">
        <f t="shared" si="650"/>
        <v>No</v>
      </c>
      <c r="E2551" s="2" t="b">
        <f t="shared" si="651"/>
        <v>0</v>
      </c>
      <c r="F2551" s="2" t="str">
        <f t="shared" si="654"/>
        <v>No</v>
      </c>
      <c r="G2551" s="2" t="b">
        <f t="shared" si="655"/>
        <v>0</v>
      </c>
    </row>
    <row r="2552" spans="1:7" x14ac:dyDescent="0.2">
      <c r="A2552" s="2" t="s">
        <v>2654</v>
      </c>
      <c r="B2552" s="2" t="s">
        <v>53</v>
      </c>
      <c r="C2552" s="3">
        <v>-3.7920346000000001E-2</v>
      </c>
      <c r="D2552" s="3" t="str">
        <f t="shared" si="650"/>
        <v>No</v>
      </c>
      <c r="E2552" s="2" t="b">
        <f t="shared" si="651"/>
        <v>0</v>
      </c>
      <c r="F2552" s="2" t="str">
        <f t="shared" si="654"/>
        <v>No</v>
      </c>
      <c r="G2552" s="2" t="b">
        <f t="shared" si="655"/>
        <v>0</v>
      </c>
    </row>
    <row r="2553" spans="1:7" x14ac:dyDescent="0.2">
      <c r="A2553" s="2" t="s">
        <v>2655</v>
      </c>
      <c r="B2553" s="2" t="s">
        <v>69</v>
      </c>
      <c r="C2553" s="3">
        <v>-92.731389469999996</v>
      </c>
      <c r="D2553" s="3" t="str">
        <f t="shared" si="650"/>
        <v>Yes</v>
      </c>
      <c r="E2553" s="2" t="b">
        <f t="shared" si="651"/>
        <v>0</v>
      </c>
      <c r="F2553" s="2"/>
      <c r="G2553" s="2"/>
    </row>
    <row r="2554" spans="1:7" x14ac:dyDescent="0.2">
      <c r="A2554" s="2" t="s">
        <v>2656</v>
      </c>
      <c r="B2554" s="2" t="s">
        <v>46</v>
      </c>
      <c r="C2554" s="3">
        <v>10.874439690000001</v>
      </c>
      <c r="D2554" s="3" t="str">
        <f t="shared" si="650"/>
        <v>No</v>
      </c>
      <c r="E2554" s="2" t="b">
        <f t="shared" si="651"/>
        <v>0</v>
      </c>
      <c r="F2554" s="2" t="str">
        <f t="shared" ref="F2554:F2565" si="656">IF(C2554=0,"Yes","No")</f>
        <v>No</v>
      </c>
      <c r="G2554" s="2" t="b">
        <f t="shared" ref="G2554:G2565" si="657">ISBLANK(B2554)</f>
        <v>0</v>
      </c>
    </row>
    <row r="2555" spans="1:7" x14ac:dyDescent="0.2">
      <c r="A2555" s="2" t="s">
        <v>2657</v>
      </c>
      <c r="B2555" s="2" t="s">
        <v>6</v>
      </c>
      <c r="C2555" s="3">
        <v>77.342039499999998</v>
      </c>
      <c r="D2555" s="3" t="str">
        <f t="shared" si="650"/>
        <v>No</v>
      </c>
      <c r="E2555" s="2" t="b">
        <f t="shared" si="651"/>
        <v>0</v>
      </c>
      <c r="F2555" s="2" t="str">
        <f t="shared" si="656"/>
        <v>No</v>
      </c>
      <c r="G2555" s="2" t="b">
        <f t="shared" si="657"/>
        <v>0</v>
      </c>
    </row>
    <row r="2556" spans="1:7" x14ac:dyDescent="0.2">
      <c r="A2556" s="2" t="s">
        <v>2658</v>
      </c>
      <c r="B2556" s="2" t="s">
        <v>46</v>
      </c>
      <c r="C2556" s="3">
        <v>9.9689476189999997</v>
      </c>
      <c r="D2556" s="3" t="str">
        <f t="shared" si="650"/>
        <v>No</v>
      </c>
      <c r="E2556" s="2" t="b">
        <f t="shared" si="651"/>
        <v>0</v>
      </c>
      <c r="F2556" s="2" t="str">
        <f t="shared" si="656"/>
        <v>No</v>
      </c>
      <c r="G2556" s="2" t="b">
        <f t="shared" si="657"/>
        <v>0</v>
      </c>
    </row>
    <row r="2557" spans="1:7" x14ac:dyDescent="0.2">
      <c r="A2557" s="2" t="s">
        <v>2659</v>
      </c>
      <c r="B2557" s="2" t="s">
        <v>247</v>
      </c>
      <c r="C2557" s="3">
        <v>7.4672866290000002</v>
      </c>
      <c r="D2557" s="3" t="str">
        <f t="shared" si="650"/>
        <v>No</v>
      </c>
      <c r="E2557" s="2" t="b">
        <f t="shared" si="651"/>
        <v>0</v>
      </c>
      <c r="F2557" s="2" t="str">
        <f t="shared" si="656"/>
        <v>No</v>
      </c>
      <c r="G2557" s="2" t="b">
        <f t="shared" si="657"/>
        <v>0</v>
      </c>
    </row>
    <row r="2558" spans="1:7" x14ac:dyDescent="0.2">
      <c r="A2558" s="2" t="s">
        <v>2660</v>
      </c>
      <c r="B2558" s="2" t="s">
        <v>238</v>
      </c>
      <c r="C2558" s="3">
        <v>-10.70655738</v>
      </c>
      <c r="D2558" s="3" t="str">
        <f t="shared" si="650"/>
        <v>No</v>
      </c>
      <c r="E2558" s="2" t="b">
        <f t="shared" si="651"/>
        <v>0</v>
      </c>
      <c r="F2558" s="2" t="str">
        <f t="shared" si="656"/>
        <v>No</v>
      </c>
      <c r="G2558" s="2" t="b">
        <f t="shared" si="657"/>
        <v>0</v>
      </c>
    </row>
    <row r="2559" spans="1:7" x14ac:dyDescent="0.2">
      <c r="A2559" s="2" t="s">
        <v>2661</v>
      </c>
      <c r="B2559" s="2"/>
      <c r="C2559" s="3">
        <v>17.48154362</v>
      </c>
      <c r="D2559" s="3" t="str">
        <f t="shared" si="650"/>
        <v>No</v>
      </c>
      <c r="E2559" s="2" t="b">
        <f t="shared" si="651"/>
        <v>0</v>
      </c>
      <c r="F2559" s="2" t="str">
        <f t="shared" si="656"/>
        <v>No</v>
      </c>
      <c r="G2559" s="2" t="b">
        <f t="shared" si="657"/>
        <v>1</v>
      </c>
    </row>
    <row r="2560" spans="1:7" x14ac:dyDescent="0.2">
      <c r="A2560" s="2" t="s">
        <v>2662</v>
      </c>
      <c r="B2560" s="2" t="s">
        <v>46</v>
      </c>
      <c r="C2560" s="3">
        <v>-30.63766588</v>
      </c>
      <c r="D2560" s="3" t="str">
        <f t="shared" si="650"/>
        <v>No</v>
      </c>
      <c r="E2560" s="2" t="b">
        <f t="shared" si="651"/>
        <v>0</v>
      </c>
      <c r="F2560" s="2" t="str">
        <f t="shared" si="656"/>
        <v>No</v>
      </c>
      <c r="G2560" s="2" t="b">
        <f t="shared" si="657"/>
        <v>0</v>
      </c>
    </row>
    <row r="2561" spans="1:7" x14ac:dyDescent="0.2">
      <c r="A2561" s="2" t="s">
        <v>2663</v>
      </c>
      <c r="B2561" s="2" t="s">
        <v>86</v>
      </c>
      <c r="C2561" s="3">
        <v>14.99395135</v>
      </c>
      <c r="D2561" s="3" t="str">
        <f t="shared" si="650"/>
        <v>No</v>
      </c>
      <c r="E2561" s="2" t="b">
        <f t="shared" si="651"/>
        <v>0</v>
      </c>
      <c r="F2561" s="2" t="str">
        <f t="shared" si="656"/>
        <v>No</v>
      </c>
      <c r="G2561" s="2" t="b">
        <f t="shared" si="657"/>
        <v>0</v>
      </c>
    </row>
    <row r="2562" spans="1:7" x14ac:dyDescent="0.2">
      <c r="A2562" s="2" t="s">
        <v>2664</v>
      </c>
      <c r="B2562" s="2" t="s">
        <v>433</v>
      </c>
      <c r="C2562" s="3">
        <v>18.899999999999999</v>
      </c>
      <c r="D2562" s="3" t="str">
        <f t="shared" si="650"/>
        <v>No</v>
      </c>
      <c r="E2562" s="2" t="b">
        <f t="shared" si="651"/>
        <v>0</v>
      </c>
      <c r="F2562" s="2" t="str">
        <f t="shared" si="656"/>
        <v>No</v>
      </c>
      <c r="G2562" s="2" t="b">
        <f t="shared" si="657"/>
        <v>0</v>
      </c>
    </row>
    <row r="2563" spans="1:7" x14ac:dyDescent="0.2">
      <c r="A2563" s="2" t="s">
        <v>2665</v>
      </c>
      <c r="B2563" s="2"/>
      <c r="C2563" s="3">
        <v>12.36085714</v>
      </c>
      <c r="D2563" s="3" t="str">
        <f t="shared" si="650"/>
        <v>No</v>
      </c>
      <c r="E2563" s="2" t="b">
        <f t="shared" si="651"/>
        <v>0</v>
      </c>
      <c r="F2563" s="2" t="str">
        <f t="shared" si="656"/>
        <v>No</v>
      </c>
      <c r="G2563" s="2" t="b">
        <f t="shared" si="657"/>
        <v>1</v>
      </c>
    </row>
    <row r="2564" spans="1:7" x14ac:dyDescent="0.2">
      <c r="A2564" s="2" t="s">
        <v>2666</v>
      </c>
      <c r="B2564" s="2" t="s">
        <v>169</v>
      </c>
      <c r="C2564" s="3">
        <v>5.1434707050000004</v>
      </c>
      <c r="D2564" s="3" t="str">
        <f t="shared" si="650"/>
        <v>No</v>
      </c>
      <c r="E2564" s="2" t="b">
        <f t="shared" si="651"/>
        <v>0</v>
      </c>
      <c r="F2564" s="2" t="str">
        <f t="shared" si="656"/>
        <v>No</v>
      </c>
      <c r="G2564" s="2" t="b">
        <f t="shared" si="657"/>
        <v>0</v>
      </c>
    </row>
    <row r="2565" spans="1:7" x14ac:dyDescent="0.2">
      <c r="A2565" s="2" t="s">
        <v>2667</v>
      </c>
      <c r="B2565" s="2" t="s">
        <v>46</v>
      </c>
      <c r="C2565" s="3">
        <v>-2.5837784020000001</v>
      </c>
      <c r="D2565" s="3" t="str">
        <f t="shared" si="650"/>
        <v>No</v>
      </c>
      <c r="E2565" s="2" t="b">
        <f t="shared" si="651"/>
        <v>0</v>
      </c>
      <c r="F2565" s="2" t="str">
        <f t="shared" si="656"/>
        <v>No</v>
      </c>
      <c r="G2565" s="2" t="b">
        <f t="shared" si="657"/>
        <v>0</v>
      </c>
    </row>
    <row r="2566" spans="1:7" x14ac:dyDescent="0.2">
      <c r="A2566" s="2" t="s">
        <v>2668</v>
      </c>
      <c r="B2566" s="2" t="s">
        <v>88</v>
      </c>
      <c r="C2566" s="3">
        <v>156.18197090000001</v>
      </c>
      <c r="D2566" s="3" t="str">
        <f t="shared" si="650"/>
        <v>Yes</v>
      </c>
      <c r="E2566" s="2" t="b">
        <f t="shared" si="651"/>
        <v>0</v>
      </c>
      <c r="F2566" s="2"/>
      <c r="G2566" s="2"/>
    </row>
    <row r="2567" spans="1:7" x14ac:dyDescent="0.2">
      <c r="A2567" s="2" t="s">
        <v>2669</v>
      </c>
      <c r="B2567" s="2" t="s">
        <v>145</v>
      </c>
      <c r="C2567" s="3">
        <v>257.39999999999998</v>
      </c>
      <c r="D2567" s="3" t="str">
        <f t="shared" si="650"/>
        <v>Yes</v>
      </c>
      <c r="E2567" s="2" t="b">
        <f t="shared" si="651"/>
        <v>0</v>
      </c>
      <c r="F2567" s="2"/>
      <c r="G2567" s="2"/>
    </row>
    <row r="2568" spans="1:7" x14ac:dyDescent="0.2">
      <c r="A2568" s="2" t="s">
        <v>2670</v>
      </c>
      <c r="B2568" s="2" t="s">
        <v>65</v>
      </c>
      <c r="C2568" s="3">
        <v>13.68879707</v>
      </c>
      <c r="D2568" s="3" t="str">
        <f t="shared" si="650"/>
        <v>No</v>
      </c>
      <c r="E2568" s="2" t="b">
        <f t="shared" si="651"/>
        <v>0</v>
      </c>
      <c r="F2568" s="2" t="str">
        <f t="shared" ref="F2568:F2576" si="658">IF(C2568=0,"Yes","No")</f>
        <v>No</v>
      </c>
      <c r="G2568" s="2" t="b">
        <f t="shared" ref="G2568:G2576" si="659">ISBLANK(B2568)</f>
        <v>0</v>
      </c>
    </row>
    <row r="2569" spans="1:7" x14ac:dyDescent="0.2">
      <c r="A2569" s="2" t="s">
        <v>2671</v>
      </c>
      <c r="B2569" s="2"/>
      <c r="C2569" s="3">
        <v>61.23857143</v>
      </c>
      <c r="D2569" s="3" t="str">
        <f t="shared" si="650"/>
        <v>No</v>
      </c>
      <c r="E2569" s="2" t="b">
        <f t="shared" si="651"/>
        <v>0</v>
      </c>
      <c r="F2569" s="2" t="str">
        <f t="shared" si="658"/>
        <v>No</v>
      </c>
      <c r="G2569" s="2" t="b">
        <f t="shared" si="659"/>
        <v>1</v>
      </c>
    </row>
    <row r="2570" spans="1:7" x14ac:dyDescent="0.2">
      <c r="A2570" s="2" t="s">
        <v>2672</v>
      </c>
      <c r="B2570" s="2" t="s">
        <v>184</v>
      </c>
      <c r="C2570" s="3">
        <v>9.8880936439999996</v>
      </c>
      <c r="D2570" s="3" t="str">
        <f t="shared" si="650"/>
        <v>No</v>
      </c>
      <c r="E2570" s="2" t="b">
        <f t="shared" si="651"/>
        <v>0</v>
      </c>
      <c r="F2570" s="2" t="str">
        <f t="shared" si="658"/>
        <v>No</v>
      </c>
      <c r="G2570" s="2" t="b">
        <f t="shared" si="659"/>
        <v>0</v>
      </c>
    </row>
    <row r="2571" spans="1:7" x14ac:dyDescent="0.2">
      <c r="A2571" s="2" t="s">
        <v>2673</v>
      </c>
      <c r="B2571" s="2" t="s">
        <v>113</v>
      </c>
      <c r="C2571" s="3">
        <v>13.88219797</v>
      </c>
      <c r="D2571" s="3" t="str">
        <f t="shared" si="650"/>
        <v>No</v>
      </c>
      <c r="E2571" s="2" t="b">
        <f t="shared" si="651"/>
        <v>0</v>
      </c>
      <c r="F2571" s="2" t="str">
        <f t="shared" si="658"/>
        <v>No</v>
      </c>
      <c r="G2571" s="2" t="b">
        <f t="shared" si="659"/>
        <v>0</v>
      </c>
    </row>
    <row r="2572" spans="1:7" x14ac:dyDescent="0.2">
      <c r="A2572" s="2" t="s">
        <v>2674</v>
      </c>
      <c r="B2572" s="2" t="s">
        <v>113</v>
      </c>
      <c r="C2572" s="3">
        <v>-3.3055577760000001</v>
      </c>
      <c r="D2572" s="3" t="str">
        <f t="shared" si="650"/>
        <v>No</v>
      </c>
      <c r="E2572" s="2" t="b">
        <f t="shared" si="651"/>
        <v>0</v>
      </c>
      <c r="F2572" s="2" t="str">
        <f t="shared" si="658"/>
        <v>No</v>
      </c>
      <c r="G2572" s="2" t="b">
        <f t="shared" si="659"/>
        <v>0</v>
      </c>
    </row>
    <row r="2573" spans="1:7" x14ac:dyDescent="0.2">
      <c r="A2573" s="2" t="s">
        <v>2675</v>
      </c>
      <c r="B2573" s="2" t="s">
        <v>433</v>
      </c>
      <c r="C2573" s="3">
        <v>23.267045450000001</v>
      </c>
      <c r="D2573" s="3" t="str">
        <f t="shared" si="650"/>
        <v>No</v>
      </c>
      <c r="E2573" s="2" t="b">
        <f t="shared" si="651"/>
        <v>0</v>
      </c>
      <c r="F2573" s="2" t="str">
        <f t="shared" si="658"/>
        <v>No</v>
      </c>
      <c r="G2573" s="2" t="b">
        <f t="shared" si="659"/>
        <v>0</v>
      </c>
    </row>
    <row r="2574" spans="1:7" x14ac:dyDescent="0.2">
      <c r="A2574" s="2" t="s">
        <v>2676</v>
      </c>
      <c r="B2574" s="2" t="s">
        <v>65</v>
      </c>
      <c r="C2574" s="3">
        <v>18.058102470000001</v>
      </c>
      <c r="D2574" s="3" t="str">
        <f t="shared" si="650"/>
        <v>No</v>
      </c>
      <c r="E2574" s="2" t="b">
        <f t="shared" si="651"/>
        <v>0</v>
      </c>
      <c r="F2574" s="2" t="str">
        <f t="shared" si="658"/>
        <v>No</v>
      </c>
      <c r="G2574" s="2" t="b">
        <f t="shared" si="659"/>
        <v>0</v>
      </c>
    </row>
    <row r="2575" spans="1:7" x14ac:dyDescent="0.2">
      <c r="A2575" s="2" t="s">
        <v>2677</v>
      </c>
      <c r="B2575" s="2">
        <v>0</v>
      </c>
      <c r="C2575" s="3">
        <v>7.2487500000000002</v>
      </c>
      <c r="D2575" s="3" t="str">
        <f t="shared" si="650"/>
        <v>No</v>
      </c>
      <c r="E2575" s="2" t="b">
        <f t="shared" si="651"/>
        <v>0</v>
      </c>
      <c r="F2575" s="2" t="str">
        <f t="shared" si="658"/>
        <v>No</v>
      </c>
      <c r="G2575" s="2" t="b">
        <f t="shared" si="659"/>
        <v>0</v>
      </c>
    </row>
    <row r="2576" spans="1:7" x14ac:dyDescent="0.2">
      <c r="A2576" s="2" t="s">
        <v>2678</v>
      </c>
      <c r="B2576" s="2" t="s">
        <v>351</v>
      </c>
      <c r="C2576" s="3">
        <v>66.173680520000005</v>
      </c>
      <c r="D2576" s="3" t="str">
        <f t="shared" si="650"/>
        <v>No</v>
      </c>
      <c r="E2576" s="2" t="b">
        <f t="shared" si="651"/>
        <v>0</v>
      </c>
      <c r="F2576" s="2" t="str">
        <f t="shared" si="658"/>
        <v>No</v>
      </c>
      <c r="G2576" s="2" t="b">
        <f t="shared" si="659"/>
        <v>0</v>
      </c>
    </row>
    <row r="2577" spans="1:7" x14ac:dyDescent="0.2">
      <c r="A2577" s="2" t="s">
        <v>2679</v>
      </c>
      <c r="B2577" s="2" t="s">
        <v>203</v>
      </c>
      <c r="C2577" s="3">
        <v>337.62271199999998</v>
      </c>
      <c r="D2577" s="3" t="str">
        <f t="shared" si="650"/>
        <v>Yes</v>
      </c>
      <c r="E2577" s="2" t="b">
        <f t="shared" si="651"/>
        <v>0</v>
      </c>
      <c r="F2577" s="2"/>
      <c r="G2577" s="2"/>
    </row>
    <row r="2578" spans="1:7" x14ac:dyDescent="0.2">
      <c r="A2578" s="2" t="s">
        <v>2680</v>
      </c>
      <c r="B2578" s="2" t="s">
        <v>55</v>
      </c>
      <c r="C2578" s="3">
        <v>-11.15337748</v>
      </c>
      <c r="D2578" s="3" t="str">
        <f t="shared" si="650"/>
        <v>No</v>
      </c>
      <c r="E2578" s="2" t="b">
        <f t="shared" si="651"/>
        <v>0</v>
      </c>
      <c r="F2578" s="2" t="str">
        <f t="shared" ref="F2578:F2581" si="660">IF(C2578=0,"Yes","No")</f>
        <v>No</v>
      </c>
      <c r="G2578" s="2" t="b">
        <f t="shared" ref="G2578:G2581" si="661">ISBLANK(B2578)</f>
        <v>0</v>
      </c>
    </row>
    <row r="2579" spans="1:7" x14ac:dyDescent="0.2">
      <c r="A2579" s="2" t="s">
        <v>2681</v>
      </c>
      <c r="B2579" s="2" t="s">
        <v>145</v>
      </c>
      <c r="C2579" s="3">
        <v>-9.5067903949999994</v>
      </c>
      <c r="D2579" s="3" t="str">
        <f t="shared" si="650"/>
        <v>No</v>
      </c>
      <c r="E2579" s="2" t="b">
        <f t="shared" si="651"/>
        <v>0</v>
      </c>
      <c r="F2579" s="2" t="str">
        <f t="shared" si="660"/>
        <v>No</v>
      </c>
      <c r="G2579" s="2" t="b">
        <f t="shared" si="661"/>
        <v>0</v>
      </c>
    </row>
    <row r="2580" spans="1:7" x14ac:dyDescent="0.2">
      <c r="A2580" s="2" t="s">
        <v>2682</v>
      </c>
      <c r="B2580" s="2" t="s">
        <v>6</v>
      </c>
      <c r="C2580" s="3">
        <v>12.63157895</v>
      </c>
      <c r="D2580" s="3" t="str">
        <f t="shared" si="650"/>
        <v>No</v>
      </c>
      <c r="E2580" s="2" t="b">
        <f t="shared" si="651"/>
        <v>0</v>
      </c>
      <c r="F2580" s="2" t="str">
        <f t="shared" si="660"/>
        <v>No</v>
      </c>
      <c r="G2580" s="2" t="b">
        <f t="shared" si="661"/>
        <v>0</v>
      </c>
    </row>
    <row r="2581" spans="1:7" x14ac:dyDescent="0.2">
      <c r="A2581" s="2" t="s">
        <v>2683</v>
      </c>
      <c r="B2581" s="2" t="s">
        <v>131</v>
      </c>
      <c r="C2581" s="3">
        <v>26.921925130000002</v>
      </c>
      <c r="D2581" s="3" t="str">
        <f t="shared" si="650"/>
        <v>No</v>
      </c>
      <c r="E2581" s="2" t="b">
        <f t="shared" si="651"/>
        <v>0</v>
      </c>
      <c r="F2581" s="2" t="str">
        <f t="shared" si="660"/>
        <v>No</v>
      </c>
      <c r="G2581" s="2" t="b">
        <f t="shared" si="661"/>
        <v>0</v>
      </c>
    </row>
    <row r="2582" spans="1:7" x14ac:dyDescent="0.2">
      <c r="A2582" s="2" t="s">
        <v>2684</v>
      </c>
      <c r="B2582" s="2" t="s">
        <v>238</v>
      </c>
      <c r="C2582" s="3">
        <v>93.227777779999997</v>
      </c>
      <c r="D2582" s="3" t="str">
        <f t="shared" si="650"/>
        <v>Yes</v>
      </c>
      <c r="E2582" s="2" t="b">
        <f t="shared" si="651"/>
        <v>0</v>
      </c>
      <c r="F2582" s="2"/>
      <c r="G2582" s="2"/>
    </row>
    <row r="2583" spans="1:7" x14ac:dyDescent="0.2">
      <c r="A2583" s="2" t="s">
        <v>2685</v>
      </c>
      <c r="B2583" s="2" t="s">
        <v>74</v>
      </c>
      <c r="C2583" s="3">
        <v>96.603928850000003</v>
      </c>
      <c r="D2583" s="3" t="str">
        <f t="shared" si="650"/>
        <v>Yes</v>
      </c>
      <c r="E2583" s="2" t="b">
        <f t="shared" si="651"/>
        <v>0</v>
      </c>
      <c r="F2583" s="2"/>
      <c r="G2583" s="2"/>
    </row>
    <row r="2584" spans="1:7" x14ac:dyDescent="0.2">
      <c r="A2584" s="2" t="s">
        <v>2686</v>
      </c>
      <c r="B2584" s="2" t="s">
        <v>238</v>
      </c>
      <c r="C2584" s="3">
        <v>28.653077140000001</v>
      </c>
      <c r="D2584" s="3" t="str">
        <f t="shared" si="650"/>
        <v>No</v>
      </c>
      <c r="E2584" s="2" t="b">
        <f t="shared" si="651"/>
        <v>0</v>
      </c>
      <c r="F2584" s="2" t="str">
        <f t="shared" ref="F2584:F2588" si="662">IF(C2584=0,"Yes","No")</f>
        <v>No</v>
      </c>
      <c r="G2584" s="2" t="b">
        <f t="shared" ref="G2584:G2588" si="663">ISBLANK(B2584)</f>
        <v>0</v>
      </c>
    </row>
    <row r="2585" spans="1:7" x14ac:dyDescent="0.2">
      <c r="A2585" s="2" t="s">
        <v>2687</v>
      </c>
      <c r="B2585" s="2" t="s">
        <v>6</v>
      </c>
      <c r="C2585" s="3">
        <v>-38.252335879999997</v>
      </c>
      <c r="D2585" s="3" t="str">
        <f t="shared" si="650"/>
        <v>No</v>
      </c>
      <c r="E2585" s="2" t="b">
        <f t="shared" si="651"/>
        <v>0</v>
      </c>
      <c r="F2585" s="2" t="str">
        <f t="shared" si="662"/>
        <v>No</v>
      </c>
      <c r="G2585" s="2" t="b">
        <f t="shared" si="663"/>
        <v>0</v>
      </c>
    </row>
    <row r="2586" spans="1:7" x14ac:dyDescent="0.2">
      <c r="A2586" s="2" t="s">
        <v>2688</v>
      </c>
      <c r="B2586" s="2" t="s">
        <v>41</v>
      </c>
      <c r="C2586" s="3">
        <v>9.7343167319999999</v>
      </c>
      <c r="D2586" s="3" t="str">
        <f t="shared" si="650"/>
        <v>No</v>
      </c>
      <c r="E2586" s="2" t="b">
        <f t="shared" si="651"/>
        <v>0</v>
      </c>
      <c r="F2586" s="2" t="str">
        <f t="shared" si="662"/>
        <v>No</v>
      </c>
      <c r="G2586" s="2" t="b">
        <f t="shared" si="663"/>
        <v>0</v>
      </c>
    </row>
    <row r="2587" spans="1:7" x14ac:dyDescent="0.2">
      <c r="A2587" s="2" t="s">
        <v>2689</v>
      </c>
      <c r="B2587" s="2" t="s">
        <v>262</v>
      </c>
      <c r="C2587" s="3">
        <v>19.998405600000002</v>
      </c>
      <c r="D2587" s="3" t="str">
        <f t="shared" si="650"/>
        <v>No</v>
      </c>
      <c r="E2587" s="2" t="b">
        <f t="shared" si="651"/>
        <v>0</v>
      </c>
      <c r="F2587" s="2" t="str">
        <f t="shared" si="662"/>
        <v>No</v>
      </c>
      <c r="G2587" s="2" t="b">
        <f t="shared" si="663"/>
        <v>0</v>
      </c>
    </row>
    <row r="2588" spans="1:7" x14ac:dyDescent="0.2">
      <c r="A2588" s="2" t="s">
        <v>2690</v>
      </c>
      <c r="B2588" s="2" t="s">
        <v>247</v>
      </c>
      <c r="C2588" s="3">
        <v>6.543408522</v>
      </c>
      <c r="D2588" s="3" t="str">
        <f t="shared" si="650"/>
        <v>No</v>
      </c>
      <c r="E2588" s="2" t="b">
        <f t="shared" si="651"/>
        <v>0</v>
      </c>
      <c r="F2588" s="2" t="str">
        <f t="shared" si="662"/>
        <v>No</v>
      </c>
      <c r="G2588" s="2" t="b">
        <f t="shared" si="663"/>
        <v>0</v>
      </c>
    </row>
    <row r="2589" spans="1:7" x14ac:dyDescent="0.2">
      <c r="A2589" s="2" t="s">
        <v>2691</v>
      </c>
      <c r="B2589" s="2" t="s">
        <v>427</v>
      </c>
      <c r="C2589" s="3">
        <v>832.75900000000001</v>
      </c>
      <c r="D2589" s="3" t="str">
        <f t="shared" si="650"/>
        <v>Yes</v>
      </c>
      <c r="E2589" s="2" t="b">
        <f t="shared" si="651"/>
        <v>0</v>
      </c>
      <c r="F2589" s="2"/>
      <c r="G2589" s="2"/>
    </row>
    <row r="2590" spans="1:7" x14ac:dyDescent="0.2">
      <c r="A2590" s="2" t="s">
        <v>2692</v>
      </c>
      <c r="B2590" s="2" t="s">
        <v>18</v>
      </c>
      <c r="C2590" s="3">
        <v>25.997257149999999</v>
      </c>
      <c r="D2590" s="3" t="str">
        <f t="shared" si="650"/>
        <v>No</v>
      </c>
      <c r="E2590" s="2" t="b">
        <f t="shared" si="651"/>
        <v>0</v>
      </c>
      <c r="F2590" s="2" t="str">
        <f t="shared" ref="F2590:F2598" si="664">IF(C2590=0,"Yes","No")</f>
        <v>No</v>
      </c>
      <c r="G2590" s="2" t="b">
        <f t="shared" ref="G2590:G2598" si="665">ISBLANK(B2590)</f>
        <v>0</v>
      </c>
    </row>
    <row r="2591" spans="1:7" x14ac:dyDescent="0.2">
      <c r="A2591" s="2" t="s">
        <v>2693</v>
      </c>
      <c r="B2591" s="2" t="s">
        <v>109</v>
      </c>
      <c r="C2591" s="3">
        <v>-6.2000913999999997E-2</v>
      </c>
      <c r="D2591" s="3" t="str">
        <f t="shared" si="650"/>
        <v>No</v>
      </c>
      <c r="E2591" s="2" t="b">
        <f t="shared" si="651"/>
        <v>0</v>
      </c>
      <c r="F2591" s="2" t="str">
        <f t="shared" si="664"/>
        <v>No</v>
      </c>
      <c r="G2591" s="2" t="b">
        <f t="shared" si="665"/>
        <v>0</v>
      </c>
    </row>
    <row r="2592" spans="1:7" x14ac:dyDescent="0.2">
      <c r="A2592" s="2" t="s">
        <v>2694</v>
      </c>
      <c r="B2592" s="2" t="s">
        <v>216</v>
      </c>
      <c r="C2592" s="3">
        <v>18.385520230000001</v>
      </c>
      <c r="D2592" s="3" t="str">
        <f t="shared" si="650"/>
        <v>No</v>
      </c>
      <c r="E2592" s="2" t="b">
        <f t="shared" si="651"/>
        <v>0</v>
      </c>
      <c r="F2592" s="2" t="str">
        <f t="shared" si="664"/>
        <v>No</v>
      </c>
      <c r="G2592" s="2" t="b">
        <f t="shared" si="665"/>
        <v>0</v>
      </c>
    </row>
    <row r="2593" spans="1:7" x14ac:dyDescent="0.2">
      <c r="A2593" s="2" t="s">
        <v>2695</v>
      </c>
      <c r="B2593" s="2" t="s">
        <v>238</v>
      </c>
      <c r="C2593" s="3">
        <v>-5.0583332480000003</v>
      </c>
      <c r="D2593" s="3" t="str">
        <f t="shared" ref="D2593:D2656" si="666">IF(AND(C2593&lt;$B$20,C2593&gt;$B$21),"No","Yes")</f>
        <v>No</v>
      </c>
      <c r="E2593" s="2" t="b">
        <f t="shared" si="651"/>
        <v>0</v>
      </c>
      <c r="F2593" s="2" t="str">
        <f t="shared" si="664"/>
        <v>No</v>
      </c>
      <c r="G2593" s="2" t="b">
        <f t="shared" si="665"/>
        <v>0</v>
      </c>
    </row>
    <row r="2594" spans="1:7" x14ac:dyDescent="0.2">
      <c r="A2594" s="2" t="s">
        <v>2696</v>
      </c>
      <c r="B2594" s="2" t="s">
        <v>113</v>
      </c>
      <c r="C2594" s="3">
        <v>7.9635185479999997</v>
      </c>
      <c r="D2594" s="3" t="str">
        <f t="shared" si="666"/>
        <v>No</v>
      </c>
      <c r="E2594" s="2" t="b">
        <f t="shared" ref="E2594:E2657" si="667">ISBLANK(C2594)</f>
        <v>0</v>
      </c>
      <c r="F2594" s="2" t="str">
        <f t="shared" si="664"/>
        <v>No</v>
      </c>
      <c r="G2594" s="2" t="b">
        <f t="shared" si="665"/>
        <v>0</v>
      </c>
    </row>
    <row r="2595" spans="1:7" x14ac:dyDescent="0.2">
      <c r="A2595" s="2" t="s">
        <v>2697</v>
      </c>
      <c r="B2595" s="2" t="s">
        <v>158</v>
      </c>
      <c r="C2595" s="3">
        <v>16.908730030000001</v>
      </c>
      <c r="D2595" s="3" t="str">
        <f t="shared" si="666"/>
        <v>No</v>
      </c>
      <c r="E2595" s="2" t="b">
        <f t="shared" si="667"/>
        <v>0</v>
      </c>
      <c r="F2595" s="2" t="str">
        <f t="shared" si="664"/>
        <v>No</v>
      </c>
      <c r="G2595" s="2" t="b">
        <f t="shared" si="665"/>
        <v>0</v>
      </c>
    </row>
    <row r="2596" spans="1:7" x14ac:dyDescent="0.2">
      <c r="A2596" s="2" t="s">
        <v>2698</v>
      </c>
      <c r="B2596" s="2">
        <v>0</v>
      </c>
      <c r="C2596" s="3">
        <v>45.79065421</v>
      </c>
      <c r="D2596" s="3" t="str">
        <f t="shared" si="666"/>
        <v>No</v>
      </c>
      <c r="E2596" s="2" t="b">
        <f t="shared" si="667"/>
        <v>0</v>
      </c>
      <c r="F2596" s="2" t="str">
        <f t="shared" si="664"/>
        <v>No</v>
      </c>
      <c r="G2596" s="2" t="b">
        <f t="shared" si="665"/>
        <v>0</v>
      </c>
    </row>
    <row r="2597" spans="1:7" x14ac:dyDescent="0.2">
      <c r="A2597" s="2" t="s">
        <v>2699</v>
      </c>
      <c r="B2597" s="2" t="s">
        <v>65</v>
      </c>
      <c r="C2597" s="3">
        <v>36.502262690000002</v>
      </c>
      <c r="D2597" s="3" t="str">
        <f t="shared" si="666"/>
        <v>No</v>
      </c>
      <c r="E2597" s="2" t="b">
        <f t="shared" si="667"/>
        <v>0</v>
      </c>
      <c r="F2597" s="2" t="str">
        <f t="shared" si="664"/>
        <v>No</v>
      </c>
      <c r="G2597" s="2" t="b">
        <f t="shared" si="665"/>
        <v>0</v>
      </c>
    </row>
    <row r="2598" spans="1:7" x14ac:dyDescent="0.2">
      <c r="A2598" s="2" t="s">
        <v>2700</v>
      </c>
      <c r="B2598" s="2"/>
      <c r="C2598" s="3">
        <v>-21.726400000000002</v>
      </c>
      <c r="D2598" s="3" t="str">
        <f t="shared" si="666"/>
        <v>No</v>
      </c>
      <c r="E2598" s="2" t="b">
        <f t="shared" si="667"/>
        <v>0</v>
      </c>
      <c r="F2598" s="2" t="str">
        <f t="shared" si="664"/>
        <v>No</v>
      </c>
      <c r="G2598" s="2" t="b">
        <f t="shared" si="665"/>
        <v>1</v>
      </c>
    </row>
    <row r="2599" spans="1:7" x14ac:dyDescent="0.2">
      <c r="A2599" s="2" t="s">
        <v>2701</v>
      </c>
      <c r="B2599" s="2" t="s">
        <v>292</v>
      </c>
      <c r="C2599" s="3"/>
      <c r="D2599" s="3" t="str">
        <f t="shared" si="666"/>
        <v>No</v>
      </c>
      <c r="E2599" s="2" t="b">
        <f t="shared" si="667"/>
        <v>1</v>
      </c>
      <c r="F2599" s="2"/>
      <c r="G2599" s="2"/>
    </row>
    <row r="2600" spans="1:7" x14ac:dyDescent="0.2">
      <c r="A2600" s="2" t="s">
        <v>2702</v>
      </c>
      <c r="B2600" s="2" t="s">
        <v>1193</v>
      </c>
      <c r="C2600" s="3">
        <v>324.87229139999999</v>
      </c>
      <c r="D2600" s="3" t="str">
        <f t="shared" si="666"/>
        <v>Yes</v>
      </c>
      <c r="E2600" s="2" t="b">
        <f t="shared" si="667"/>
        <v>0</v>
      </c>
      <c r="F2600" s="2"/>
      <c r="G2600" s="2"/>
    </row>
    <row r="2601" spans="1:7" x14ac:dyDescent="0.2">
      <c r="A2601" s="2" t="s">
        <v>2703</v>
      </c>
      <c r="B2601" s="2" t="s">
        <v>113</v>
      </c>
      <c r="C2601" s="3">
        <v>9.7643386769999996</v>
      </c>
      <c r="D2601" s="3" t="str">
        <f t="shared" si="666"/>
        <v>No</v>
      </c>
      <c r="E2601" s="2" t="b">
        <f t="shared" si="667"/>
        <v>0</v>
      </c>
      <c r="F2601" s="2" t="str">
        <f>IF(C2601=0,"Yes","No")</f>
        <v>No</v>
      </c>
      <c r="G2601" s="2" t="b">
        <f>ISBLANK(B2601)</f>
        <v>0</v>
      </c>
    </row>
    <row r="2602" spans="1:7" x14ac:dyDescent="0.2">
      <c r="A2602" s="2" t="s">
        <v>2704</v>
      </c>
      <c r="B2602" s="2" t="s">
        <v>96</v>
      </c>
      <c r="C2602" s="3">
        <v>347.63628569999997</v>
      </c>
      <c r="D2602" s="3" t="str">
        <f t="shared" si="666"/>
        <v>Yes</v>
      </c>
      <c r="E2602" s="2" t="b">
        <f t="shared" si="667"/>
        <v>0</v>
      </c>
      <c r="F2602" s="2"/>
      <c r="G2602" s="2"/>
    </row>
    <row r="2603" spans="1:7" x14ac:dyDescent="0.2">
      <c r="A2603" s="2" t="s">
        <v>2705</v>
      </c>
      <c r="B2603" s="2" t="s">
        <v>272</v>
      </c>
      <c r="C2603" s="3">
        <v>6.4284050859999997</v>
      </c>
      <c r="D2603" s="3" t="str">
        <f t="shared" si="666"/>
        <v>No</v>
      </c>
      <c r="E2603" s="2" t="b">
        <f t="shared" si="667"/>
        <v>0</v>
      </c>
      <c r="F2603" s="2" t="str">
        <f t="shared" ref="F2603:F2606" si="668">IF(C2603=0,"Yes","No")</f>
        <v>No</v>
      </c>
      <c r="G2603" s="2" t="b">
        <f t="shared" ref="G2603:G2606" si="669">ISBLANK(B2603)</f>
        <v>0</v>
      </c>
    </row>
    <row r="2604" spans="1:7" x14ac:dyDescent="0.2">
      <c r="A2604" s="2" t="s">
        <v>2706</v>
      </c>
      <c r="B2604" s="2" t="s">
        <v>169</v>
      </c>
      <c r="C2604" s="3">
        <v>8.3089824490000002</v>
      </c>
      <c r="D2604" s="3" t="str">
        <f t="shared" si="666"/>
        <v>No</v>
      </c>
      <c r="E2604" s="2" t="b">
        <f t="shared" si="667"/>
        <v>0</v>
      </c>
      <c r="F2604" s="2" t="str">
        <f t="shared" si="668"/>
        <v>No</v>
      </c>
      <c r="G2604" s="2" t="b">
        <f t="shared" si="669"/>
        <v>0</v>
      </c>
    </row>
    <row r="2605" spans="1:7" x14ac:dyDescent="0.2">
      <c r="A2605" s="2" t="s">
        <v>2707</v>
      </c>
      <c r="B2605" s="2" t="s">
        <v>606</v>
      </c>
      <c r="C2605" s="3">
        <v>23.944651740000001</v>
      </c>
      <c r="D2605" s="3" t="str">
        <f t="shared" si="666"/>
        <v>No</v>
      </c>
      <c r="E2605" s="2" t="b">
        <f t="shared" si="667"/>
        <v>0</v>
      </c>
      <c r="F2605" s="2" t="str">
        <f t="shared" si="668"/>
        <v>No</v>
      </c>
      <c r="G2605" s="2" t="b">
        <f t="shared" si="669"/>
        <v>0</v>
      </c>
    </row>
    <row r="2606" spans="1:7" x14ac:dyDescent="0.2">
      <c r="A2606" s="2" t="s">
        <v>2708</v>
      </c>
      <c r="B2606" s="2" t="s">
        <v>222</v>
      </c>
      <c r="C2606" s="3">
        <v>-3.8134626979999999</v>
      </c>
      <c r="D2606" s="3" t="str">
        <f t="shared" si="666"/>
        <v>No</v>
      </c>
      <c r="E2606" s="2" t="b">
        <f t="shared" si="667"/>
        <v>0</v>
      </c>
      <c r="F2606" s="2" t="str">
        <f t="shared" si="668"/>
        <v>No</v>
      </c>
      <c r="G2606" s="2" t="b">
        <f t="shared" si="669"/>
        <v>0</v>
      </c>
    </row>
    <row r="2607" spans="1:7" x14ac:dyDescent="0.2">
      <c r="A2607" s="2" t="s">
        <v>2709</v>
      </c>
      <c r="B2607" s="2"/>
      <c r="C2607" s="3">
        <v>-58.514405850000003</v>
      </c>
      <c r="D2607" s="3" t="str">
        <f t="shared" si="666"/>
        <v>Yes</v>
      </c>
      <c r="E2607" s="2" t="b">
        <f t="shared" si="667"/>
        <v>0</v>
      </c>
      <c r="F2607" s="2"/>
      <c r="G2607" s="2"/>
    </row>
    <row r="2608" spans="1:7" x14ac:dyDescent="0.2">
      <c r="A2608" s="2" t="s">
        <v>2710</v>
      </c>
      <c r="B2608" s="2" t="s">
        <v>169</v>
      </c>
      <c r="C2608" s="3">
        <v>22.079386790000001</v>
      </c>
      <c r="D2608" s="3" t="str">
        <f t="shared" si="666"/>
        <v>No</v>
      </c>
      <c r="E2608" s="2" t="b">
        <f t="shared" si="667"/>
        <v>0</v>
      </c>
      <c r="F2608" s="2" t="str">
        <f t="shared" ref="F2608:F2613" si="670">IF(C2608=0,"Yes","No")</f>
        <v>No</v>
      </c>
      <c r="G2608" s="2" t="b">
        <f t="shared" ref="G2608:G2613" si="671">ISBLANK(B2608)</f>
        <v>0</v>
      </c>
    </row>
    <row r="2609" spans="1:7" x14ac:dyDescent="0.2">
      <c r="A2609" s="2" t="s">
        <v>2711</v>
      </c>
      <c r="B2609" s="2" t="s">
        <v>158</v>
      </c>
      <c r="C2609" s="3">
        <v>5.4633599999999998</v>
      </c>
      <c r="D2609" s="3" t="str">
        <f t="shared" si="666"/>
        <v>No</v>
      </c>
      <c r="E2609" s="2" t="b">
        <f t="shared" si="667"/>
        <v>0</v>
      </c>
      <c r="F2609" s="2" t="str">
        <f t="shared" si="670"/>
        <v>No</v>
      </c>
      <c r="G2609" s="2" t="b">
        <f t="shared" si="671"/>
        <v>0</v>
      </c>
    </row>
    <row r="2610" spans="1:7" x14ac:dyDescent="0.2">
      <c r="A2610" s="2" t="s">
        <v>2712</v>
      </c>
      <c r="B2610" s="2" t="s">
        <v>35</v>
      </c>
      <c r="C2610" s="3">
        <v>25.816668060000001</v>
      </c>
      <c r="D2610" s="3" t="str">
        <f t="shared" si="666"/>
        <v>No</v>
      </c>
      <c r="E2610" s="2" t="b">
        <f t="shared" si="667"/>
        <v>0</v>
      </c>
      <c r="F2610" s="2" t="str">
        <f t="shared" si="670"/>
        <v>No</v>
      </c>
      <c r="G2610" s="2" t="b">
        <f t="shared" si="671"/>
        <v>0</v>
      </c>
    </row>
    <row r="2611" spans="1:7" x14ac:dyDescent="0.2">
      <c r="A2611" s="2" t="s">
        <v>2713</v>
      </c>
      <c r="B2611" s="2" t="s">
        <v>96</v>
      </c>
      <c r="C2611" s="3">
        <v>64.413157089999999</v>
      </c>
      <c r="D2611" s="3" t="str">
        <f t="shared" si="666"/>
        <v>No</v>
      </c>
      <c r="E2611" s="2" t="b">
        <f t="shared" si="667"/>
        <v>0</v>
      </c>
      <c r="F2611" s="2" t="str">
        <f t="shared" si="670"/>
        <v>No</v>
      </c>
      <c r="G2611" s="2" t="b">
        <f t="shared" si="671"/>
        <v>0</v>
      </c>
    </row>
    <row r="2612" spans="1:7" x14ac:dyDescent="0.2">
      <c r="A2612" s="2" t="s">
        <v>2714</v>
      </c>
      <c r="B2612" s="2" t="s">
        <v>490</v>
      </c>
      <c r="C2612" s="3">
        <v>22.801478469999999</v>
      </c>
      <c r="D2612" s="3" t="str">
        <f t="shared" si="666"/>
        <v>No</v>
      </c>
      <c r="E2612" s="2" t="b">
        <f t="shared" si="667"/>
        <v>0</v>
      </c>
      <c r="F2612" s="2" t="str">
        <f t="shared" si="670"/>
        <v>No</v>
      </c>
      <c r="G2612" s="2" t="b">
        <f t="shared" si="671"/>
        <v>0</v>
      </c>
    </row>
    <row r="2613" spans="1:7" x14ac:dyDescent="0.2">
      <c r="A2613" s="2" t="s">
        <v>2715</v>
      </c>
      <c r="B2613" s="2" t="s">
        <v>1908</v>
      </c>
      <c r="C2613" s="3">
        <v>14.422492399999999</v>
      </c>
      <c r="D2613" s="3" t="str">
        <f t="shared" si="666"/>
        <v>No</v>
      </c>
      <c r="E2613" s="2" t="b">
        <f t="shared" si="667"/>
        <v>0</v>
      </c>
      <c r="F2613" s="2" t="str">
        <f t="shared" si="670"/>
        <v>No</v>
      </c>
      <c r="G2613" s="2" t="b">
        <f t="shared" si="671"/>
        <v>0</v>
      </c>
    </row>
    <row r="2614" spans="1:7" x14ac:dyDescent="0.2">
      <c r="A2614" s="2" t="s">
        <v>2716</v>
      </c>
      <c r="B2614" s="2" t="s">
        <v>292</v>
      </c>
      <c r="C2614" s="3"/>
      <c r="D2614" s="3" t="str">
        <f t="shared" si="666"/>
        <v>No</v>
      </c>
      <c r="E2614" s="2" t="b">
        <f t="shared" si="667"/>
        <v>1</v>
      </c>
      <c r="F2614" s="2"/>
      <c r="G2614" s="2"/>
    </row>
    <row r="2615" spans="1:7" x14ac:dyDescent="0.2">
      <c r="A2615" s="2" t="s">
        <v>2717</v>
      </c>
      <c r="B2615" s="2" t="s">
        <v>113</v>
      </c>
      <c r="C2615" s="3">
        <v>-14.475023009999999</v>
      </c>
      <c r="D2615" s="3" t="str">
        <f t="shared" si="666"/>
        <v>No</v>
      </c>
      <c r="E2615" s="2" t="b">
        <f t="shared" si="667"/>
        <v>0</v>
      </c>
      <c r="F2615" s="2" t="str">
        <f>IF(C2615=0,"Yes","No")</f>
        <v>No</v>
      </c>
      <c r="G2615" s="2" t="b">
        <f>ISBLANK(B2615)</f>
        <v>0</v>
      </c>
    </row>
    <row r="2616" spans="1:7" x14ac:dyDescent="0.2">
      <c r="A2616" s="2" t="s">
        <v>2718</v>
      </c>
      <c r="B2616" s="2" t="s">
        <v>113</v>
      </c>
      <c r="C2616" s="3">
        <v>-942.87102500000003</v>
      </c>
      <c r="D2616" s="3" t="str">
        <f t="shared" si="666"/>
        <v>Yes</v>
      </c>
      <c r="E2616" s="2" t="b">
        <f t="shared" si="667"/>
        <v>0</v>
      </c>
      <c r="F2616" s="2"/>
      <c r="G2616" s="2"/>
    </row>
    <row r="2617" spans="1:7" x14ac:dyDescent="0.2">
      <c r="A2617" s="2" t="s">
        <v>2719</v>
      </c>
      <c r="B2617" s="2"/>
      <c r="C2617" s="3">
        <v>13.237359550000001</v>
      </c>
      <c r="D2617" s="3" t="str">
        <f t="shared" si="666"/>
        <v>No</v>
      </c>
      <c r="E2617" s="2" t="b">
        <f t="shared" si="667"/>
        <v>0</v>
      </c>
      <c r="F2617" s="2" t="str">
        <f t="shared" ref="F2617:F2620" si="672">IF(C2617=0,"Yes","No")</f>
        <v>No</v>
      </c>
      <c r="G2617" s="2" t="b">
        <f t="shared" ref="G2617:G2620" si="673">ISBLANK(B2617)</f>
        <v>1</v>
      </c>
    </row>
    <row r="2618" spans="1:7" x14ac:dyDescent="0.2">
      <c r="A2618" s="2" t="s">
        <v>2720</v>
      </c>
      <c r="B2618" s="2" t="s">
        <v>262</v>
      </c>
      <c r="C2618" s="3">
        <v>24.528497810000001</v>
      </c>
      <c r="D2618" s="3" t="str">
        <f t="shared" si="666"/>
        <v>No</v>
      </c>
      <c r="E2618" s="2" t="b">
        <f t="shared" si="667"/>
        <v>0</v>
      </c>
      <c r="F2618" s="2" t="str">
        <f t="shared" si="672"/>
        <v>No</v>
      </c>
      <c r="G2618" s="2" t="b">
        <f t="shared" si="673"/>
        <v>0</v>
      </c>
    </row>
    <row r="2619" spans="1:7" x14ac:dyDescent="0.2">
      <c r="A2619" s="2" t="s">
        <v>2721</v>
      </c>
      <c r="B2619" s="2" t="s">
        <v>433</v>
      </c>
      <c r="C2619" s="3">
        <v>31.282777039999999</v>
      </c>
      <c r="D2619" s="3" t="str">
        <f t="shared" si="666"/>
        <v>No</v>
      </c>
      <c r="E2619" s="2" t="b">
        <f t="shared" si="667"/>
        <v>0</v>
      </c>
      <c r="F2619" s="2" t="str">
        <f t="shared" si="672"/>
        <v>No</v>
      </c>
      <c r="G2619" s="2" t="b">
        <f t="shared" si="673"/>
        <v>0</v>
      </c>
    </row>
    <row r="2620" spans="1:7" x14ac:dyDescent="0.2">
      <c r="A2620" s="2" t="s">
        <v>2722</v>
      </c>
      <c r="B2620" s="2" t="s">
        <v>452</v>
      </c>
      <c r="C2620" s="3">
        <v>-3.7573640620000002</v>
      </c>
      <c r="D2620" s="3" t="str">
        <f t="shared" si="666"/>
        <v>No</v>
      </c>
      <c r="E2620" s="2" t="b">
        <f t="shared" si="667"/>
        <v>0</v>
      </c>
      <c r="F2620" s="2" t="str">
        <f t="shared" si="672"/>
        <v>No</v>
      </c>
      <c r="G2620" s="2" t="b">
        <f t="shared" si="673"/>
        <v>0</v>
      </c>
    </row>
    <row r="2621" spans="1:7" x14ac:dyDescent="0.2">
      <c r="A2621" s="2" t="s">
        <v>2723</v>
      </c>
      <c r="B2621" s="2" t="s">
        <v>113</v>
      </c>
      <c r="C2621" s="3">
        <v>-82.161553400000003</v>
      </c>
      <c r="D2621" s="3" t="str">
        <f t="shared" si="666"/>
        <v>Yes</v>
      </c>
      <c r="E2621" s="2" t="b">
        <f t="shared" si="667"/>
        <v>0</v>
      </c>
      <c r="F2621" s="2"/>
      <c r="G2621" s="2"/>
    </row>
    <row r="2622" spans="1:7" x14ac:dyDescent="0.2">
      <c r="A2622" s="2" t="s">
        <v>2724</v>
      </c>
      <c r="B2622" s="2" t="s">
        <v>381</v>
      </c>
      <c r="C2622" s="3">
        <v>110.9416586</v>
      </c>
      <c r="D2622" s="3" t="str">
        <f t="shared" si="666"/>
        <v>Yes</v>
      </c>
      <c r="E2622" s="2" t="b">
        <f t="shared" si="667"/>
        <v>0</v>
      </c>
      <c r="F2622" s="2"/>
      <c r="G2622" s="2"/>
    </row>
    <row r="2623" spans="1:7" x14ac:dyDescent="0.2">
      <c r="A2623" s="2" t="s">
        <v>2725</v>
      </c>
      <c r="B2623" s="2" t="s">
        <v>181</v>
      </c>
      <c r="C2623" s="3">
        <v>4655.1312500000004</v>
      </c>
      <c r="D2623" s="3" t="str">
        <f t="shared" si="666"/>
        <v>Yes</v>
      </c>
      <c r="E2623" s="2" t="b">
        <f t="shared" si="667"/>
        <v>0</v>
      </c>
      <c r="F2623" s="2"/>
      <c r="G2623" s="2"/>
    </row>
    <row r="2624" spans="1:7" x14ac:dyDescent="0.2">
      <c r="A2624" s="2" t="s">
        <v>2726</v>
      </c>
      <c r="B2624" s="2" t="s">
        <v>96</v>
      </c>
      <c r="C2624" s="3">
        <v>31.434444679999999</v>
      </c>
      <c r="D2624" s="3" t="str">
        <f t="shared" si="666"/>
        <v>No</v>
      </c>
      <c r="E2624" s="2" t="b">
        <f t="shared" si="667"/>
        <v>0</v>
      </c>
      <c r="F2624" s="2" t="str">
        <f>IF(C2624=0,"Yes","No")</f>
        <v>No</v>
      </c>
      <c r="G2624" s="2" t="b">
        <f>ISBLANK(B2624)</f>
        <v>0</v>
      </c>
    </row>
    <row r="2625" spans="1:7" x14ac:dyDescent="0.2">
      <c r="A2625" s="2" t="s">
        <v>2727</v>
      </c>
      <c r="B2625" s="2" t="s">
        <v>35</v>
      </c>
      <c r="C2625" s="3">
        <v>166.13775000000001</v>
      </c>
      <c r="D2625" s="3" t="str">
        <f t="shared" si="666"/>
        <v>Yes</v>
      </c>
      <c r="E2625" s="2" t="b">
        <f t="shared" si="667"/>
        <v>0</v>
      </c>
      <c r="F2625" s="2"/>
      <c r="G2625" s="2"/>
    </row>
    <row r="2626" spans="1:7" x14ac:dyDescent="0.2">
      <c r="A2626" s="2" t="s">
        <v>2728</v>
      </c>
      <c r="B2626" s="2" t="s">
        <v>55</v>
      </c>
      <c r="C2626" s="3">
        <v>-0.78852417799999996</v>
      </c>
      <c r="D2626" s="3" t="str">
        <f t="shared" si="666"/>
        <v>No</v>
      </c>
      <c r="E2626" s="2" t="b">
        <f t="shared" si="667"/>
        <v>0</v>
      </c>
      <c r="F2626" s="2" t="str">
        <f t="shared" ref="F2626:F2627" si="674">IF(C2626=0,"Yes","No")</f>
        <v>No</v>
      </c>
      <c r="G2626" s="2" t="b">
        <f t="shared" ref="G2626:G2627" si="675">ISBLANK(B2626)</f>
        <v>0</v>
      </c>
    </row>
    <row r="2627" spans="1:7" x14ac:dyDescent="0.2">
      <c r="A2627" s="2" t="s">
        <v>2729</v>
      </c>
      <c r="B2627" s="2" t="s">
        <v>687</v>
      </c>
      <c r="C2627" s="3">
        <v>17.28635688</v>
      </c>
      <c r="D2627" s="3" t="str">
        <f t="shared" si="666"/>
        <v>No</v>
      </c>
      <c r="E2627" s="2" t="b">
        <f t="shared" si="667"/>
        <v>0</v>
      </c>
      <c r="F2627" s="2" t="str">
        <f t="shared" si="674"/>
        <v>No</v>
      </c>
      <c r="G2627" s="2" t="b">
        <f t="shared" si="675"/>
        <v>0</v>
      </c>
    </row>
    <row r="2628" spans="1:7" x14ac:dyDescent="0.2">
      <c r="A2628" s="2" t="s">
        <v>2730</v>
      </c>
      <c r="B2628" s="2" t="s">
        <v>216</v>
      </c>
      <c r="C2628" s="3">
        <v>166.06308749999999</v>
      </c>
      <c r="D2628" s="3" t="str">
        <f t="shared" si="666"/>
        <v>Yes</v>
      </c>
      <c r="E2628" s="2" t="b">
        <f t="shared" si="667"/>
        <v>0</v>
      </c>
      <c r="F2628" s="2"/>
      <c r="G2628" s="2"/>
    </row>
    <row r="2629" spans="1:7" x14ac:dyDescent="0.2">
      <c r="A2629" s="2" t="s">
        <v>2731</v>
      </c>
      <c r="B2629" s="2" t="s">
        <v>113</v>
      </c>
      <c r="C2629" s="3">
        <v>11.615625</v>
      </c>
      <c r="D2629" s="3" t="str">
        <f t="shared" si="666"/>
        <v>No</v>
      </c>
      <c r="E2629" s="2" t="b">
        <f t="shared" si="667"/>
        <v>0</v>
      </c>
      <c r="F2629" s="2" t="str">
        <f t="shared" ref="F2629:F2631" si="676">IF(C2629=0,"Yes","No")</f>
        <v>No</v>
      </c>
      <c r="G2629" s="2" t="b">
        <f t="shared" ref="G2629:G2631" si="677">ISBLANK(B2629)</f>
        <v>0</v>
      </c>
    </row>
    <row r="2630" spans="1:7" x14ac:dyDescent="0.2">
      <c r="A2630" s="2" t="s">
        <v>2732</v>
      </c>
      <c r="B2630" s="2" t="s">
        <v>65</v>
      </c>
      <c r="C2630" s="3">
        <v>-0.11741072</v>
      </c>
      <c r="D2630" s="3" t="str">
        <f t="shared" si="666"/>
        <v>No</v>
      </c>
      <c r="E2630" s="2" t="b">
        <f t="shared" si="667"/>
        <v>0</v>
      </c>
      <c r="F2630" s="2" t="str">
        <f t="shared" si="676"/>
        <v>No</v>
      </c>
      <c r="G2630" s="2" t="b">
        <f t="shared" si="677"/>
        <v>0</v>
      </c>
    </row>
    <row r="2631" spans="1:7" x14ac:dyDescent="0.2">
      <c r="A2631" s="2" t="s">
        <v>2733</v>
      </c>
      <c r="B2631" s="2">
        <v>0</v>
      </c>
      <c r="C2631" s="3">
        <v>59.80675325</v>
      </c>
      <c r="D2631" s="3" t="str">
        <f t="shared" si="666"/>
        <v>No</v>
      </c>
      <c r="E2631" s="2" t="b">
        <f t="shared" si="667"/>
        <v>0</v>
      </c>
      <c r="F2631" s="2" t="str">
        <f t="shared" si="676"/>
        <v>No</v>
      </c>
      <c r="G2631" s="2" t="b">
        <f t="shared" si="677"/>
        <v>0</v>
      </c>
    </row>
    <row r="2632" spans="1:7" x14ac:dyDescent="0.2">
      <c r="A2632" s="2" t="s">
        <v>2734</v>
      </c>
      <c r="B2632" s="2" t="s">
        <v>129</v>
      </c>
      <c r="C2632" s="3">
        <v>-6.64E+17</v>
      </c>
      <c r="D2632" s="3" t="str">
        <f t="shared" si="666"/>
        <v>Yes</v>
      </c>
      <c r="E2632" s="2" t="b">
        <f t="shared" si="667"/>
        <v>0</v>
      </c>
      <c r="F2632" s="2"/>
      <c r="G2632" s="2"/>
    </row>
    <row r="2633" spans="1:7" x14ac:dyDescent="0.2">
      <c r="A2633" s="2" t="s">
        <v>2735</v>
      </c>
      <c r="B2633" s="2" t="s">
        <v>145</v>
      </c>
      <c r="C2633" s="3">
        <v>766.92636779999998</v>
      </c>
      <c r="D2633" s="3" t="str">
        <f t="shared" si="666"/>
        <v>Yes</v>
      </c>
      <c r="E2633" s="2" t="b">
        <f t="shared" si="667"/>
        <v>0</v>
      </c>
      <c r="F2633" s="2"/>
      <c r="G2633" s="2"/>
    </row>
    <row r="2634" spans="1:7" x14ac:dyDescent="0.2">
      <c r="A2634" s="2" t="s">
        <v>2736</v>
      </c>
      <c r="B2634" s="2">
        <v>0</v>
      </c>
      <c r="C2634" s="3">
        <v>148.38709679999999</v>
      </c>
      <c r="D2634" s="3" t="str">
        <f t="shared" si="666"/>
        <v>Yes</v>
      </c>
      <c r="E2634" s="2" t="b">
        <f t="shared" si="667"/>
        <v>0</v>
      </c>
      <c r="F2634" s="2"/>
      <c r="G2634" s="2"/>
    </row>
    <row r="2635" spans="1:7" x14ac:dyDescent="0.2">
      <c r="A2635" s="2" t="s">
        <v>2737</v>
      </c>
      <c r="B2635" s="2"/>
      <c r="C2635" s="3">
        <v>67.5625</v>
      </c>
      <c r="D2635" s="3" t="str">
        <f t="shared" si="666"/>
        <v>No</v>
      </c>
      <c r="E2635" s="2" t="b">
        <f t="shared" si="667"/>
        <v>0</v>
      </c>
      <c r="F2635" s="2" t="str">
        <f>IF(C2635=0,"Yes","No")</f>
        <v>No</v>
      </c>
      <c r="G2635" s="2" t="b">
        <f>ISBLANK(B2635)</f>
        <v>1</v>
      </c>
    </row>
    <row r="2636" spans="1:7" x14ac:dyDescent="0.2">
      <c r="A2636" s="2" t="s">
        <v>2738</v>
      </c>
      <c r="B2636" s="2" t="s">
        <v>96</v>
      </c>
      <c r="C2636" s="3">
        <v>-285.52499999999998</v>
      </c>
      <c r="D2636" s="3" t="str">
        <f t="shared" si="666"/>
        <v>Yes</v>
      </c>
      <c r="E2636" s="2" t="b">
        <f t="shared" si="667"/>
        <v>0</v>
      </c>
      <c r="F2636" s="2"/>
      <c r="G2636" s="2"/>
    </row>
    <row r="2637" spans="1:7" x14ac:dyDescent="0.2">
      <c r="A2637" s="2" t="s">
        <v>2739</v>
      </c>
      <c r="B2637" s="2" t="s">
        <v>113</v>
      </c>
      <c r="C2637" s="3">
        <v>87.769230769999993</v>
      </c>
      <c r="D2637" s="3" t="str">
        <f t="shared" si="666"/>
        <v>Yes</v>
      </c>
      <c r="E2637" s="2" t="b">
        <f t="shared" si="667"/>
        <v>0</v>
      </c>
      <c r="F2637" s="2"/>
      <c r="G2637" s="2"/>
    </row>
    <row r="2638" spans="1:7" x14ac:dyDescent="0.2">
      <c r="A2638" s="2" t="s">
        <v>2740</v>
      </c>
      <c r="B2638" s="2" t="s">
        <v>133</v>
      </c>
      <c r="C2638" s="3">
        <v>-13.53672107</v>
      </c>
      <c r="D2638" s="3" t="str">
        <f t="shared" si="666"/>
        <v>No</v>
      </c>
      <c r="E2638" s="2" t="b">
        <f t="shared" si="667"/>
        <v>0</v>
      </c>
      <c r="F2638" s="2" t="str">
        <f t="shared" ref="F2638:F2639" si="678">IF(C2638=0,"Yes","No")</f>
        <v>No</v>
      </c>
      <c r="G2638" s="2" t="b">
        <f t="shared" ref="G2638:G2639" si="679">ISBLANK(B2638)</f>
        <v>0</v>
      </c>
    </row>
    <row r="2639" spans="1:7" x14ac:dyDescent="0.2">
      <c r="A2639" s="2" t="s">
        <v>2741</v>
      </c>
      <c r="B2639" s="2" t="s">
        <v>303</v>
      </c>
      <c r="C2639" s="3">
        <v>-0.31796949299999999</v>
      </c>
      <c r="D2639" s="3" t="str">
        <f t="shared" si="666"/>
        <v>No</v>
      </c>
      <c r="E2639" s="2" t="b">
        <f t="shared" si="667"/>
        <v>0</v>
      </c>
      <c r="F2639" s="2" t="str">
        <f t="shared" si="678"/>
        <v>No</v>
      </c>
      <c r="G2639" s="2" t="b">
        <f t="shared" si="679"/>
        <v>0</v>
      </c>
    </row>
    <row r="2640" spans="1:7" x14ac:dyDescent="0.2">
      <c r="A2640" s="2" t="s">
        <v>2742</v>
      </c>
      <c r="B2640" s="2" t="s">
        <v>205</v>
      </c>
      <c r="C2640" s="3">
        <v>133.6133595</v>
      </c>
      <c r="D2640" s="3" t="str">
        <f t="shared" si="666"/>
        <v>Yes</v>
      </c>
      <c r="E2640" s="2" t="b">
        <f t="shared" si="667"/>
        <v>0</v>
      </c>
      <c r="F2640" s="2"/>
      <c r="G2640" s="2"/>
    </row>
    <row r="2641" spans="1:7" x14ac:dyDescent="0.2">
      <c r="A2641" s="2" t="s">
        <v>2743</v>
      </c>
      <c r="B2641" s="2" t="s">
        <v>181</v>
      </c>
      <c r="C2641" s="3">
        <v>2265.5475999999999</v>
      </c>
      <c r="D2641" s="3" t="str">
        <f t="shared" si="666"/>
        <v>Yes</v>
      </c>
      <c r="E2641" s="2" t="b">
        <f t="shared" si="667"/>
        <v>0</v>
      </c>
      <c r="F2641" s="2"/>
      <c r="G2641" s="2"/>
    </row>
    <row r="2642" spans="1:7" x14ac:dyDescent="0.2">
      <c r="A2642" s="2" t="s">
        <v>2744</v>
      </c>
      <c r="B2642" s="2" t="s">
        <v>216</v>
      </c>
      <c r="C2642" s="3">
        <v>49.176049999999996</v>
      </c>
      <c r="D2642" s="3" t="str">
        <f t="shared" si="666"/>
        <v>No</v>
      </c>
      <c r="E2642" s="2" t="b">
        <f t="shared" si="667"/>
        <v>0</v>
      </c>
      <c r="F2642" s="2" t="str">
        <f t="shared" ref="F2642:F2658" si="680">IF(C2642=0,"Yes","No")</f>
        <v>No</v>
      </c>
      <c r="G2642" s="2" t="b">
        <f t="shared" ref="G2642:G2658" si="681">ISBLANK(B2642)</f>
        <v>0</v>
      </c>
    </row>
    <row r="2643" spans="1:7" x14ac:dyDescent="0.2">
      <c r="A2643" s="2" t="s">
        <v>2745</v>
      </c>
      <c r="B2643" s="2" t="s">
        <v>272</v>
      </c>
      <c r="C2643" s="3">
        <v>-37.893981850000003</v>
      </c>
      <c r="D2643" s="3" t="str">
        <f t="shared" si="666"/>
        <v>No</v>
      </c>
      <c r="E2643" s="2" t="b">
        <f t="shared" si="667"/>
        <v>0</v>
      </c>
      <c r="F2643" s="2" t="str">
        <f t="shared" si="680"/>
        <v>No</v>
      </c>
      <c r="G2643" s="2" t="b">
        <f t="shared" si="681"/>
        <v>0</v>
      </c>
    </row>
    <row r="2644" spans="1:7" x14ac:dyDescent="0.2">
      <c r="A2644" s="2" t="s">
        <v>2746</v>
      </c>
      <c r="B2644" s="2">
        <v>0</v>
      </c>
      <c r="C2644" s="3">
        <v>25.301404489999999</v>
      </c>
      <c r="D2644" s="3" t="str">
        <f t="shared" si="666"/>
        <v>No</v>
      </c>
      <c r="E2644" s="2" t="b">
        <f t="shared" si="667"/>
        <v>0</v>
      </c>
      <c r="F2644" s="2" t="str">
        <f t="shared" si="680"/>
        <v>No</v>
      </c>
      <c r="G2644" s="2" t="b">
        <f t="shared" si="681"/>
        <v>0</v>
      </c>
    </row>
    <row r="2645" spans="1:7" x14ac:dyDescent="0.2">
      <c r="A2645" s="2" t="s">
        <v>2747</v>
      </c>
      <c r="B2645" s="2">
        <v>0</v>
      </c>
      <c r="C2645" s="3">
        <v>-6.5439680229999997</v>
      </c>
      <c r="D2645" s="3" t="str">
        <f t="shared" si="666"/>
        <v>No</v>
      </c>
      <c r="E2645" s="2" t="b">
        <f t="shared" si="667"/>
        <v>0</v>
      </c>
      <c r="F2645" s="2" t="str">
        <f t="shared" si="680"/>
        <v>No</v>
      </c>
      <c r="G2645" s="2" t="b">
        <f t="shared" si="681"/>
        <v>0</v>
      </c>
    </row>
    <row r="2646" spans="1:7" x14ac:dyDescent="0.2">
      <c r="A2646" s="2" t="s">
        <v>2748</v>
      </c>
      <c r="B2646" s="2">
        <v>0</v>
      </c>
      <c r="C2646" s="3">
        <v>24.203832259999999</v>
      </c>
      <c r="D2646" s="3" t="str">
        <f t="shared" si="666"/>
        <v>No</v>
      </c>
      <c r="E2646" s="2" t="b">
        <f t="shared" si="667"/>
        <v>0</v>
      </c>
      <c r="F2646" s="2" t="str">
        <f t="shared" si="680"/>
        <v>No</v>
      </c>
      <c r="G2646" s="2" t="b">
        <f t="shared" si="681"/>
        <v>0</v>
      </c>
    </row>
    <row r="2647" spans="1:7" x14ac:dyDescent="0.2">
      <c r="A2647" s="2" t="s">
        <v>2749</v>
      </c>
      <c r="B2647" s="2" t="s">
        <v>46</v>
      </c>
      <c r="C2647" s="3">
        <v>-8.1507926089999998</v>
      </c>
      <c r="D2647" s="3" t="str">
        <f t="shared" si="666"/>
        <v>No</v>
      </c>
      <c r="E2647" s="2" t="b">
        <f t="shared" si="667"/>
        <v>0</v>
      </c>
      <c r="F2647" s="2" t="str">
        <f t="shared" si="680"/>
        <v>No</v>
      </c>
      <c r="G2647" s="2" t="b">
        <f t="shared" si="681"/>
        <v>0</v>
      </c>
    </row>
    <row r="2648" spans="1:7" x14ac:dyDescent="0.2">
      <c r="A2648" s="2" t="s">
        <v>2750</v>
      </c>
      <c r="B2648" s="2" t="s">
        <v>113</v>
      </c>
      <c r="C2648" s="3">
        <v>6.719989655</v>
      </c>
      <c r="D2648" s="3" t="str">
        <f t="shared" si="666"/>
        <v>No</v>
      </c>
      <c r="E2648" s="2" t="b">
        <f t="shared" si="667"/>
        <v>0</v>
      </c>
      <c r="F2648" s="2" t="str">
        <f t="shared" si="680"/>
        <v>No</v>
      </c>
      <c r="G2648" s="2" t="b">
        <f t="shared" si="681"/>
        <v>0</v>
      </c>
    </row>
    <row r="2649" spans="1:7" x14ac:dyDescent="0.2">
      <c r="A2649" s="2" t="s">
        <v>2751</v>
      </c>
      <c r="B2649" s="2" t="s">
        <v>43</v>
      </c>
      <c r="C2649" s="3">
        <v>12.09655285</v>
      </c>
      <c r="D2649" s="3" t="str">
        <f t="shared" si="666"/>
        <v>No</v>
      </c>
      <c r="E2649" s="2" t="b">
        <f t="shared" si="667"/>
        <v>0</v>
      </c>
      <c r="F2649" s="2" t="str">
        <f t="shared" si="680"/>
        <v>No</v>
      </c>
      <c r="G2649" s="2" t="b">
        <f t="shared" si="681"/>
        <v>0</v>
      </c>
    </row>
    <row r="2650" spans="1:7" x14ac:dyDescent="0.2">
      <c r="A2650" s="2" t="s">
        <v>2752</v>
      </c>
      <c r="B2650" s="2" t="s">
        <v>351</v>
      </c>
      <c r="C2650" s="3">
        <v>28.478305169999999</v>
      </c>
      <c r="D2650" s="3" t="str">
        <f t="shared" si="666"/>
        <v>No</v>
      </c>
      <c r="E2650" s="2" t="b">
        <f t="shared" si="667"/>
        <v>0</v>
      </c>
      <c r="F2650" s="2" t="str">
        <f t="shared" si="680"/>
        <v>No</v>
      </c>
      <c r="G2650" s="2" t="b">
        <f t="shared" si="681"/>
        <v>0</v>
      </c>
    </row>
    <row r="2651" spans="1:7" x14ac:dyDescent="0.2">
      <c r="A2651" s="2" t="s">
        <v>2753</v>
      </c>
      <c r="B2651" s="2">
        <v>0</v>
      </c>
      <c r="C2651" s="3">
        <v>2.7726157800000002</v>
      </c>
      <c r="D2651" s="3" t="str">
        <f t="shared" si="666"/>
        <v>No</v>
      </c>
      <c r="E2651" s="2" t="b">
        <f t="shared" si="667"/>
        <v>0</v>
      </c>
      <c r="F2651" s="2" t="str">
        <f t="shared" si="680"/>
        <v>No</v>
      </c>
      <c r="G2651" s="2" t="b">
        <f t="shared" si="681"/>
        <v>0</v>
      </c>
    </row>
    <row r="2652" spans="1:7" x14ac:dyDescent="0.2">
      <c r="A2652" s="2" t="s">
        <v>2754</v>
      </c>
      <c r="B2652" s="2" t="s">
        <v>41</v>
      </c>
      <c r="C2652" s="3">
        <v>-0.41637167600000002</v>
      </c>
      <c r="D2652" s="3" t="str">
        <f t="shared" si="666"/>
        <v>No</v>
      </c>
      <c r="E2652" s="2" t="b">
        <f t="shared" si="667"/>
        <v>0</v>
      </c>
      <c r="F2652" s="2" t="str">
        <f t="shared" si="680"/>
        <v>No</v>
      </c>
      <c r="G2652" s="2" t="b">
        <f t="shared" si="681"/>
        <v>0</v>
      </c>
    </row>
    <row r="2653" spans="1:7" x14ac:dyDescent="0.2">
      <c r="A2653" s="2" t="s">
        <v>2755</v>
      </c>
      <c r="B2653" s="2" t="s">
        <v>351</v>
      </c>
      <c r="C2653" s="3">
        <v>11.86832944</v>
      </c>
      <c r="D2653" s="3" t="str">
        <f t="shared" si="666"/>
        <v>No</v>
      </c>
      <c r="E2653" s="2" t="b">
        <f t="shared" si="667"/>
        <v>0</v>
      </c>
      <c r="F2653" s="2" t="str">
        <f t="shared" si="680"/>
        <v>No</v>
      </c>
      <c r="G2653" s="2" t="b">
        <f t="shared" si="681"/>
        <v>0</v>
      </c>
    </row>
    <row r="2654" spans="1:7" x14ac:dyDescent="0.2">
      <c r="A2654" s="2" t="s">
        <v>2756</v>
      </c>
      <c r="B2654" s="2" t="s">
        <v>433</v>
      </c>
      <c r="C2654" s="3">
        <v>8.7350275019999994</v>
      </c>
      <c r="D2654" s="3" t="str">
        <f t="shared" si="666"/>
        <v>No</v>
      </c>
      <c r="E2654" s="2" t="b">
        <f t="shared" si="667"/>
        <v>0</v>
      </c>
      <c r="F2654" s="2" t="str">
        <f t="shared" si="680"/>
        <v>No</v>
      </c>
      <c r="G2654" s="2" t="b">
        <f t="shared" si="681"/>
        <v>0</v>
      </c>
    </row>
    <row r="2655" spans="1:7" x14ac:dyDescent="0.2">
      <c r="A2655" s="2" t="s">
        <v>2757</v>
      </c>
      <c r="B2655" s="2" t="s">
        <v>720</v>
      </c>
      <c r="C2655" s="3">
        <v>-26.295686480000001</v>
      </c>
      <c r="D2655" s="3" t="str">
        <f t="shared" si="666"/>
        <v>No</v>
      </c>
      <c r="E2655" s="2" t="b">
        <f t="shared" si="667"/>
        <v>0</v>
      </c>
      <c r="F2655" s="2" t="str">
        <f t="shared" si="680"/>
        <v>No</v>
      </c>
      <c r="G2655" s="2" t="b">
        <f t="shared" si="681"/>
        <v>0</v>
      </c>
    </row>
    <row r="2656" spans="1:7" x14ac:dyDescent="0.2">
      <c r="A2656" s="2" t="s">
        <v>2758</v>
      </c>
      <c r="B2656" s="2" t="s">
        <v>65</v>
      </c>
      <c r="C2656" s="3">
        <v>15.44532017</v>
      </c>
      <c r="D2656" s="3" t="str">
        <f t="shared" si="666"/>
        <v>No</v>
      </c>
      <c r="E2656" s="2" t="b">
        <f t="shared" si="667"/>
        <v>0</v>
      </c>
      <c r="F2656" s="2" t="str">
        <f t="shared" si="680"/>
        <v>No</v>
      </c>
      <c r="G2656" s="2" t="b">
        <f t="shared" si="681"/>
        <v>0</v>
      </c>
    </row>
    <row r="2657" spans="1:7" x14ac:dyDescent="0.2">
      <c r="A2657" s="2" t="s">
        <v>2759</v>
      </c>
      <c r="B2657" s="2" t="s">
        <v>158</v>
      </c>
      <c r="C2657" s="3">
        <v>5.5682219420000001</v>
      </c>
      <c r="D2657" s="3" t="str">
        <f t="shared" ref="D2657:D2720" si="682">IF(AND(C2657&lt;$B$20,C2657&gt;$B$21),"No","Yes")</f>
        <v>No</v>
      </c>
      <c r="E2657" s="2" t="b">
        <f t="shared" si="667"/>
        <v>0</v>
      </c>
      <c r="F2657" s="2" t="str">
        <f t="shared" si="680"/>
        <v>No</v>
      </c>
      <c r="G2657" s="2" t="b">
        <f t="shared" si="681"/>
        <v>0</v>
      </c>
    </row>
    <row r="2658" spans="1:7" x14ac:dyDescent="0.2">
      <c r="A2658" s="2" t="s">
        <v>2760</v>
      </c>
      <c r="B2658" s="2" t="s">
        <v>65</v>
      </c>
      <c r="C2658" s="3">
        <v>-46.363850909999996</v>
      </c>
      <c r="D2658" s="3" t="str">
        <f t="shared" si="682"/>
        <v>No</v>
      </c>
      <c r="E2658" s="2" t="b">
        <f t="shared" ref="E2658:E2721" si="683">ISBLANK(C2658)</f>
        <v>0</v>
      </c>
      <c r="F2658" s="2" t="str">
        <f t="shared" si="680"/>
        <v>No</v>
      </c>
      <c r="G2658" s="2" t="b">
        <f t="shared" si="681"/>
        <v>0</v>
      </c>
    </row>
    <row r="2659" spans="1:7" x14ac:dyDescent="0.2">
      <c r="A2659" s="2" t="s">
        <v>2761</v>
      </c>
      <c r="B2659" s="2" t="s">
        <v>292</v>
      </c>
      <c r="C2659" s="3"/>
      <c r="D2659" s="3" t="str">
        <f t="shared" si="682"/>
        <v>No</v>
      </c>
      <c r="E2659" s="2" t="b">
        <f t="shared" si="683"/>
        <v>1</v>
      </c>
      <c r="F2659" s="2"/>
      <c r="G2659" s="2"/>
    </row>
    <row r="2660" spans="1:7" x14ac:dyDescent="0.2">
      <c r="A2660" s="2" t="s">
        <v>2762</v>
      </c>
      <c r="B2660" s="2" t="s">
        <v>41</v>
      </c>
      <c r="C2660" s="3">
        <v>0.87088613999999998</v>
      </c>
      <c r="D2660" s="3" t="str">
        <f t="shared" si="682"/>
        <v>No</v>
      </c>
      <c r="E2660" s="2" t="b">
        <f t="shared" si="683"/>
        <v>0</v>
      </c>
      <c r="F2660" s="2" t="str">
        <f t="shared" ref="F2660:F2670" si="684">IF(C2660=0,"Yes","No")</f>
        <v>No</v>
      </c>
      <c r="G2660" s="2" t="b">
        <f t="shared" ref="G2660:G2670" si="685">ISBLANK(B2660)</f>
        <v>0</v>
      </c>
    </row>
    <row r="2661" spans="1:7" x14ac:dyDescent="0.2">
      <c r="A2661" s="2" t="s">
        <v>2763</v>
      </c>
      <c r="B2661" s="2" t="s">
        <v>461</v>
      </c>
      <c r="C2661" s="3">
        <v>19.689495050000001</v>
      </c>
      <c r="D2661" s="3" t="str">
        <f t="shared" si="682"/>
        <v>No</v>
      </c>
      <c r="E2661" s="2" t="b">
        <f t="shared" si="683"/>
        <v>0</v>
      </c>
      <c r="F2661" s="2" t="str">
        <f t="shared" si="684"/>
        <v>No</v>
      </c>
      <c r="G2661" s="2" t="b">
        <f t="shared" si="685"/>
        <v>0</v>
      </c>
    </row>
    <row r="2662" spans="1:7" x14ac:dyDescent="0.2">
      <c r="A2662" s="2" t="s">
        <v>2764</v>
      </c>
      <c r="B2662" s="2" t="s">
        <v>113</v>
      </c>
      <c r="C2662" s="3">
        <v>43.250142330000003</v>
      </c>
      <c r="D2662" s="3" t="str">
        <f t="shared" si="682"/>
        <v>No</v>
      </c>
      <c r="E2662" s="2" t="b">
        <f t="shared" si="683"/>
        <v>0</v>
      </c>
      <c r="F2662" s="2" t="str">
        <f t="shared" si="684"/>
        <v>No</v>
      </c>
      <c r="G2662" s="2" t="b">
        <f t="shared" si="685"/>
        <v>0</v>
      </c>
    </row>
    <row r="2663" spans="1:7" x14ac:dyDescent="0.2">
      <c r="A2663" s="2" t="s">
        <v>2765</v>
      </c>
      <c r="B2663" s="2" t="s">
        <v>351</v>
      </c>
      <c r="C2663" s="3">
        <v>4.0304882729999996</v>
      </c>
      <c r="D2663" s="3" t="str">
        <f t="shared" si="682"/>
        <v>No</v>
      </c>
      <c r="E2663" s="2" t="b">
        <f t="shared" si="683"/>
        <v>0</v>
      </c>
      <c r="F2663" s="2" t="str">
        <f t="shared" si="684"/>
        <v>No</v>
      </c>
      <c r="G2663" s="2" t="b">
        <f t="shared" si="685"/>
        <v>0</v>
      </c>
    </row>
    <row r="2664" spans="1:7" x14ac:dyDescent="0.2">
      <c r="A2664" s="2" t="s">
        <v>2766</v>
      </c>
      <c r="B2664" s="2" t="s">
        <v>433</v>
      </c>
      <c r="C2664" s="3">
        <v>5.0037725919999998</v>
      </c>
      <c r="D2664" s="3" t="str">
        <f t="shared" si="682"/>
        <v>No</v>
      </c>
      <c r="E2664" s="2" t="b">
        <f t="shared" si="683"/>
        <v>0</v>
      </c>
      <c r="F2664" s="2" t="str">
        <f t="shared" si="684"/>
        <v>No</v>
      </c>
      <c r="G2664" s="2" t="b">
        <f t="shared" si="685"/>
        <v>0</v>
      </c>
    </row>
    <row r="2665" spans="1:7" x14ac:dyDescent="0.2">
      <c r="A2665" s="2" t="s">
        <v>2767</v>
      </c>
      <c r="B2665" s="2" t="s">
        <v>113</v>
      </c>
      <c r="C2665" s="3">
        <v>-3.2608227369999998</v>
      </c>
      <c r="D2665" s="3" t="str">
        <f t="shared" si="682"/>
        <v>No</v>
      </c>
      <c r="E2665" s="2" t="b">
        <f t="shared" si="683"/>
        <v>0</v>
      </c>
      <c r="F2665" s="2" t="str">
        <f t="shared" si="684"/>
        <v>No</v>
      </c>
      <c r="G2665" s="2" t="b">
        <f t="shared" si="685"/>
        <v>0</v>
      </c>
    </row>
    <row r="2666" spans="1:7" x14ac:dyDescent="0.2">
      <c r="A2666" s="2" t="s">
        <v>2768</v>
      </c>
      <c r="B2666" s="2" t="s">
        <v>222</v>
      </c>
      <c r="C2666" s="3">
        <v>-4.0909901409999998</v>
      </c>
      <c r="D2666" s="3" t="str">
        <f t="shared" si="682"/>
        <v>No</v>
      </c>
      <c r="E2666" s="2" t="b">
        <f t="shared" si="683"/>
        <v>0</v>
      </c>
      <c r="F2666" s="2" t="str">
        <f t="shared" si="684"/>
        <v>No</v>
      </c>
      <c r="G2666" s="2" t="b">
        <f t="shared" si="685"/>
        <v>0</v>
      </c>
    </row>
    <row r="2667" spans="1:7" x14ac:dyDescent="0.2">
      <c r="A2667" s="2" t="s">
        <v>2769</v>
      </c>
      <c r="B2667" s="2" t="s">
        <v>169</v>
      </c>
      <c r="C2667" s="3">
        <v>60.408439459999997</v>
      </c>
      <c r="D2667" s="3" t="str">
        <f t="shared" si="682"/>
        <v>No</v>
      </c>
      <c r="E2667" s="2" t="b">
        <f t="shared" si="683"/>
        <v>0</v>
      </c>
      <c r="F2667" s="2" t="str">
        <f t="shared" si="684"/>
        <v>No</v>
      </c>
      <c r="G2667" s="2" t="b">
        <f t="shared" si="685"/>
        <v>0</v>
      </c>
    </row>
    <row r="2668" spans="1:7" x14ac:dyDescent="0.2">
      <c r="A2668" s="2" t="s">
        <v>2770</v>
      </c>
      <c r="B2668" s="2" t="s">
        <v>113</v>
      </c>
      <c r="C2668" s="3">
        <v>-6.3208065500000004</v>
      </c>
      <c r="D2668" s="3" t="str">
        <f t="shared" si="682"/>
        <v>No</v>
      </c>
      <c r="E2668" s="2" t="b">
        <f t="shared" si="683"/>
        <v>0</v>
      </c>
      <c r="F2668" s="2" t="str">
        <f t="shared" si="684"/>
        <v>No</v>
      </c>
      <c r="G2668" s="2" t="b">
        <f t="shared" si="685"/>
        <v>0</v>
      </c>
    </row>
    <row r="2669" spans="1:7" x14ac:dyDescent="0.2">
      <c r="A2669" s="2" t="s">
        <v>2771</v>
      </c>
      <c r="B2669" s="2" t="s">
        <v>65</v>
      </c>
      <c r="C2669" s="3">
        <v>66.728724920000005</v>
      </c>
      <c r="D2669" s="3" t="str">
        <f t="shared" si="682"/>
        <v>No</v>
      </c>
      <c r="E2669" s="2" t="b">
        <f t="shared" si="683"/>
        <v>0</v>
      </c>
      <c r="F2669" s="2" t="str">
        <f t="shared" si="684"/>
        <v>No</v>
      </c>
      <c r="G2669" s="2" t="b">
        <f t="shared" si="685"/>
        <v>0</v>
      </c>
    </row>
    <row r="2670" spans="1:7" x14ac:dyDescent="0.2">
      <c r="A2670" s="2" t="s">
        <v>2772</v>
      </c>
      <c r="B2670" s="2"/>
      <c r="C2670" s="3">
        <v>-0.66327923</v>
      </c>
      <c r="D2670" s="3" t="str">
        <f t="shared" si="682"/>
        <v>No</v>
      </c>
      <c r="E2670" s="2" t="b">
        <f t="shared" si="683"/>
        <v>0</v>
      </c>
      <c r="F2670" s="2" t="str">
        <f t="shared" si="684"/>
        <v>No</v>
      </c>
      <c r="G2670" s="2" t="b">
        <f t="shared" si="685"/>
        <v>1</v>
      </c>
    </row>
    <row r="2671" spans="1:7" x14ac:dyDescent="0.2">
      <c r="A2671" s="2" t="s">
        <v>2773</v>
      </c>
      <c r="B2671" s="2" t="s">
        <v>292</v>
      </c>
      <c r="C2671" s="3"/>
      <c r="D2671" s="3" t="str">
        <f t="shared" si="682"/>
        <v>No</v>
      </c>
      <c r="E2671" s="2" t="b">
        <f t="shared" si="683"/>
        <v>1</v>
      </c>
      <c r="F2671" s="2"/>
      <c r="G2671" s="2"/>
    </row>
    <row r="2672" spans="1:7" x14ac:dyDescent="0.2">
      <c r="A2672" s="2" t="s">
        <v>2774</v>
      </c>
      <c r="B2672" s="2" t="s">
        <v>351</v>
      </c>
      <c r="C2672" s="3">
        <v>3.154875857</v>
      </c>
      <c r="D2672" s="3" t="str">
        <f t="shared" si="682"/>
        <v>No</v>
      </c>
      <c r="E2672" s="2" t="b">
        <f t="shared" si="683"/>
        <v>0</v>
      </c>
      <c r="F2672" s="2" t="str">
        <f t="shared" ref="F2672:F2674" si="686">IF(C2672=0,"Yes","No")</f>
        <v>No</v>
      </c>
      <c r="G2672" s="2" t="b">
        <f t="shared" ref="G2672:G2674" si="687">ISBLANK(B2672)</f>
        <v>0</v>
      </c>
    </row>
    <row r="2673" spans="1:7" x14ac:dyDescent="0.2">
      <c r="A2673" s="2" t="s">
        <v>2775</v>
      </c>
      <c r="B2673" s="2" t="s">
        <v>117</v>
      </c>
      <c r="C2673" s="3">
        <v>4.5996170740000002</v>
      </c>
      <c r="D2673" s="3" t="str">
        <f t="shared" si="682"/>
        <v>No</v>
      </c>
      <c r="E2673" s="2" t="b">
        <f t="shared" si="683"/>
        <v>0</v>
      </c>
      <c r="F2673" s="2" t="str">
        <f t="shared" si="686"/>
        <v>No</v>
      </c>
      <c r="G2673" s="2" t="b">
        <f t="shared" si="687"/>
        <v>0</v>
      </c>
    </row>
    <row r="2674" spans="1:7" x14ac:dyDescent="0.2">
      <c r="A2674" s="2" t="s">
        <v>2776</v>
      </c>
      <c r="B2674" s="2" t="s">
        <v>96</v>
      </c>
      <c r="C2674" s="3">
        <v>7.3650103749999998</v>
      </c>
      <c r="D2674" s="3" t="str">
        <f t="shared" si="682"/>
        <v>No</v>
      </c>
      <c r="E2674" s="2" t="b">
        <f t="shared" si="683"/>
        <v>0</v>
      </c>
      <c r="F2674" s="2" t="str">
        <f t="shared" si="686"/>
        <v>No</v>
      </c>
      <c r="G2674" s="2" t="b">
        <f t="shared" si="687"/>
        <v>0</v>
      </c>
    </row>
    <row r="2675" spans="1:7" x14ac:dyDescent="0.2">
      <c r="A2675" s="2" t="s">
        <v>2777</v>
      </c>
      <c r="B2675" s="2">
        <v>0</v>
      </c>
      <c r="C2675" s="3">
        <v>-205.40952379999999</v>
      </c>
      <c r="D2675" s="3" t="str">
        <f t="shared" si="682"/>
        <v>Yes</v>
      </c>
      <c r="E2675" s="2" t="b">
        <f t="shared" si="683"/>
        <v>0</v>
      </c>
      <c r="F2675" s="2"/>
      <c r="G2675" s="2"/>
    </row>
    <row r="2676" spans="1:7" x14ac:dyDescent="0.2">
      <c r="A2676" s="2" t="s">
        <v>2778</v>
      </c>
      <c r="B2676" s="2" t="s">
        <v>35</v>
      </c>
      <c r="C2676" s="3">
        <v>4306.1000000000004</v>
      </c>
      <c r="D2676" s="3" t="str">
        <f t="shared" si="682"/>
        <v>Yes</v>
      </c>
      <c r="E2676" s="2" t="b">
        <f t="shared" si="683"/>
        <v>0</v>
      </c>
      <c r="F2676" s="2"/>
      <c r="G2676" s="2"/>
    </row>
    <row r="2677" spans="1:7" x14ac:dyDescent="0.2">
      <c r="A2677" s="2" t="s">
        <v>2779</v>
      </c>
      <c r="B2677" s="2" t="s">
        <v>113</v>
      </c>
      <c r="C2677" s="3">
        <v>-4306.0079999999998</v>
      </c>
      <c r="D2677" s="3" t="str">
        <f t="shared" si="682"/>
        <v>Yes</v>
      </c>
      <c r="E2677" s="2" t="b">
        <f t="shared" si="683"/>
        <v>0</v>
      </c>
      <c r="F2677" s="2"/>
      <c r="G2677" s="2"/>
    </row>
    <row r="2678" spans="1:7" x14ac:dyDescent="0.2">
      <c r="A2678" s="2" t="s">
        <v>2780</v>
      </c>
      <c r="B2678" s="2" t="s">
        <v>543</v>
      </c>
      <c r="C2678" s="3">
        <v>-58.164512160000001</v>
      </c>
      <c r="D2678" s="3" t="str">
        <f t="shared" si="682"/>
        <v>Yes</v>
      </c>
      <c r="E2678" s="2" t="b">
        <f t="shared" si="683"/>
        <v>0</v>
      </c>
      <c r="F2678" s="2"/>
      <c r="G2678" s="2"/>
    </row>
    <row r="2679" spans="1:7" x14ac:dyDescent="0.2">
      <c r="A2679" s="2" t="s">
        <v>2781</v>
      </c>
      <c r="B2679" s="2">
        <v>0</v>
      </c>
      <c r="C2679" s="3">
        <v>17.344211959999999</v>
      </c>
      <c r="D2679" s="3" t="str">
        <f t="shared" si="682"/>
        <v>No</v>
      </c>
      <c r="E2679" s="2" t="b">
        <f t="shared" si="683"/>
        <v>0</v>
      </c>
      <c r="F2679" s="2" t="str">
        <f t="shared" ref="F2679:F2699" si="688">IF(C2679=0,"Yes","No")</f>
        <v>No</v>
      </c>
      <c r="G2679" s="2" t="b">
        <f t="shared" ref="G2679:G2699" si="689">ISBLANK(B2679)</f>
        <v>0</v>
      </c>
    </row>
    <row r="2680" spans="1:7" x14ac:dyDescent="0.2">
      <c r="A2680" s="2" t="s">
        <v>2782</v>
      </c>
      <c r="B2680" s="2" t="s">
        <v>169</v>
      </c>
      <c r="C2680" s="3">
        <v>16.22357736</v>
      </c>
      <c r="D2680" s="3" t="str">
        <f t="shared" si="682"/>
        <v>No</v>
      </c>
      <c r="E2680" s="2" t="b">
        <f t="shared" si="683"/>
        <v>0</v>
      </c>
      <c r="F2680" s="2" t="str">
        <f t="shared" si="688"/>
        <v>No</v>
      </c>
      <c r="G2680" s="2" t="b">
        <f t="shared" si="689"/>
        <v>0</v>
      </c>
    </row>
    <row r="2681" spans="1:7" x14ac:dyDescent="0.2">
      <c r="A2681" s="2" t="s">
        <v>2783</v>
      </c>
      <c r="B2681" s="2" t="s">
        <v>272</v>
      </c>
      <c r="C2681" s="3">
        <v>11.81339343</v>
      </c>
      <c r="D2681" s="3" t="str">
        <f t="shared" si="682"/>
        <v>No</v>
      </c>
      <c r="E2681" s="2" t="b">
        <f t="shared" si="683"/>
        <v>0</v>
      </c>
      <c r="F2681" s="2" t="str">
        <f t="shared" si="688"/>
        <v>No</v>
      </c>
      <c r="G2681" s="2" t="b">
        <f t="shared" si="689"/>
        <v>0</v>
      </c>
    </row>
    <row r="2682" spans="1:7" x14ac:dyDescent="0.2">
      <c r="A2682" s="2" t="s">
        <v>2784</v>
      </c>
      <c r="B2682" s="2" t="s">
        <v>238</v>
      </c>
      <c r="C2682" s="3">
        <v>5.3449408910000002</v>
      </c>
      <c r="D2682" s="3" t="str">
        <f t="shared" si="682"/>
        <v>No</v>
      </c>
      <c r="E2682" s="2" t="b">
        <f t="shared" si="683"/>
        <v>0</v>
      </c>
      <c r="F2682" s="2" t="str">
        <f t="shared" si="688"/>
        <v>No</v>
      </c>
      <c r="G2682" s="2" t="b">
        <f t="shared" si="689"/>
        <v>0</v>
      </c>
    </row>
    <row r="2683" spans="1:7" x14ac:dyDescent="0.2">
      <c r="A2683" s="2" t="s">
        <v>2785</v>
      </c>
      <c r="B2683" s="2">
        <v>0</v>
      </c>
      <c r="C2683" s="3">
        <v>11.566370729999999</v>
      </c>
      <c r="D2683" s="3" t="str">
        <f t="shared" si="682"/>
        <v>No</v>
      </c>
      <c r="E2683" s="2" t="b">
        <f t="shared" si="683"/>
        <v>0</v>
      </c>
      <c r="F2683" s="2" t="str">
        <f t="shared" si="688"/>
        <v>No</v>
      </c>
      <c r="G2683" s="2" t="b">
        <f t="shared" si="689"/>
        <v>0</v>
      </c>
    </row>
    <row r="2684" spans="1:7" x14ac:dyDescent="0.2">
      <c r="A2684" s="2" t="s">
        <v>2786</v>
      </c>
      <c r="B2684" s="2"/>
      <c r="C2684" s="3">
        <v>16.4088101</v>
      </c>
      <c r="D2684" s="3" t="str">
        <f t="shared" si="682"/>
        <v>No</v>
      </c>
      <c r="E2684" s="2" t="b">
        <f t="shared" si="683"/>
        <v>0</v>
      </c>
      <c r="F2684" s="2" t="str">
        <f t="shared" si="688"/>
        <v>No</v>
      </c>
      <c r="G2684" s="2" t="b">
        <f t="shared" si="689"/>
        <v>1</v>
      </c>
    </row>
    <row r="2685" spans="1:7" x14ac:dyDescent="0.2">
      <c r="A2685" s="2" t="s">
        <v>2787</v>
      </c>
      <c r="B2685" s="2" t="s">
        <v>849</v>
      </c>
      <c r="C2685" s="3">
        <v>37.035466</v>
      </c>
      <c r="D2685" s="3" t="str">
        <f t="shared" si="682"/>
        <v>No</v>
      </c>
      <c r="E2685" s="2" t="b">
        <f t="shared" si="683"/>
        <v>0</v>
      </c>
      <c r="F2685" s="2" t="str">
        <f t="shared" si="688"/>
        <v>No</v>
      </c>
      <c r="G2685" s="2" t="b">
        <f t="shared" si="689"/>
        <v>0</v>
      </c>
    </row>
    <row r="2686" spans="1:7" x14ac:dyDescent="0.2">
      <c r="A2686" s="2" t="s">
        <v>2788</v>
      </c>
      <c r="B2686" s="2" t="s">
        <v>181</v>
      </c>
      <c r="C2686" s="3">
        <v>5.6555435669999996</v>
      </c>
      <c r="D2686" s="3" t="str">
        <f t="shared" si="682"/>
        <v>No</v>
      </c>
      <c r="E2686" s="2" t="b">
        <f t="shared" si="683"/>
        <v>0</v>
      </c>
      <c r="F2686" s="2" t="str">
        <f t="shared" si="688"/>
        <v>No</v>
      </c>
      <c r="G2686" s="2" t="b">
        <f t="shared" si="689"/>
        <v>0</v>
      </c>
    </row>
    <row r="2687" spans="1:7" x14ac:dyDescent="0.2">
      <c r="A2687" s="2" t="s">
        <v>2789</v>
      </c>
      <c r="B2687" s="2" t="s">
        <v>35</v>
      </c>
      <c r="C2687" s="3">
        <v>25.434216020000001</v>
      </c>
      <c r="D2687" s="3" t="str">
        <f t="shared" si="682"/>
        <v>No</v>
      </c>
      <c r="E2687" s="2" t="b">
        <f t="shared" si="683"/>
        <v>0</v>
      </c>
      <c r="F2687" s="2" t="str">
        <f t="shared" si="688"/>
        <v>No</v>
      </c>
      <c r="G2687" s="2" t="b">
        <f t="shared" si="689"/>
        <v>0</v>
      </c>
    </row>
    <row r="2688" spans="1:7" x14ac:dyDescent="0.2">
      <c r="A2688" s="2" t="s">
        <v>2790</v>
      </c>
      <c r="B2688" s="2">
        <v>0</v>
      </c>
      <c r="C2688" s="3">
        <v>9.4753914990000006</v>
      </c>
      <c r="D2688" s="3" t="str">
        <f t="shared" si="682"/>
        <v>No</v>
      </c>
      <c r="E2688" s="2" t="b">
        <f t="shared" si="683"/>
        <v>0</v>
      </c>
      <c r="F2688" s="2" t="str">
        <f t="shared" si="688"/>
        <v>No</v>
      </c>
      <c r="G2688" s="2" t="b">
        <f t="shared" si="689"/>
        <v>0</v>
      </c>
    </row>
    <row r="2689" spans="1:7" x14ac:dyDescent="0.2">
      <c r="A2689" s="2" t="s">
        <v>2791</v>
      </c>
      <c r="B2689" s="2" t="s">
        <v>184</v>
      </c>
      <c r="C2689" s="3">
        <v>0.89447757299999997</v>
      </c>
      <c r="D2689" s="3" t="str">
        <f t="shared" si="682"/>
        <v>No</v>
      </c>
      <c r="E2689" s="2" t="b">
        <f t="shared" si="683"/>
        <v>0</v>
      </c>
      <c r="F2689" s="2" t="str">
        <f t="shared" si="688"/>
        <v>No</v>
      </c>
      <c r="G2689" s="2" t="b">
        <f t="shared" si="689"/>
        <v>0</v>
      </c>
    </row>
    <row r="2690" spans="1:7" x14ac:dyDescent="0.2">
      <c r="A2690" s="2" t="s">
        <v>2792</v>
      </c>
      <c r="B2690" s="2" t="s">
        <v>113</v>
      </c>
      <c r="C2690" s="3">
        <v>58.7928</v>
      </c>
      <c r="D2690" s="3" t="str">
        <f t="shared" si="682"/>
        <v>No</v>
      </c>
      <c r="E2690" s="2" t="b">
        <f t="shared" si="683"/>
        <v>0</v>
      </c>
      <c r="F2690" s="2" t="str">
        <f t="shared" si="688"/>
        <v>No</v>
      </c>
      <c r="G2690" s="2" t="b">
        <f t="shared" si="689"/>
        <v>0</v>
      </c>
    </row>
    <row r="2691" spans="1:7" x14ac:dyDescent="0.2">
      <c r="A2691" s="2" t="s">
        <v>2793</v>
      </c>
      <c r="B2691" s="2" t="s">
        <v>96</v>
      </c>
      <c r="C2691" s="3">
        <v>2.9724472569999998</v>
      </c>
      <c r="D2691" s="3" t="str">
        <f t="shared" si="682"/>
        <v>No</v>
      </c>
      <c r="E2691" s="2" t="b">
        <f t="shared" si="683"/>
        <v>0</v>
      </c>
      <c r="F2691" s="2" t="str">
        <f t="shared" si="688"/>
        <v>No</v>
      </c>
      <c r="G2691" s="2" t="b">
        <f t="shared" si="689"/>
        <v>0</v>
      </c>
    </row>
    <row r="2692" spans="1:7" x14ac:dyDescent="0.2">
      <c r="A2692" s="2" t="s">
        <v>2794</v>
      </c>
      <c r="B2692" s="2" t="s">
        <v>543</v>
      </c>
      <c r="C2692" s="3">
        <v>31.27226667</v>
      </c>
      <c r="D2692" s="3" t="str">
        <f t="shared" si="682"/>
        <v>No</v>
      </c>
      <c r="E2692" s="2" t="b">
        <f t="shared" si="683"/>
        <v>0</v>
      </c>
      <c r="F2692" s="2" t="str">
        <f t="shared" si="688"/>
        <v>No</v>
      </c>
      <c r="G2692" s="2" t="b">
        <f t="shared" si="689"/>
        <v>0</v>
      </c>
    </row>
    <row r="2693" spans="1:7" x14ac:dyDescent="0.2">
      <c r="A2693" s="2" t="s">
        <v>2795</v>
      </c>
      <c r="B2693" s="2" t="s">
        <v>238</v>
      </c>
      <c r="C2693" s="3">
        <v>8.4421999999999997</v>
      </c>
      <c r="D2693" s="3" t="str">
        <f t="shared" si="682"/>
        <v>No</v>
      </c>
      <c r="E2693" s="2" t="b">
        <f t="shared" si="683"/>
        <v>0</v>
      </c>
      <c r="F2693" s="2" t="str">
        <f t="shared" si="688"/>
        <v>No</v>
      </c>
      <c r="G2693" s="2" t="b">
        <f t="shared" si="689"/>
        <v>0</v>
      </c>
    </row>
    <row r="2694" spans="1:7" x14ac:dyDescent="0.2">
      <c r="A2694" s="2" t="s">
        <v>2796</v>
      </c>
      <c r="B2694" s="2" t="s">
        <v>222</v>
      </c>
      <c r="C2694" s="3">
        <v>17.571048749999999</v>
      </c>
      <c r="D2694" s="3" t="str">
        <f t="shared" si="682"/>
        <v>No</v>
      </c>
      <c r="E2694" s="2" t="b">
        <f t="shared" si="683"/>
        <v>0</v>
      </c>
      <c r="F2694" s="2" t="str">
        <f t="shared" si="688"/>
        <v>No</v>
      </c>
      <c r="G2694" s="2" t="b">
        <f t="shared" si="689"/>
        <v>0</v>
      </c>
    </row>
    <row r="2695" spans="1:7" x14ac:dyDescent="0.2">
      <c r="A2695" s="2" t="s">
        <v>2797</v>
      </c>
      <c r="B2695" s="2" t="s">
        <v>41</v>
      </c>
      <c r="C2695" s="3">
        <v>11.05048311</v>
      </c>
      <c r="D2695" s="3" t="str">
        <f t="shared" si="682"/>
        <v>No</v>
      </c>
      <c r="E2695" s="2" t="b">
        <f t="shared" si="683"/>
        <v>0</v>
      </c>
      <c r="F2695" s="2" t="str">
        <f t="shared" si="688"/>
        <v>No</v>
      </c>
      <c r="G2695" s="2" t="b">
        <f t="shared" si="689"/>
        <v>0</v>
      </c>
    </row>
    <row r="2696" spans="1:7" x14ac:dyDescent="0.2">
      <c r="A2696" s="2" t="s">
        <v>2798</v>
      </c>
      <c r="B2696" s="2" t="s">
        <v>119</v>
      </c>
      <c r="C2696" s="3">
        <v>12.819934610000001</v>
      </c>
      <c r="D2696" s="3" t="str">
        <f t="shared" si="682"/>
        <v>No</v>
      </c>
      <c r="E2696" s="2" t="b">
        <f t="shared" si="683"/>
        <v>0</v>
      </c>
      <c r="F2696" s="2" t="str">
        <f t="shared" si="688"/>
        <v>No</v>
      </c>
      <c r="G2696" s="2" t="b">
        <f t="shared" si="689"/>
        <v>0</v>
      </c>
    </row>
    <row r="2697" spans="1:7" x14ac:dyDescent="0.2">
      <c r="A2697" s="2" t="s">
        <v>2799</v>
      </c>
      <c r="B2697" s="2" t="s">
        <v>272</v>
      </c>
      <c r="C2697" s="3">
        <v>14.79513191</v>
      </c>
      <c r="D2697" s="3" t="str">
        <f t="shared" si="682"/>
        <v>No</v>
      </c>
      <c r="E2697" s="2" t="b">
        <f t="shared" si="683"/>
        <v>0</v>
      </c>
      <c r="F2697" s="2" t="str">
        <f t="shared" si="688"/>
        <v>No</v>
      </c>
      <c r="G2697" s="2" t="b">
        <f t="shared" si="689"/>
        <v>0</v>
      </c>
    </row>
    <row r="2698" spans="1:7" x14ac:dyDescent="0.2">
      <c r="A2698" s="2" t="s">
        <v>2800</v>
      </c>
      <c r="B2698" s="2" t="s">
        <v>113</v>
      </c>
      <c r="C2698" s="3">
        <v>25.274454550000002</v>
      </c>
      <c r="D2698" s="3" t="str">
        <f t="shared" si="682"/>
        <v>No</v>
      </c>
      <c r="E2698" s="2" t="b">
        <f t="shared" si="683"/>
        <v>0</v>
      </c>
      <c r="F2698" s="2" t="str">
        <f t="shared" si="688"/>
        <v>No</v>
      </c>
      <c r="G2698" s="2" t="b">
        <f t="shared" si="689"/>
        <v>0</v>
      </c>
    </row>
    <row r="2699" spans="1:7" x14ac:dyDescent="0.2">
      <c r="A2699" s="2" t="s">
        <v>2801</v>
      </c>
      <c r="B2699" s="2" t="s">
        <v>133</v>
      </c>
      <c r="C2699" s="3">
        <v>-17.838778909999998</v>
      </c>
      <c r="D2699" s="3" t="str">
        <f t="shared" si="682"/>
        <v>No</v>
      </c>
      <c r="E2699" s="2" t="b">
        <f t="shared" si="683"/>
        <v>0</v>
      </c>
      <c r="F2699" s="2" t="str">
        <f t="shared" si="688"/>
        <v>No</v>
      </c>
      <c r="G2699" s="2" t="b">
        <f t="shared" si="689"/>
        <v>0</v>
      </c>
    </row>
    <row r="2700" spans="1:7" x14ac:dyDescent="0.2">
      <c r="A2700" s="2" t="s">
        <v>2802</v>
      </c>
      <c r="B2700" s="2" t="s">
        <v>687</v>
      </c>
      <c r="C2700" s="3">
        <v>90.345249999999993</v>
      </c>
      <c r="D2700" s="3" t="str">
        <f t="shared" si="682"/>
        <v>Yes</v>
      </c>
      <c r="E2700" s="2" t="b">
        <f t="shared" si="683"/>
        <v>0</v>
      </c>
      <c r="F2700" s="2"/>
      <c r="G2700" s="2"/>
    </row>
    <row r="2701" spans="1:7" x14ac:dyDescent="0.2">
      <c r="A2701" s="2" t="s">
        <v>2803</v>
      </c>
      <c r="B2701" s="2" t="s">
        <v>113</v>
      </c>
      <c r="C2701" s="3">
        <v>81.112672599999996</v>
      </c>
      <c r="D2701" s="3" t="str">
        <f t="shared" si="682"/>
        <v>Yes</v>
      </c>
      <c r="E2701" s="2" t="b">
        <f t="shared" si="683"/>
        <v>0</v>
      </c>
      <c r="F2701" s="2"/>
      <c r="G2701" s="2"/>
    </row>
    <row r="2702" spans="1:7" x14ac:dyDescent="0.2">
      <c r="A2702" s="2" t="s">
        <v>2804</v>
      </c>
      <c r="B2702" s="2" t="s">
        <v>94</v>
      </c>
      <c r="C2702" s="3">
        <v>-172.25</v>
      </c>
      <c r="D2702" s="3" t="str">
        <f t="shared" si="682"/>
        <v>Yes</v>
      </c>
      <c r="E2702" s="2" t="b">
        <f t="shared" si="683"/>
        <v>0</v>
      </c>
      <c r="F2702" s="2"/>
      <c r="G2702" s="2"/>
    </row>
    <row r="2703" spans="1:7" x14ac:dyDescent="0.2">
      <c r="A2703" s="2" t="s">
        <v>2805</v>
      </c>
      <c r="B2703" s="2" t="s">
        <v>74</v>
      </c>
      <c r="C2703" s="3">
        <v>53.607714289999997</v>
      </c>
      <c r="D2703" s="3" t="str">
        <f t="shared" si="682"/>
        <v>No</v>
      </c>
      <c r="E2703" s="2" t="b">
        <f t="shared" si="683"/>
        <v>0</v>
      </c>
      <c r="F2703" s="2" t="str">
        <f t="shared" ref="F2703:F2706" si="690">IF(C2703=0,"Yes","No")</f>
        <v>No</v>
      </c>
      <c r="G2703" s="2" t="b">
        <f t="shared" ref="G2703:G2706" si="691">ISBLANK(B2703)</f>
        <v>0</v>
      </c>
    </row>
    <row r="2704" spans="1:7" x14ac:dyDescent="0.2">
      <c r="A2704" s="2" t="s">
        <v>2806</v>
      </c>
      <c r="B2704" s="2" t="s">
        <v>96</v>
      </c>
      <c r="C2704" s="3">
        <v>-1.7698606539999999</v>
      </c>
      <c r="D2704" s="3" t="str">
        <f t="shared" si="682"/>
        <v>No</v>
      </c>
      <c r="E2704" s="2" t="b">
        <f t="shared" si="683"/>
        <v>0</v>
      </c>
      <c r="F2704" s="2" t="str">
        <f t="shared" si="690"/>
        <v>No</v>
      </c>
      <c r="G2704" s="2" t="b">
        <f t="shared" si="691"/>
        <v>0</v>
      </c>
    </row>
    <row r="2705" spans="1:7" x14ac:dyDescent="0.2">
      <c r="A2705" s="2" t="s">
        <v>2807</v>
      </c>
      <c r="B2705" s="2" t="s">
        <v>41</v>
      </c>
      <c r="C2705" s="3">
        <v>6.8206569549999996</v>
      </c>
      <c r="D2705" s="3" t="str">
        <f t="shared" si="682"/>
        <v>No</v>
      </c>
      <c r="E2705" s="2" t="b">
        <f t="shared" si="683"/>
        <v>0</v>
      </c>
      <c r="F2705" s="2" t="str">
        <f t="shared" si="690"/>
        <v>No</v>
      </c>
      <c r="G2705" s="2" t="b">
        <f t="shared" si="691"/>
        <v>0</v>
      </c>
    </row>
    <row r="2706" spans="1:7" x14ac:dyDescent="0.2">
      <c r="A2706" s="2" t="s">
        <v>2808</v>
      </c>
      <c r="B2706" s="2" t="s">
        <v>96</v>
      </c>
      <c r="C2706" s="3">
        <v>24.265153550000001</v>
      </c>
      <c r="D2706" s="3" t="str">
        <f t="shared" si="682"/>
        <v>No</v>
      </c>
      <c r="E2706" s="2" t="b">
        <f t="shared" si="683"/>
        <v>0</v>
      </c>
      <c r="F2706" s="2" t="str">
        <f t="shared" si="690"/>
        <v>No</v>
      </c>
      <c r="G2706" s="2" t="b">
        <f t="shared" si="691"/>
        <v>0</v>
      </c>
    </row>
    <row r="2707" spans="1:7" x14ac:dyDescent="0.2">
      <c r="A2707" s="2" t="s">
        <v>2809</v>
      </c>
      <c r="B2707" s="2" t="s">
        <v>109</v>
      </c>
      <c r="C2707" s="3">
        <v>152.71666669999999</v>
      </c>
      <c r="D2707" s="3" t="str">
        <f t="shared" si="682"/>
        <v>Yes</v>
      </c>
      <c r="E2707" s="2" t="b">
        <f t="shared" si="683"/>
        <v>0</v>
      </c>
      <c r="F2707" s="2"/>
      <c r="G2707" s="2"/>
    </row>
    <row r="2708" spans="1:7" x14ac:dyDescent="0.2">
      <c r="A2708" s="2" t="s">
        <v>2810</v>
      </c>
      <c r="B2708" s="2" t="s">
        <v>231</v>
      </c>
      <c r="C2708" s="3">
        <v>18.163978520000001</v>
      </c>
      <c r="D2708" s="3" t="str">
        <f t="shared" si="682"/>
        <v>No</v>
      </c>
      <c r="E2708" s="2" t="b">
        <f t="shared" si="683"/>
        <v>0</v>
      </c>
      <c r="F2708" s="2" t="str">
        <f t="shared" ref="F2708:F2710" si="692">IF(C2708=0,"Yes","No")</f>
        <v>No</v>
      </c>
      <c r="G2708" s="2" t="b">
        <f t="shared" ref="G2708:G2710" si="693">ISBLANK(B2708)</f>
        <v>0</v>
      </c>
    </row>
    <row r="2709" spans="1:7" x14ac:dyDescent="0.2">
      <c r="A2709" s="2" t="s">
        <v>2811</v>
      </c>
      <c r="B2709" s="2" t="s">
        <v>238</v>
      </c>
      <c r="C2709" s="3">
        <v>24.11040702</v>
      </c>
      <c r="D2709" s="3" t="str">
        <f t="shared" si="682"/>
        <v>No</v>
      </c>
      <c r="E2709" s="2" t="b">
        <f t="shared" si="683"/>
        <v>0</v>
      </c>
      <c r="F2709" s="2" t="str">
        <f t="shared" si="692"/>
        <v>No</v>
      </c>
      <c r="G2709" s="2" t="b">
        <f t="shared" si="693"/>
        <v>0</v>
      </c>
    </row>
    <row r="2710" spans="1:7" x14ac:dyDescent="0.2">
      <c r="A2710" s="2" t="s">
        <v>2812</v>
      </c>
      <c r="B2710" s="2" t="s">
        <v>65</v>
      </c>
      <c r="C2710" s="3">
        <v>13.49340787</v>
      </c>
      <c r="D2710" s="3" t="str">
        <f t="shared" si="682"/>
        <v>No</v>
      </c>
      <c r="E2710" s="2" t="b">
        <f t="shared" si="683"/>
        <v>0</v>
      </c>
      <c r="F2710" s="2" t="str">
        <f t="shared" si="692"/>
        <v>No</v>
      </c>
      <c r="G2710" s="2" t="b">
        <f t="shared" si="693"/>
        <v>0</v>
      </c>
    </row>
    <row r="2711" spans="1:7" x14ac:dyDescent="0.2">
      <c r="A2711" s="2" t="s">
        <v>2813</v>
      </c>
      <c r="B2711" s="2" t="s">
        <v>351</v>
      </c>
      <c r="C2711" s="3">
        <v>373.90777270000001</v>
      </c>
      <c r="D2711" s="3" t="str">
        <f t="shared" si="682"/>
        <v>Yes</v>
      </c>
      <c r="E2711" s="2" t="b">
        <f t="shared" si="683"/>
        <v>0</v>
      </c>
      <c r="F2711" s="2"/>
      <c r="G2711" s="2"/>
    </row>
    <row r="2712" spans="1:7" x14ac:dyDescent="0.2">
      <c r="A2712" s="2" t="s">
        <v>2814</v>
      </c>
      <c r="B2712" s="2"/>
      <c r="C2712" s="3">
        <v>19.831857500000002</v>
      </c>
      <c r="D2712" s="3" t="str">
        <f t="shared" si="682"/>
        <v>No</v>
      </c>
      <c r="E2712" s="2" t="b">
        <f t="shared" si="683"/>
        <v>0</v>
      </c>
      <c r="F2712" s="2" t="str">
        <f t="shared" ref="F2712:F2718" si="694">IF(C2712=0,"Yes","No")</f>
        <v>No</v>
      </c>
      <c r="G2712" s="2" t="b">
        <f t="shared" ref="G2712:G2718" si="695">ISBLANK(B2712)</f>
        <v>1</v>
      </c>
    </row>
    <row r="2713" spans="1:7" x14ac:dyDescent="0.2">
      <c r="A2713" s="2" t="s">
        <v>2815</v>
      </c>
      <c r="B2713" s="2" t="s">
        <v>543</v>
      </c>
      <c r="C2713" s="3">
        <v>-1.7323332E-2</v>
      </c>
      <c r="D2713" s="3" t="str">
        <f t="shared" si="682"/>
        <v>No</v>
      </c>
      <c r="E2713" s="2" t="b">
        <f t="shared" si="683"/>
        <v>0</v>
      </c>
      <c r="F2713" s="2" t="str">
        <f t="shared" si="694"/>
        <v>No</v>
      </c>
      <c r="G2713" s="2" t="b">
        <f t="shared" si="695"/>
        <v>0</v>
      </c>
    </row>
    <row r="2714" spans="1:7" x14ac:dyDescent="0.2">
      <c r="A2714" s="2" t="s">
        <v>2816</v>
      </c>
      <c r="B2714" s="2">
        <v>0</v>
      </c>
      <c r="C2714" s="3">
        <v>1.6009400709999999</v>
      </c>
      <c r="D2714" s="3" t="str">
        <f t="shared" si="682"/>
        <v>No</v>
      </c>
      <c r="E2714" s="2" t="b">
        <f t="shared" si="683"/>
        <v>0</v>
      </c>
      <c r="F2714" s="2" t="str">
        <f t="shared" si="694"/>
        <v>No</v>
      </c>
      <c r="G2714" s="2" t="b">
        <f t="shared" si="695"/>
        <v>0</v>
      </c>
    </row>
    <row r="2715" spans="1:7" x14ac:dyDescent="0.2">
      <c r="A2715" s="2" t="s">
        <v>2817</v>
      </c>
      <c r="B2715" s="2" t="s">
        <v>158</v>
      </c>
      <c r="C2715" s="3">
        <v>35.487540869999997</v>
      </c>
      <c r="D2715" s="3" t="str">
        <f t="shared" si="682"/>
        <v>No</v>
      </c>
      <c r="E2715" s="2" t="b">
        <f t="shared" si="683"/>
        <v>0</v>
      </c>
      <c r="F2715" s="2" t="str">
        <f t="shared" si="694"/>
        <v>No</v>
      </c>
      <c r="G2715" s="2" t="b">
        <f t="shared" si="695"/>
        <v>0</v>
      </c>
    </row>
    <row r="2716" spans="1:7" x14ac:dyDescent="0.2">
      <c r="A2716" s="2" t="s">
        <v>2818</v>
      </c>
      <c r="B2716" s="2" t="s">
        <v>181</v>
      </c>
      <c r="C2716" s="3">
        <v>13.23344805</v>
      </c>
      <c r="D2716" s="3" t="str">
        <f t="shared" si="682"/>
        <v>No</v>
      </c>
      <c r="E2716" s="2" t="b">
        <f t="shared" si="683"/>
        <v>0</v>
      </c>
      <c r="F2716" s="2" t="str">
        <f t="shared" si="694"/>
        <v>No</v>
      </c>
      <c r="G2716" s="2" t="b">
        <f t="shared" si="695"/>
        <v>0</v>
      </c>
    </row>
    <row r="2717" spans="1:7" x14ac:dyDescent="0.2">
      <c r="A2717" s="2" t="s">
        <v>2819</v>
      </c>
      <c r="B2717" s="2" t="s">
        <v>209</v>
      </c>
      <c r="C2717" s="3">
        <v>71.380678950000004</v>
      </c>
      <c r="D2717" s="3" t="str">
        <f t="shared" si="682"/>
        <v>No</v>
      </c>
      <c r="E2717" s="2" t="b">
        <f t="shared" si="683"/>
        <v>0</v>
      </c>
      <c r="F2717" s="2" t="str">
        <f t="shared" si="694"/>
        <v>No</v>
      </c>
      <c r="G2717" s="2" t="b">
        <f t="shared" si="695"/>
        <v>0</v>
      </c>
    </row>
    <row r="2718" spans="1:7" x14ac:dyDescent="0.2">
      <c r="A2718" s="2" t="s">
        <v>2820</v>
      </c>
      <c r="B2718" s="2" t="s">
        <v>410</v>
      </c>
      <c r="C2718" s="3">
        <v>-1.0691377500000001</v>
      </c>
      <c r="D2718" s="3" t="str">
        <f t="shared" si="682"/>
        <v>No</v>
      </c>
      <c r="E2718" s="2" t="b">
        <f t="shared" si="683"/>
        <v>0</v>
      </c>
      <c r="F2718" s="2" t="str">
        <f t="shared" si="694"/>
        <v>No</v>
      </c>
      <c r="G2718" s="2" t="b">
        <f t="shared" si="695"/>
        <v>0</v>
      </c>
    </row>
    <row r="2719" spans="1:7" x14ac:dyDescent="0.2">
      <c r="A2719" s="2" t="s">
        <v>2821</v>
      </c>
      <c r="B2719" s="2" t="s">
        <v>113</v>
      </c>
      <c r="C2719" s="3">
        <v>150.4675593</v>
      </c>
      <c r="D2719" s="3" t="str">
        <f t="shared" si="682"/>
        <v>Yes</v>
      </c>
      <c r="E2719" s="2" t="b">
        <f t="shared" si="683"/>
        <v>0</v>
      </c>
      <c r="F2719" s="2"/>
      <c r="G2719" s="2"/>
    </row>
    <row r="2720" spans="1:7" x14ac:dyDescent="0.2">
      <c r="A2720" s="2" t="s">
        <v>2822</v>
      </c>
      <c r="B2720" s="2" t="s">
        <v>238</v>
      </c>
      <c r="C2720" s="3">
        <v>6.8846207980000003</v>
      </c>
      <c r="D2720" s="3" t="str">
        <f t="shared" si="682"/>
        <v>No</v>
      </c>
      <c r="E2720" s="2" t="b">
        <f t="shared" si="683"/>
        <v>0</v>
      </c>
      <c r="F2720" s="2" t="str">
        <f t="shared" ref="F2720:F2725" si="696">IF(C2720=0,"Yes","No")</f>
        <v>No</v>
      </c>
      <c r="G2720" s="2" t="b">
        <f t="shared" ref="G2720:G2725" si="697">ISBLANK(B2720)</f>
        <v>0</v>
      </c>
    </row>
    <row r="2721" spans="1:7" x14ac:dyDescent="0.2">
      <c r="A2721" s="2" t="s">
        <v>2823</v>
      </c>
      <c r="B2721" s="2" t="s">
        <v>6</v>
      </c>
      <c r="C2721" s="3">
        <v>12.22626663</v>
      </c>
      <c r="D2721" s="3" t="str">
        <f t="shared" ref="D2721:D2784" si="698">IF(AND(C2721&lt;$B$20,C2721&gt;$B$21),"No","Yes")</f>
        <v>No</v>
      </c>
      <c r="E2721" s="2" t="b">
        <f t="shared" si="683"/>
        <v>0</v>
      </c>
      <c r="F2721" s="2" t="str">
        <f t="shared" si="696"/>
        <v>No</v>
      </c>
      <c r="G2721" s="2" t="b">
        <f t="shared" si="697"/>
        <v>0</v>
      </c>
    </row>
    <row r="2722" spans="1:7" x14ac:dyDescent="0.2">
      <c r="A2722" s="2" t="s">
        <v>2824</v>
      </c>
      <c r="B2722" s="2" t="s">
        <v>238</v>
      </c>
      <c r="C2722" s="3">
        <v>-2.899787178</v>
      </c>
      <c r="D2722" s="3" t="str">
        <f t="shared" si="698"/>
        <v>No</v>
      </c>
      <c r="E2722" s="2" t="b">
        <f t="shared" ref="E2722:E2785" si="699">ISBLANK(C2722)</f>
        <v>0</v>
      </c>
      <c r="F2722" s="2" t="str">
        <f t="shared" si="696"/>
        <v>No</v>
      </c>
      <c r="G2722" s="2" t="b">
        <f t="shared" si="697"/>
        <v>0</v>
      </c>
    </row>
    <row r="2723" spans="1:7" x14ac:dyDescent="0.2">
      <c r="A2723" s="2" t="s">
        <v>2825</v>
      </c>
      <c r="B2723" s="2" t="s">
        <v>49</v>
      </c>
      <c r="C2723" s="3">
        <v>5.3862144000000001</v>
      </c>
      <c r="D2723" s="3" t="str">
        <f t="shared" si="698"/>
        <v>No</v>
      </c>
      <c r="E2723" s="2" t="b">
        <f t="shared" si="699"/>
        <v>0</v>
      </c>
      <c r="F2723" s="2" t="str">
        <f t="shared" si="696"/>
        <v>No</v>
      </c>
      <c r="G2723" s="2" t="b">
        <f t="shared" si="697"/>
        <v>0</v>
      </c>
    </row>
    <row r="2724" spans="1:7" x14ac:dyDescent="0.2">
      <c r="A2724" s="2" t="s">
        <v>2826</v>
      </c>
      <c r="B2724" s="2">
        <v>0</v>
      </c>
      <c r="C2724" s="3">
        <v>7.8632397660000004</v>
      </c>
      <c r="D2724" s="3" t="str">
        <f t="shared" si="698"/>
        <v>No</v>
      </c>
      <c r="E2724" s="2" t="b">
        <f t="shared" si="699"/>
        <v>0</v>
      </c>
      <c r="F2724" s="2" t="str">
        <f t="shared" si="696"/>
        <v>No</v>
      </c>
      <c r="G2724" s="2" t="b">
        <f t="shared" si="697"/>
        <v>0</v>
      </c>
    </row>
    <row r="2725" spans="1:7" x14ac:dyDescent="0.2">
      <c r="A2725" s="2" t="s">
        <v>2827</v>
      </c>
      <c r="B2725" s="2" t="s">
        <v>205</v>
      </c>
      <c r="C2725" s="3">
        <v>-0.47403514800000002</v>
      </c>
      <c r="D2725" s="3" t="str">
        <f t="shared" si="698"/>
        <v>No</v>
      </c>
      <c r="E2725" s="2" t="b">
        <f t="shared" si="699"/>
        <v>0</v>
      </c>
      <c r="F2725" s="2" t="str">
        <f t="shared" si="696"/>
        <v>No</v>
      </c>
      <c r="G2725" s="2" t="b">
        <f t="shared" si="697"/>
        <v>0</v>
      </c>
    </row>
    <row r="2726" spans="1:7" x14ac:dyDescent="0.2">
      <c r="A2726" s="2" t="s">
        <v>2828</v>
      </c>
      <c r="B2726" s="2" t="s">
        <v>169</v>
      </c>
      <c r="C2726" s="3">
        <v>-161.1551269</v>
      </c>
      <c r="D2726" s="3" t="str">
        <f t="shared" si="698"/>
        <v>Yes</v>
      </c>
      <c r="E2726" s="2" t="b">
        <f t="shared" si="699"/>
        <v>0</v>
      </c>
      <c r="F2726" s="2"/>
      <c r="G2726" s="2"/>
    </row>
    <row r="2727" spans="1:7" x14ac:dyDescent="0.2">
      <c r="A2727" s="2" t="s">
        <v>2829</v>
      </c>
      <c r="B2727" s="2" t="s">
        <v>543</v>
      </c>
      <c r="C2727" s="3">
        <v>21.70853984</v>
      </c>
      <c r="D2727" s="3" t="str">
        <f t="shared" si="698"/>
        <v>No</v>
      </c>
      <c r="E2727" s="2" t="b">
        <f t="shared" si="699"/>
        <v>0</v>
      </c>
      <c r="F2727" s="2" t="str">
        <f t="shared" ref="F2727:F2728" si="700">IF(C2727=0,"Yes","No")</f>
        <v>No</v>
      </c>
      <c r="G2727" s="2" t="b">
        <f t="shared" ref="G2727:G2728" si="701">ISBLANK(B2727)</f>
        <v>0</v>
      </c>
    </row>
    <row r="2728" spans="1:7" x14ac:dyDescent="0.2">
      <c r="A2728" s="2" t="s">
        <v>2830</v>
      </c>
      <c r="B2728" s="2" t="s">
        <v>184</v>
      </c>
      <c r="C2728" s="3">
        <v>14.610709659999999</v>
      </c>
      <c r="D2728" s="3" t="str">
        <f t="shared" si="698"/>
        <v>No</v>
      </c>
      <c r="E2728" s="2" t="b">
        <f t="shared" si="699"/>
        <v>0</v>
      </c>
      <c r="F2728" s="2" t="str">
        <f t="shared" si="700"/>
        <v>No</v>
      </c>
      <c r="G2728" s="2" t="b">
        <f t="shared" si="701"/>
        <v>0</v>
      </c>
    </row>
    <row r="2729" spans="1:7" x14ac:dyDescent="0.2">
      <c r="A2729" s="2" t="s">
        <v>2831</v>
      </c>
      <c r="B2729" s="2" t="s">
        <v>109</v>
      </c>
      <c r="C2729" s="3">
        <v>-499.7005001</v>
      </c>
      <c r="D2729" s="3" t="str">
        <f t="shared" si="698"/>
        <v>Yes</v>
      </c>
      <c r="E2729" s="2" t="b">
        <f t="shared" si="699"/>
        <v>0</v>
      </c>
      <c r="F2729" s="2"/>
      <c r="G2729" s="2"/>
    </row>
    <row r="2730" spans="1:7" x14ac:dyDescent="0.2">
      <c r="A2730" s="2" t="s">
        <v>2832</v>
      </c>
      <c r="B2730" s="2" t="s">
        <v>113</v>
      </c>
      <c r="C2730" s="3">
        <v>7.3310222200000004</v>
      </c>
      <c r="D2730" s="3" t="str">
        <f t="shared" si="698"/>
        <v>No</v>
      </c>
      <c r="E2730" s="2" t="b">
        <f t="shared" si="699"/>
        <v>0</v>
      </c>
      <c r="F2730" s="2" t="str">
        <f t="shared" ref="F2730:F2750" si="702">IF(C2730=0,"Yes","No")</f>
        <v>No</v>
      </c>
      <c r="G2730" s="2" t="b">
        <f t="shared" ref="G2730:G2750" si="703">ISBLANK(B2730)</f>
        <v>0</v>
      </c>
    </row>
    <row r="2731" spans="1:7" x14ac:dyDescent="0.2">
      <c r="A2731" s="2" t="s">
        <v>2833</v>
      </c>
      <c r="B2731" s="2" t="s">
        <v>238</v>
      </c>
      <c r="C2731" s="3">
        <v>14.17053203</v>
      </c>
      <c r="D2731" s="3" t="str">
        <f t="shared" si="698"/>
        <v>No</v>
      </c>
      <c r="E2731" s="2" t="b">
        <f t="shared" si="699"/>
        <v>0</v>
      </c>
      <c r="F2731" s="2" t="str">
        <f t="shared" si="702"/>
        <v>No</v>
      </c>
      <c r="G2731" s="2" t="b">
        <f t="shared" si="703"/>
        <v>0</v>
      </c>
    </row>
    <row r="2732" spans="1:7" x14ac:dyDescent="0.2">
      <c r="A2732" s="2" t="s">
        <v>2834</v>
      </c>
      <c r="B2732" s="2" t="s">
        <v>113</v>
      </c>
      <c r="C2732" s="3">
        <v>8.7159468419999993</v>
      </c>
      <c r="D2732" s="3" t="str">
        <f t="shared" si="698"/>
        <v>No</v>
      </c>
      <c r="E2732" s="2" t="b">
        <f t="shared" si="699"/>
        <v>0</v>
      </c>
      <c r="F2732" s="2" t="str">
        <f t="shared" si="702"/>
        <v>No</v>
      </c>
      <c r="G2732" s="2" t="b">
        <f t="shared" si="703"/>
        <v>0</v>
      </c>
    </row>
    <row r="2733" spans="1:7" x14ac:dyDescent="0.2">
      <c r="A2733" s="2" t="s">
        <v>2835</v>
      </c>
      <c r="B2733" s="2">
        <v>0</v>
      </c>
      <c r="C2733" s="3">
        <v>46.164573160000003</v>
      </c>
      <c r="D2733" s="3" t="str">
        <f t="shared" si="698"/>
        <v>No</v>
      </c>
      <c r="E2733" s="2" t="b">
        <f t="shared" si="699"/>
        <v>0</v>
      </c>
      <c r="F2733" s="2" t="str">
        <f t="shared" si="702"/>
        <v>No</v>
      </c>
      <c r="G2733" s="2" t="b">
        <f t="shared" si="703"/>
        <v>0</v>
      </c>
    </row>
    <row r="2734" spans="1:7" x14ac:dyDescent="0.2">
      <c r="A2734" s="2" t="s">
        <v>2836</v>
      </c>
      <c r="B2734" s="2" t="s">
        <v>2463</v>
      </c>
      <c r="C2734" s="3">
        <v>16.360316480000002</v>
      </c>
      <c r="D2734" s="3" t="str">
        <f t="shared" si="698"/>
        <v>No</v>
      </c>
      <c r="E2734" s="2" t="b">
        <f t="shared" si="699"/>
        <v>0</v>
      </c>
      <c r="F2734" s="2" t="str">
        <f t="shared" si="702"/>
        <v>No</v>
      </c>
      <c r="G2734" s="2" t="b">
        <f t="shared" si="703"/>
        <v>0</v>
      </c>
    </row>
    <row r="2735" spans="1:7" x14ac:dyDescent="0.2">
      <c r="A2735" s="2" t="s">
        <v>2837</v>
      </c>
      <c r="B2735" s="2" t="s">
        <v>216</v>
      </c>
      <c r="C2735" s="3">
        <v>-15.88807229</v>
      </c>
      <c r="D2735" s="3" t="str">
        <f t="shared" si="698"/>
        <v>No</v>
      </c>
      <c r="E2735" s="2" t="b">
        <f t="shared" si="699"/>
        <v>0</v>
      </c>
      <c r="F2735" s="2" t="str">
        <f t="shared" si="702"/>
        <v>No</v>
      </c>
      <c r="G2735" s="2" t="b">
        <f t="shared" si="703"/>
        <v>0</v>
      </c>
    </row>
    <row r="2736" spans="1:7" x14ac:dyDescent="0.2">
      <c r="A2736" s="2" t="s">
        <v>2838</v>
      </c>
      <c r="B2736" s="2" t="s">
        <v>117</v>
      </c>
      <c r="C2736" s="3">
        <v>5.3861106559999996</v>
      </c>
      <c r="D2736" s="3" t="str">
        <f t="shared" si="698"/>
        <v>No</v>
      </c>
      <c r="E2736" s="2" t="b">
        <f t="shared" si="699"/>
        <v>0</v>
      </c>
      <c r="F2736" s="2" t="str">
        <f t="shared" si="702"/>
        <v>No</v>
      </c>
      <c r="G2736" s="2" t="b">
        <f t="shared" si="703"/>
        <v>0</v>
      </c>
    </row>
    <row r="2737" spans="1:7" x14ac:dyDescent="0.2">
      <c r="A2737" s="2" t="s">
        <v>2839</v>
      </c>
      <c r="B2737" s="2" t="s">
        <v>41</v>
      </c>
      <c r="C2737" s="3">
        <v>9.5121065379999994</v>
      </c>
      <c r="D2737" s="3" t="str">
        <f t="shared" si="698"/>
        <v>No</v>
      </c>
      <c r="E2737" s="2" t="b">
        <f t="shared" si="699"/>
        <v>0</v>
      </c>
      <c r="F2737" s="2" t="str">
        <f t="shared" si="702"/>
        <v>No</v>
      </c>
      <c r="G2737" s="2" t="b">
        <f t="shared" si="703"/>
        <v>0</v>
      </c>
    </row>
    <row r="2738" spans="1:7" x14ac:dyDescent="0.2">
      <c r="A2738" s="2" t="s">
        <v>2840</v>
      </c>
      <c r="B2738" s="2" t="s">
        <v>1189</v>
      </c>
      <c r="C2738" s="3">
        <v>-2.2991980719999998</v>
      </c>
      <c r="D2738" s="3" t="str">
        <f t="shared" si="698"/>
        <v>No</v>
      </c>
      <c r="E2738" s="2" t="b">
        <f t="shared" si="699"/>
        <v>0</v>
      </c>
      <c r="F2738" s="2" t="str">
        <f t="shared" si="702"/>
        <v>No</v>
      </c>
      <c r="G2738" s="2" t="b">
        <f t="shared" si="703"/>
        <v>0</v>
      </c>
    </row>
    <row r="2739" spans="1:7" x14ac:dyDescent="0.2">
      <c r="A2739" s="2" t="s">
        <v>2841</v>
      </c>
      <c r="B2739" s="2" t="s">
        <v>584</v>
      </c>
      <c r="C2739" s="3">
        <v>-8.3417036319999998</v>
      </c>
      <c r="D2739" s="3" t="str">
        <f t="shared" si="698"/>
        <v>No</v>
      </c>
      <c r="E2739" s="2" t="b">
        <f t="shared" si="699"/>
        <v>0</v>
      </c>
      <c r="F2739" s="2" t="str">
        <f t="shared" si="702"/>
        <v>No</v>
      </c>
      <c r="G2739" s="2" t="b">
        <f t="shared" si="703"/>
        <v>0</v>
      </c>
    </row>
    <row r="2740" spans="1:7" x14ac:dyDescent="0.2">
      <c r="A2740" s="2" t="s">
        <v>2842</v>
      </c>
      <c r="B2740" s="2" t="s">
        <v>169</v>
      </c>
      <c r="C2740" s="3">
        <v>8.8136124430000002</v>
      </c>
      <c r="D2740" s="3" t="str">
        <f t="shared" si="698"/>
        <v>No</v>
      </c>
      <c r="E2740" s="2" t="b">
        <f t="shared" si="699"/>
        <v>0</v>
      </c>
      <c r="F2740" s="2" t="str">
        <f t="shared" si="702"/>
        <v>No</v>
      </c>
      <c r="G2740" s="2" t="b">
        <f t="shared" si="703"/>
        <v>0</v>
      </c>
    </row>
    <row r="2741" spans="1:7" x14ac:dyDescent="0.2">
      <c r="A2741" s="2" t="s">
        <v>2843</v>
      </c>
      <c r="B2741" s="2" t="s">
        <v>41</v>
      </c>
      <c r="C2741" s="3">
        <v>42.291331569999997</v>
      </c>
      <c r="D2741" s="3" t="str">
        <f t="shared" si="698"/>
        <v>No</v>
      </c>
      <c r="E2741" s="2" t="b">
        <f t="shared" si="699"/>
        <v>0</v>
      </c>
      <c r="F2741" s="2" t="str">
        <f t="shared" si="702"/>
        <v>No</v>
      </c>
      <c r="G2741" s="2" t="b">
        <f t="shared" si="703"/>
        <v>0</v>
      </c>
    </row>
    <row r="2742" spans="1:7" x14ac:dyDescent="0.2">
      <c r="A2742" s="2" t="s">
        <v>2844</v>
      </c>
      <c r="B2742" s="2" t="s">
        <v>351</v>
      </c>
      <c r="C2742" s="3">
        <v>26.093959730000002</v>
      </c>
      <c r="D2742" s="3" t="str">
        <f t="shared" si="698"/>
        <v>No</v>
      </c>
      <c r="E2742" s="2" t="b">
        <f t="shared" si="699"/>
        <v>0</v>
      </c>
      <c r="F2742" s="2" t="str">
        <f t="shared" si="702"/>
        <v>No</v>
      </c>
      <c r="G2742" s="2" t="b">
        <f t="shared" si="703"/>
        <v>0</v>
      </c>
    </row>
    <row r="2743" spans="1:7" x14ac:dyDescent="0.2">
      <c r="A2743" s="2" t="s">
        <v>2845</v>
      </c>
      <c r="B2743" s="2" t="s">
        <v>503</v>
      </c>
      <c r="C2743" s="3">
        <v>32.891920339999999</v>
      </c>
      <c r="D2743" s="3" t="str">
        <f t="shared" si="698"/>
        <v>No</v>
      </c>
      <c r="E2743" s="2" t="b">
        <f t="shared" si="699"/>
        <v>0</v>
      </c>
      <c r="F2743" s="2" t="str">
        <f t="shared" si="702"/>
        <v>No</v>
      </c>
      <c r="G2743" s="2" t="b">
        <f t="shared" si="703"/>
        <v>0</v>
      </c>
    </row>
    <row r="2744" spans="1:7" x14ac:dyDescent="0.2">
      <c r="A2744" s="2" t="s">
        <v>2846</v>
      </c>
      <c r="B2744" s="2" t="s">
        <v>606</v>
      </c>
      <c r="C2744" s="3">
        <v>-0.52863580600000004</v>
      </c>
      <c r="D2744" s="3" t="str">
        <f t="shared" si="698"/>
        <v>No</v>
      </c>
      <c r="E2744" s="2" t="b">
        <f t="shared" si="699"/>
        <v>0</v>
      </c>
      <c r="F2744" s="2" t="str">
        <f t="shared" si="702"/>
        <v>No</v>
      </c>
      <c r="G2744" s="2" t="b">
        <f t="shared" si="703"/>
        <v>0</v>
      </c>
    </row>
    <row r="2745" spans="1:7" x14ac:dyDescent="0.2">
      <c r="A2745" s="2" t="s">
        <v>2847</v>
      </c>
      <c r="B2745" s="2" t="s">
        <v>606</v>
      </c>
      <c r="C2745" s="3">
        <v>7.5701575200000004</v>
      </c>
      <c r="D2745" s="3" t="str">
        <f t="shared" si="698"/>
        <v>No</v>
      </c>
      <c r="E2745" s="2" t="b">
        <f t="shared" si="699"/>
        <v>0</v>
      </c>
      <c r="F2745" s="2" t="str">
        <f t="shared" si="702"/>
        <v>No</v>
      </c>
      <c r="G2745" s="2" t="b">
        <f t="shared" si="703"/>
        <v>0</v>
      </c>
    </row>
    <row r="2746" spans="1:7" x14ac:dyDescent="0.2">
      <c r="A2746" s="2" t="s">
        <v>2848</v>
      </c>
      <c r="B2746" s="2" t="s">
        <v>543</v>
      </c>
      <c r="C2746" s="3">
        <v>-1.422797224</v>
      </c>
      <c r="D2746" s="3" t="str">
        <f t="shared" si="698"/>
        <v>No</v>
      </c>
      <c r="E2746" s="2" t="b">
        <f t="shared" si="699"/>
        <v>0</v>
      </c>
      <c r="F2746" s="2" t="str">
        <f t="shared" si="702"/>
        <v>No</v>
      </c>
      <c r="G2746" s="2" t="b">
        <f t="shared" si="703"/>
        <v>0</v>
      </c>
    </row>
    <row r="2747" spans="1:7" x14ac:dyDescent="0.2">
      <c r="A2747" s="2" t="s">
        <v>2849</v>
      </c>
      <c r="B2747" s="2">
        <v>0</v>
      </c>
      <c r="C2747" s="3">
        <v>16.249462179999998</v>
      </c>
      <c r="D2747" s="3" t="str">
        <f t="shared" si="698"/>
        <v>No</v>
      </c>
      <c r="E2747" s="2" t="b">
        <f t="shared" si="699"/>
        <v>0</v>
      </c>
      <c r="F2747" s="2" t="str">
        <f t="shared" si="702"/>
        <v>No</v>
      </c>
      <c r="G2747" s="2" t="b">
        <f t="shared" si="703"/>
        <v>0</v>
      </c>
    </row>
    <row r="2748" spans="1:7" x14ac:dyDescent="0.2">
      <c r="A2748" s="2" t="s">
        <v>2850</v>
      </c>
      <c r="B2748" s="2" t="s">
        <v>41</v>
      </c>
      <c r="C2748" s="3">
        <v>-1.7501190579999999</v>
      </c>
      <c r="D2748" s="3" t="str">
        <f t="shared" si="698"/>
        <v>No</v>
      </c>
      <c r="E2748" s="2" t="b">
        <f t="shared" si="699"/>
        <v>0</v>
      </c>
      <c r="F2748" s="2" t="str">
        <f t="shared" si="702"/>
        <v>No</v>
      </c>
      <c r="G2748" s="2" t="b">
        <f t="shared" si="703"/>
        <v>0</v>
      </c>
    </row>
    <row r="2749" spans="1:7" x14ac:dyDescent="0.2">
      <c r="A2749" s="2" t="s">
        <v>2851</v>
      </c>
      <c r="B2749" s="2" t="s">
        <v>687</v>
      </c>
      <c r="C2749" s="3">
        <v>11.810429450000001</v>
      </c>
      <c r="D2749" s="3" t="str">
        <f t="shared" si="698"/>
        <v>No</v>
      </c>
      <c r="E2749" s="2" t="b">
        <f t="shared" si="699"/>
        <v>0</v>
      </c>
      <c r="F2749" s="2" t="str">
        <f t="shared" si="702"/>
        <v>No</v>
      </c>
      <c r="G2749" s="2" t="b">
        <f t="shared" si="703"/>
        <v>0</v>
      </c>
    </row>
    <row r="2750" spans="1:7" x14ac:dyDescent="0.2">
      <c r="A2750" s="2" t="s">
        <v>2852</v>
      </c>
      <c r="B2750" s="2" t="s">
        <v>113</v>
      </c>
      <c r="C2750" s="3">
        <v>59.100051069999999</v>
      </c>
      <c r="D2750" s="3" t="str">
        <f t="shared" si="698"/>
        <v>No</v>
      </c>
      <c r="E2750" s="2" t="b">
        <f t="shared" si="699"/>
        <v>0</v>
      </c>
      <c r="F2750" s="2" t="str">
        <f t="shared" si="702"/>
        <v>No</v>
      </c>
      <c r="G2750" s="2" t="b">
        <f t="shared" si="703"/>
        <v>0</v>
      </c>
    </row>
    <row r="2751" spans="1:7" x14ac:dyDescent="0.2">
      <c r="A2751" s="2" t="s">
        <v>2853</v>
      </c>
      <c r="B2751" s="2" t="s">
        <v>292</v>
      </c>
      <c r="C2751" s="3"/>
      <c r="D2751" s="3" t="str">
        <f t="shared" si="698"/>
        <v>No</v>
      </c>
      <c r="E2751" s="2" t="b">
        <f t="shared" si="699"/>
        <v>1</v>
      </c>
      <c r="F2751" s="2"/>
      <c r="G2751" s="2"/>
    </row>
    <row r="2752" spans="1:7" x14ac:dyDescent="0.2">
      <c r="A2752" s="2" t="s">
        <v>2854</v>
      </c>
      <c r="B2752" s="2" t="s">
        <v>96</v>
      </c>
      <c r="C2752" s="3">
        <v>-17.546821099999999</v>
      </c>
      <c r="D2752" s="3" t="str">
        <f t="shared" si="698"/>
        <v>No</v>
      </c>
      <c r="E2752" s="2" t="b">
        <f t="shared" si="699"/>
        <v>0</v>
      </c>
      <c r="F2752" s="2" t="str">
        <f t="shared" ref="F2752:F2762" si="704">IF(C2752=0,"Yes","No")</f>
        <v>No</v>
      </c>
      <c r="G2752" s="2" t="b">
        <f t="shared" ref="G2752:G2762" si="705">ISBLANK(B2752)</f>
        <v>0</v>
      </c>
    </row>
    <row r="2753" spans="1:7" x14ac:dyDescent="0.2">
      <c r="A2753" s="2" t="s">
        <v>2855</v>
      </c>
      <c r="B2753" s="2" t="s">
        <v>55</v>
      </c>
      <c r="C2753" s="3">
        <v>-6.4851452610000004</v>
      </c>
      <c r="D2753" s="3" t="str">
        <f t="shared" si="698"/>
        <v>No</v>
      </c>
      <c r="E2753" s="2" t="b">
        <f t="shared" si="699"/>
        <v>0</v>
      </c>
      <c r="F2753" s="2" t="str">
        <f t="shared" si="704"/>
        <v>No</v>
      </c>
      <c r="G2753" s="2" t="b">
        <f t="shared" si="705"/>
        <v>0</v>
      </c>
    </row>
    <row r="2754" spans="1:7" x14ac:dyDescent="0.2">
      <c r="A2754" s="2" t="s">
        <v>2856</v>
      </c>
      <c r="B2754" s="2" t="s">
        <v>35</v>
      </c>
      <c r="C2754" s="3">
        <v>38.007359999999998</v>
      </c>
      <c r="D2754" s="3" t="str">
        <f t="shared" si="698"/>
        <v>No</v>
      </c>
      <c r="E2754" s="2" t="b">
        <f t="shared" si="699"/>
        <v>0</v>
      </c>
      <c r="F2754" s="2" t="str">
        <f t="shared" si="704"/>
        <v>No</v>
      </c>
      <c r="G2754" s="2" t="b">
        <f t="shared" si="705"/>
        <v>0</v>
      </c>
    </row>
    <row r="2755" spans="1:7" x14ac:dyDescent="0.2">
      <c r="A2755" s="2" t="s">
        <v>2857</v>
      </c>
      <c r="B2755" s="2" t="s">
        <v>113</v>
      </c>
      <c r="C2755" s="3">
        <v>7.7518456020000004</v>
      </c>
      <c r="D2755" s="3" t="str">
        <f t="shared" si="698"/>
        <v>No</v>
      </c>
      <c r="E2755" s="2" t="b">
        <f t="shared" si="699"/>
        <v>0</v>
      </c>
      <c r="F2755" s="2" t="str">
        <f t="shared" si="704"/>
        <v>No</v>
      </c>
      <c r="G2755" s="2" t="b">
        <f t="shared" si="705"/>
        <v>0</v>
      </c>
    </row>
    <row r="2756" spans="1:7" x14ac:dyDescent="0.2">
      <c r="A2756" s="2" t="s">
        <v>2858</v>
      </c>
      <c r="B2756" s="2">
        <v>0</v>
      </c>
      <c r="C2756" s="3">
        <v>1.5753490020000001</v>
      </c>
      <c r="D2756" s="3" t="str">
        <f t="shared" si="698"/>
        <v>No</v>
      </c>
      <c r="E2756" s="2" t="b">
        <f t="shared" si="699"/>
        <v>0</v>
      </c>
      <c r="F2756" s="2" t="str">
        <f t="shared" si="704"/>
        <v>No</v>
      </c>
      <c r="G2756" s="2" t="b">
        <f t="shared" si="705"/>
        <v>0</v>
      </c>
    </row>
    <row r="2757" spans="1:7" x14ac:dyDescent="0.2">
      <c r="A2757" s="2" t="s">
        <v>2859</v>
      </c>
      <c r="B2757" s="2" t="s">
        <v>360</v>
      </c>
      <c r="C2757" s="3">
        <v>20.800071429999999</v>
      </c>
      <c r="D2757" s="3" t="str">
        <f t="shared" si="698"/>
        <v>No</v>
      </c>
      <c r="E2757" s="2" t="b">
        <f t="shared" si="699"/>
        <v>0</v>
      </c>
      <c r="F2757" s="2" t="str">
        <f t="shared" si="704"/>
        <v>No</v>
      </c>
      <c r="G2757" s="2" t="b">
        <f t="shared" si="705"/>
        <v>0</v>
      </c>
    </row>
    <row r="2758" spans="1:7" x14ac:dyDescent="0.2">
      <c r="A2758" s="2" t="s">
        <v>2860</v>
      </c>
      <c r="B2758" s="2" t="s">
        <v>164</v>
      </c>
      <c r="C2758" s="3">
        <v>54.064442499999998</v>
      </c>
      <c r="D2758" s="3" t="str">
        <f t="shared" si="698"/>
        <v>No</v>
      </c>
      <c r="E2758" s="2" t="b">
        <f t="shared" si="699"/>
        <v>0</v>
      </c>
      <c r="F2758" s="2" t="str">
        <f t="shared" si="704"/>
        <v>No</v>
      </c>
      <c r="G2758" s="2" t="b">
        <f t="shared" si="705"/>
        <v>0</v>
      </c>
    </row>
    <row r="2759" spans="1:7" x14ac:dyDescent="0.2">
      <c r="A2759" s="2" t="s">
        <v>2861</v>
      </c>
      <c r="B2759" s="2" t="s">
        <v>65</v>
      </c>
      <c r="C2759" s="3">
        <v>59.967390479999999</v>
      </c>
      <c r="D2759" s="3" t="str">
        <f t="shared" si="698"/>
        <v>No</v>
      </c>
      <c r="E2759" s="2" t="b">
        <f t="shared" si="699"/>
        <v>0</v>
      </c>
      <c r="F2759" s="2" t="str">
        <f t="shared" si="704"/>
        <v>No</v>
      </c>
      <c r="G2759" s="2" t="b">
        <f t="shared" si="705"/>
        <v>0</v>
      </c>
    </row>
    <row r="2760" spans="1:7" x14ac:dyDescent="0.2">
      <c r="A2760" s="2" t="s">
        <v>2862</v>
      </c>
      <c r="B2760" s="2" t="s">
        <v>49</v>
      </c>
      <c r="C2760" s="3">
        <v>6.0299855999999998</v>
      </c>
      <c r="D2760" s="3" t="str">
        <f t="shared" si="698"/>
        <v>No</v>
      </c>
      <c r="E2760" s="2" t="b">
        <f t="shared" si="699"/>
        <v>0</v>
      </c>
      <c r="F2760" s="2" t="str">
        <f t="shared" si="704"/>
        <v>No</v>
      </c>
      <c r="G2760" s="2" t="b">
        <f t="shared" si="705"/>
        <v>0</v>
      </c>
    </row>
    <row r="2761" spans="1:7" x14ac:dyDescent="0.2">
      <c r="A2761" s="2" t="s">
        <v>2863</v>
      </c>
      <c r="B2761" s="2" t="s">
        <v>41</v>
      </c>
      <c r="C2761" s="3">
        <v>5.0800116219999998</v>
      </c>
      <c r="D2761" s="3" t="str">
        <f t="shared" si="698"/>
        <v>No</v>
      </c>
      <c r="E2761" s="2" t="b">
        <f t="shared" si="699"/>
        <v>0</v>
      </c>
      <c r="F2761" s="2" t="str">
        <f t="shared" si="704"/>
        <v>No</v>
      </c>
      <c r="G2761" s="2" t="b">
        <f t="shared" si="705"/>
        <v>0</v>
      </c>
    </row>
    <row r="2762" spans="1:7" x14ac:dyDescent="0.2">
      <c r="A2762" s="2" t="s">
        <v>2864</v>
      </c>
      <c r="B2762" s="2">
        <v>0</v>
      </c>
      <c r="C2762" s="3">
        <v>17.160828769999998</v>
      </c>
      <c r="D2762" s="3" t="str">
        <f t="shared" si="698"/>
        <v>No</v>
      </c>
      <c r="E2762" s="2" t="b">
        <f t="shared" si="699"/>
        <v>0</v>
      </c>
      <c r="F2762" s="2" t="str">
        <f t="shared" si="704"/>
        <v>No</v>
      </c>
      <c r="G2762" s="2" t="b">
        <f t="shared" si="705"/>
        <v>0</v>
      </c>
    </row>
    <row r="2763" spans="1:7" x14ac:dyDescent="0.2">
      <c r="A2763" s="2" t="s">
        <v>2865</v>
      </c>
      <c r="B2763" s="2" t="s">
        <v>490</v>
      </c>
      <c r="C2763" s="3">
        <v>375.56158859999999</v>
      </c>
      <c r="D2763" s="3" t="str">
        <f t="shared" si="698"/>
        <v>Yes</v>
      </c>
      <c r="E2763" s="2" t="b">
        <f t="shared" si="699"/>
        <v>0</v>
      </c>
      <c r="F2763" s="2"/>
      <c r="G2763" s="2"/>
    </row>
    <row r="2764" spans="1:7" x14ac:dyDescent="0.2">
      <c r="A2764" s="2" t="s">
        <v>2866</v>
      </c>
      <c r="B2764" s="2" t="s">
        <v>145</v>
      </c>
      <c r="C2764" s="3">
        <v>-268.23480710000001</v>
      </c>
      <c r="D2764" s="3" t="str">
        <f t="shared" si="698"/>
        <v>Yes</v>
      </c>
      <c r="E2764" s="2" t="b">
        <f t="shared" si="699"/>
        <v>0</v>
      </c>
      <c r="F2764" s="2"/>
      <c r="G2764" s="2"/>
    </row>
    <row r="2765" spans="1:7" x14ac:dyDescent="0.2">
      <c r="A2765" s="2" t="s">
        <v>2867</v>
      </c>
      <c r="B2765" s="2" t="s">
        <v>96</v>
      </c>
      <c r="C2765" s="3">
        <v>-18.83724874</v>
      </c>
      <c r="D2765" s="3" t="str">
        <f t="shared" si="698"/>
        <v>No</v>
      </c>
      <c r="E2765" s="2" t="b">
        <f t="shared" si="699"/>
        <v>0</v>
      </c>
      <c r="F2765" s="2" t="str">
        <f t="shared" ref="F2765:F2779" si="706">IF(C2765=0,"Yes","No")</f>
        <v>No</v>
      </c>
      <c r="G2765" s="2" t="b">
        <f t="shared" ref="G2765:G2779" si="707">ISBLANK(B2765)</f>
        <v>0</v>
      </c>
    </row>
    <row r="2766" spans="1:7" x14ac:dyDescent="0.2">
      <c r="A2766" s="2" t="s">
        <v>2868</v>
      </c>
      <c r="B2766" s="2" t="s">
        <v>231</v>
      </c>
      <c r="C2766" s="3">
        <v>-39.454315790000003</v>
      </c>
      <c r="D2766" s="3" t="str">
        <f t="shared" si="698"/>
        <v>No</v>
      </c>
      <c r="E2766" s="2" t="b">
        <f t="shared" si="699"/>
        <v>0</v>
      </c>
      <c r="F2766" s="2" t="str">
        <f t="shared" si="706"/>
        <v>No</v>
      </c>
      <c r="G2766" s="2" t="b">
        <f t="shared" si="707"/>
        <v>0</v>
      </c>
    </row>
    <row r="2767" spans="1:7" x14ac:dyDescent="0.2">
      <c r="A2767" s="2" t="s">
        <v>2869</v>
      </c>
      <c r="B2767" s="2">
        <v>0</v>
      </c>
      <c r="C2767" s="3">
        <v>21.403628569999999</v>
      </c>
      <c r="D2767" s="3" t="str">
        <f t="shared" si="698"/>
        <v>No</v>
      </c>
      <c r="E2767" s="2" t="b">
        <f t="shared" si="699"/>
        <v>0</v>
      </c>
      <c r="F2767" s="2" t="str">
        <f t="shared" si="706"/>
        <v>No</v>
      </c>
      <c r="G2767" s="2" t="b">
        <f t="shared" si="707"/>
        <v>0</v>
      </c>
    </row>
    <row r="2768" spans="1:7" x14ac:dyDescent="0.2">
      <c r="A2768" s="2" t="s">
        <v>2870</v>
      </c>
      <c r="B2768" s="2" t="s">
        <v>247</v>
      </c>
      <c r="C2768" s="3">
        <v>44.06233752</v>
      </c>
      <c r="D2768" s="3" t="str">
        <f t="shared" si="698"/>
        <v>No</v>
      </c>
      <c r="E2768" s="2" t="b">
        <f t="shared" si="699"/>
        <v>0</v>
      </c>
      <c r="F2768" s="2" t="str">
        <f t="shared" si="706"/>
        <v>No</v>
      </c>
      <c r="G2768" s="2" t="b">
        <f t="shared" si="707"/>
        <v>0</v>
      </c>
    </row>
    <row r="2769" spans="1:7" x14ac:dyDescent="0.2">
      <c r="A2769" s="2" t="s">
        <v>2871</v>
      </c>
      <c r="B2769" s="2" t="s">
        <v>184</v>
      </c>
      <c r="C2769" s="3">
        <v>25.86100699</v>
      </c>
      <c r="D2769" s="3" t="str">
        <f t="shared" si="698"/>
        <v>No</v>
      </c>
      <c r="E2769" s="2" t="b">
        <f t="shared" si="699"/>
        <v>0</v>
      </c>
      <c r="F2769" s="2" t="str">
        <f t="shared" si="706"/>
        <v>No</v>
      </c>
      <c r="G2769" s="2" t="b">
        <f t="shared" si="707"/>
        <v>0</v>
      </c>
    </row>
    <row r="2770" spans="1:7" x14ac:dyDescent="0.2">
      <c r="A2770" s="2" t="s">
        <v>2872</v>
      </c>
      <c r="B2770" s="2" t="s">
        <v>351</v>
      </c>
      <c r="C2770" s="3">
        <v>6.8056651930000003</v>
      </c>
      <c r="D2770" s="3" t="str">
        <f t="shared" si="698"/>
        <v>No</v>
      </c>
      <c r="E2770" s="2" t="b">
        <f t="shared" si="699"/>
        <v>0</v>
      </c>
      <c r="F2770" s="2" t="str">
        <f t="shared" si="706"/>
        <v>No</v>
      </c>
      <c r="G2770" s="2" t="b">
        <f t="shared" si="707"/>
        <v>0</v>
      </c>
    </row>
    <row r="2771" spans="1:7" x14ac:dyDescent="0.2">
      <c r="A2771" s="2" t="s">
        <v>2873</v>
      </c>
      <c r="B2771" s="2" t="s">
        <v>247</v>
      </c>
      <c r="C2771" s="3">
        <v>10.36669296</v>
      </c>
      <c r="D2771" s="3" t="str">
        <f t="shared" si="698"/>
        <v>No</v>
      </c>
      <c r="E2771" s="2" t="b">
        <f t="shared" si="699"/>
        <v>0</v>
      </c>
      <c r="F2771" s="2" t="str">
        <f t="shared" si="706"/>
        <v>No</v>
      </c>
      <c r="G2771" s="2" t="b">
        <f t="shared" si="707"/>
        <v>0</v>
      </c>
    </row>
    <row r="2772" spans="1:7" x14ac:dyDescent="0.2">
      <c r="A2772" s="2" t="s">
        <v>2874</v>
      </c>
      <c r="B2772" s="2" t="s">
        <v>606</v>
      </c>
      <c r="C2772" s="3">
        <v>-4.9519623660000001</v>
      </c>
      <c r="D2772" s="3" t="str">
        <f t="shared" si="698"/>
        <v>No</v>
      </c>
      <c r="E2772" s="2" t="b">
        <f t="shared" si="699"/>
        <v>0</v>
      </c>
      <c r="F2772" s="2" t="str">
        <f t="shared" si="706"/>
        <v>No</v>
      </c>
      <c r="G2772" s="2" t="b">
        <f t="shared" si="707"/>
        <v>0</v>
      </c>
    </row>
    <row r="2773" spans="1:7" x14ac:dyDescent="0.2">
      <c r="A2773" s="2" t="s">
        <v>2875</v>
      </c>
      <c r="B2773" s="2" t="s">
        <v>272</v>
      </c>
      <c r="C2773" s="3">
        <v>1.6804098789999999</v>
      </c>
      <c r="D2773" s="3" t="str">
        <f t="shared" si="698"/>
        <v>No</v>
      </c>
      <c r="E2773" s="2" t="b">
        <f t="shared" si="699"/>
        <v>0</v>
      </c>
      <c r="F2773" s="2" t="str">
        <f t="shared" si="706"/>
        <v>No</v>
      </c>
      <c r="G2773" s="2" t="b">
        <f t="shared" si="707"/>
        <v>0</v>
      </c>
    </row>
    <row r="2774" spans="1:7" x14ac:dyDescent="0.2">
      <c r="A2774" s="2" t="s">
        <v>2876</v>
      </c>
      <c r="B2774" s="2" t="s">
        <v>135</v>
      </c>
      <c r="C2774" s="3">
        <v>-10.66590029</v>
      </c>
      <c r="D2774" s="3" t="str">
        <f t="shared" si="698"/>
        <v>No</v>
      </c>
      <c r="E2774" s="2" t="b">
        <f t="shared" si="699"/>
        <v>0</v>
      </c>
      <c r="F2774" s="2" t="str">
        <f t="shared" si="706"/>
        <v>No</v>
      </c>
      <c r="G2774" s="2" t="b">
        <f t="shared" si="707"/>
        <v>0</v>
      </c>
    </row>
    <row r="2775" spans="1:7" x14ac:dyDescent="0.2">
      <c r="A2775" s="2" t="s">
        <v>2877</v>
      </c>
      <c r="B2775" s="2" t="s">
        <v>23</v>
      </c>
      <c r="C2775" s="3">
        <v>7.3433734939999997</v>
      </c>
      <c r="D2775" s="3" t="str">
        <f t="shared" si="698"/>
        <v>No</v>
      </c>
      <c r="E2775" s="2" t="b">
        <f t="shared" si="699"/>
        <v>0</v>
      </c>
      <c r="F2775" s="2" t="str">
        <f t="shared" si="706"/>
        <v>No</v>
      </c>
      <c r="G2775" s="2" t="b">
        <f t="shared" si="707"/>
        <v>0</v>
      </c>
    </row>
    <row r="2776" spans="1:7" x14ac:dyDescent="0.2">
      <c r="A2776" s="2" t="s">
        <v>2878</v>
      </c>
      <c r="B2776" s="2" t="s">
        <v>812</v>
      </c>
      <c r="C2776" s="3">
        <v>-0.711980948</v>
      </c>
      <c r="D2776" s="3" t="str">
        <f t="shared" si="698"/>
        <v>No</v>
      </c>
      <c r="E2776" s="2" t="b">
        <f t="shared" si="699"/>
        <v>0</v>
      </c>
      <c r="F2776" s="2" t="str">
        <f t="shared" si="706"/>
        <v>No</v>
      </c>
      <c r="G2776" s="2" t="b">
        <f t="shared" si="707"/>
        <v>0</v>
      </c>
    </row>
    <row r="2777" spans="1:7" x14ac:dyDescent="0.2">
      <c r="A2777" s="2" t="s">
        <v>2879</v>
      </c>
      <c r="B2777" s="2" t="s">
        <v>113</v>
      </c>
      <c r="C2777" s="3">
        <v>5.3417119880000001</v>
      </c>
      <c r="D2777" s="3" t="str">
        <f t="shared" si="698"/>
        <v>No</v>
      </c>
      <c r="E2777" s="2" t="b">
        <f t="shared" si="699"/>
        <v>0</v>
      </c>
      <c r="F2777" s="2" t="str">
        <f t="shared" si="706"/>
        <v>No</v>
      </c>
      <c r="G2777" s="2" t="b">
        <f t="shared" si="707"/>
        <v>0</v>
      </c>
    </row>
    <row r="2778" spans="1:7" x14ac:dyDescent="0.2">
      <c r="A2778" s="2" t="s">
        <v>2880</v>
      </c>
      <c r="B2778" s="2" t="s">
        <v>158</v>
      </c>
      <c r="C2778" s="3">
        <v>-1.275271204</v>
      </c>
      <c r="D2778" s="3" t="str">
        <f t="shared" si="698"/>
        <v>No</v>
      </c>
      <c r="E2778" s="2" t="b">
        <f t="shared" si="699"/>
        <v>0</v>
      </c>
      <c r="F2778" s="2" t="str">
        <f t="shared" si="706"/>
        <v>No</v>
      </c>
      <c r="G2778" s="2" t="b">
        <f t="shared" si="707"/>
        <v>0</v>
      </c>
    </row>
    <row r="2779" spans="1:7" x14ac:dyDescent="0.2">
      <c r="A2779" s="2" t="s">
        <v>2881</v>
      </c>
      <c r="B2779" s="2"/>
      <c r="C2779" s="3">
        <v>-3.7494783059999999</v>
      </c>
      <c r="D2779" s="3" t="str">
        <f t="shared" si="698"/>
        <v>No</v>
      </c>
      <c r="E2779" s="2" t="b">
        <f t="shared" si="699"/>
        <v>0</v>
      </c>
      <c r="F2779" s="2" t="str">
        <f t="shared" si="706"/>
        <v>No</v>
      </c>
      <c r="G2779" s="2" t="b">
        <f t="shared" si="707"/>
        <v>1</v>
      </c>
    </row>
    <row r="2780" spans="1:7" x14ac:dyDescent="0.2">
      <c r="A2780" s="2" t="s">
        <v>2882</v>
      </c>
      <c r="B2780" s="2">
        <v>0</v>
      </c>
      <c r="C2780" s="3">
        <v>-60.355525</v>
      </c>
      <c r="D2780" s="3" t="str">
        <f t="shared" si="698"/>
        <v>Yes</v>
      </c>
      <c r="E2780" s="2" t="b">
        <f t="shared" si="699"/>
        <v>0</v>
      </c>
      <c r="F2780" s="2"/>
      <c r="G2780" s="2"/>
    </row>
    <row r="2781" spans="1:7" x14ac:dyDescent="0.2">
      <c r="A2781" s="2" t="s">
        <v>2883</v>
      </c>
      <c r="B2781" s="2">
        <v>0</v>
      </c>
      <c r="C2781" s="3">
        <v>-3.22254496</v>
      </c>
      <c r="D2781" s="3" t="str">
        <f t="shared" si="698"/>
        <v>No</v>
      </c>
      <c r="E2781" s="2" t="b">
        <f t="shared" si="699"/>
        <v>0</v>
      </c>
      <c r="F2781" s="2" t="str">
        <f t="shared" ref="F2781:F2793" si="708">IF(C2781=0,"Yes","No")</f>
        <v>No</v>
      </c>
      <c r="G2781" s="2" t="b">
        <f t="shared" ref="G2781:G2793" si="709">ISBLANK(B2781)</f>
        <v>0</v>
      </c>
    </row>
    <row r="2782" spans="1:7" x14ac:dyDescent="0.2">
      <c r="A2782" s="2" t="s">
        <v>2884</v>
      </c>
      <c r="B2782" s="2" t="s">
        <v>6</v>
      </c>
      <c r="C2782" s="3">
        <v>7.9319359739999999</v>
      </c>
      <c r="D2782" s="3" t="str">
        <f t="shared" si="698"/>
        <v>No</v>
      </c>
      <c r="E2782" s="2" t="b">
        <f t="shared" si="699"/>
        <v>0</v>
      </c>
      <c r="F2782" s="2" t="str">
        <f t="shared" si="708"/>
        <v>No</v>
      </c>
      <c r="G2782" s="2" t="b">
        <f t="shared" si="709"/>
        <v>0</v>
      </c>
    </row>
    <row r="2783" spans="1:7" x14ac:dyDescent="0.2">
      <c r="A2783" s="2" t="s">
        <v>2885</v>
      </c>
      <c r="B2783" s="2" t="s">
        <v>452</v>
      </c>
      <c r="C2783" s="3">
        <v>-3.4567040229999999</v>
      </c>
      <c r="D2783" s="3" t="str">
        <f t="shared" si="698"/>
        <v>No</v>
      </c>
      <c r="E2783" s="2" t="b">
        <f t="shared" si="699"/>
        <v>0</v>
      </c>
      <c r="F2783" s="2" t="str">
        <f t="shared" si="708"/>
        <v>No</v>
      </c>
      <c r="G2783" s="2" t="b">
        <f t="shared" si="709"/>
        <v>0</v>
      </c>
    </row>
    <row r="2784" spans="1:7" x14ac:dyDescent="0.2">
      <c r="A2784" s="2" t="s">
        <v>2886</v>
      </c>
      <c r="B2784" s="2">
        <v>0</v>
      </c>
      <c r="C2784" s="3">
        <v>34.037588210000003</v>
      </c>
      <c r="D2784" s="3" t="str">
        <f t="shared" si="698"/>
        <v>No</v>
      </c>
      <c r="E2784" s="2" t="b">
        <f t="shared" si="699"/>
        <v>0</v>
      </c>
      <c r="F2784" s="2" t="str">
        <f t="shared" si="708"/>
        <v>No</v>
      </c>
      <c r="G2784" s="2" t="b">
        <f t="shared" si="709"/>
        <v>0</v>
      </c>
    </row>
    <row r="2785" spans="1:7" x14ac:dyDescent="0.2">
      <c r="A2785" s="2" t="s">
        <v>2887</v>
      </c>
      <c r="B2785" s="2"/>
      <c r="C2785" s="3">
        <v>46.254570510000001</v>
      </c>
      <c r="D2785" s="3" t="str">
        <f t="shared" ref="D2785:D2848" si="710">IF(AND(C2785&lt;$B$20,C2785&gt;$B$21),"No","Yes")</f>
        <v>No</v>
      </c>
      <c r="E2785" s="2" t="b">
        <f t="shared" si="699"/>
        <v>0</v>
      </c>
      <c r="F2785" s="2" t="str">
        <f t="shared" si="708"/>
        <v>No</v>
      </c>
      <c r="G2785" s="2" t="b">
        <f t="shared" si="709"/>
        <v>1</v>
      </c>
    </row>
    <row r="2786" spans="1:7" x14ac:dyDescent="0.2">
      <c r="A2786" s="2" t="s">
        <v>2888</v>
      </c>
      <c r="B2786" s="2" t="s">
        <v>433</v>
      </c>
      <c r="C2786" s="3">
        <v>25.767542859999999</v>
      </c>
      <c r="D2786" s="3" t="str">
        <f t="shared" si="710"/>
        <v>No</v>
      </c>
      <c r="E2786" s="2" t="b">
        <f t="shared" ref="E2786:E2849" si="711">ISBLANK(C2786)</f>
        <v>0</v>
      </c>
      <c r="F2786" s="2" t="str">
        <f t="shared" si="708"/>
        <v>No</v>
      </c>
      <c r="G2786" s="2" t="b">
        <f t="shared" si="709"/>
        <v>0</v>
      </c>
    </row>
    <row r="2787" spans="1:7" x14ac:dyDescent="0.2">
      <c r="A2787" s="2" t="s">
        <v>2889</v>
      </c>
      <c r="B2787" s="2" t="s">
        <v>247</v>
      </c>
      <c r="C2787" s="3">
        <v>34.237921350000001</v>
      </c>
      <c r="D2787" s="3" t="str">
        <f t="shared" si="710"/>
        <v>No</v>
      </c>
      <c r="E2787" s="2" t="b">
        <f t="shared" si="711"/>
        <v>0</v>
      </c>
      <c r="F2787" s="2" t="str">
        <f t="shared" si="708"/>
        <v>No</v>
      </c>
      <c r="G2787" s="2" t="b">
        <f t="shared" si="709"/>
        <v>0</v>
      </c>
    </row>
    <row r="2788" spans="1:7" x14ac:dyDescent="0.2">
      <c r="A2788" s="2" t="s">
        <v>2890</v>
      </c>
      <c r="B2788" s="2" t="s">
        <v>238</v>
      </c>
      <c r="C2788" s="3">
        <v>20.396648389999999</v>
      </c>
      <c r="D2788" s="3" t="str">
        <f t="shared" si="710"/>
        <v>No</v>
      </c>
      <c r="E2788" s="2" t="b">
        <f t="shared" si="711"/>
        <v>0</v>
      </c>
      <c r="F2788" s="2" t="str">
        <f t="shared" si="708"/>
        <v>No</v>
      </c>
      <c r="G2788" s="2" t="b">
        <f t="shared" si="709"/>
        <v>0</v>
      </c>
    </row>
    <row r="2789" spans="1:7" x14ac:dyDescent="0.2">
      <c r="A2789" s="2" t="s">
        <v>2891</v>
      </c>
      <c r="B2789" s="2">
        <v>0</v>
      </c>
      <c r="C2789" s="3">
        <v>10.323612519999999</v>
      </c>
      <c r="D2789" s="3" t="str">
        <f t="shared" si="710"/>
        <v>No</v>
      </c>
      <c r="E2789" s="2" t="b">
        <f t="shared" si="711"/>
        <v>0</v>
      </c>
      <c r="F2789" s="2" t="str">
        <f t="shared" si="708"/>
        <v>No</v>
      </c>
      <c r="G2789" s="2" t="b">
        <f t="shared" si="709"/>
        <v>0</v>
      </c>
    </row>
    <row r="2790" spans="1:7" x14ac:dyDescent="0.2">
      <c r="A2790" s="2" t="s">
        <v>2892</v>
      </c>
      <c r="B2790" s="2" t="s">
        <v>677</v>
      </c>
      <c r="C2790" s="3">
        <v>16.70708411</v>
      </c>
      <c r="D2790" s="3" t="str">
        <f t="shared" si="710"/>
        <v>No</v>
      </c>
      <c r="E2790" s="2" t="b">
        <f t="shared" si="711"/>
        <v>0</v>
      </c>
      <c r="F2790" s="2" t="str">
        <f t="shared" si="708"/>
        <v>No</v>
      </c>
      <c r="G2790" s="2" t="b">
        <f t="shared" si="709"/>
        <v>0</v>
      </c>
    </row>
    <row r="2791" spans="1:7" x14ac:dyDescent="0.2">
      <c r="A2791" s="2" t="s">
        <v>2893</v>
      </c>
      <c r="B2791" s="2" t="s">
        <v>351</v>
      </c>
      <c r="C2791" s="3">
        <v>5.6844055410000003</v>
      </c>
      <c r="D2791" s="3" t="str">
        <f t="shared" si="710"/>
        <v>No</v>
      </c>
      <c r="E2791" s="2" t="b">
        <f t="shared" si="711"/>
        <v>0</v>
      </c>
      <c r="F2791" s="2" t="str">
        <f t="shared" si="708"/>
        <v>No</v>
      </c>
      <c r="G2791" s="2" t="b">
        <f t="shared" si="709"/>
        <v>0</v>
      </c>
    </row>
    <row r="2792" spans="1:7" x14ac:dyDescent="0.2">
      <c r="A2792" s="2" t="s">
        <v>2894</v>
      </c>
      <c r="B2792" s="2" t="s">
        <v>96</v>
      </c>
      <c r="C2792" s="3">
        <v>14.108599999999999</v>
      </c>
      <c r="D2792" s="3" t="str">
        <f t="shared" si="710"/>
        <v>No</v>
      </c>
      <c r="E2792" s="2" t="b">
        <f t="shared" si="711"/>
        <v>0</v>
      </c>
      <c r="F2792" s="2" t="str">
        <f t="shared" si="708"/>
        <v>No</v>
      </c>
      <c r="G2792" s="2" t="b">
        <f t="shared" si="709"/>
        <v>0</v>
      </c>
    </row>
    <row r="2793" spans="1:7" x14ac:dyDescent="0.2">
      <c r="A2793" s="2" t="s">
        <v>2895</v>
      </c>
      <c r="B2793" s="2" t="s">
        <v>113</v>
      </c>
      <c r="C2793" s="3">
        <v>-13.16592267</v>
      </c>
      <c r="D2793" s="3" t="str">
        <f t="shared" si="710"/>
        <v>No</v>
      </c>
      <c r="E2793" s="2" t="b">
        <f t="shared" si="711"/>
        <v>0</v>
      </c>
      <c r="F2793" s="2" t="str">
        <f t="shared" si="708"/>
        <v>No</v>
      </c>
      <c r="G2793" s="2" t="b">
        <f t="shared" si="709"/>
        <v>0</v>
      </c>
    </row>
    <row r="2794" spans="1:7" x14ac:dyDescent="0.2">
      <c r="A2794" s="2" t="s">
        <v>2896</v>
      </c>
      <c r="B2794" s="2" t="s">
        <v>247</v>
      </c>
      <c r="C2794" s="3">
        <v>101.6327486</v>
      </c>
      <c r="D2794" s="3" t="str">
        <f t="shared" si="710"/>
        <v>Yes</v>
      </c>
      <c r="E2794" s="2" t="b">
        <f t="shared" si="711"/>
        <v>0</v>
      </c>
      <c r="F2794" s="2"/>
      <c r="G2794" s="2"/>
    </row>
    <row r="2795" spans="1:7" x14ac:dyDescent="0.2">
      <c r="A2795" s="2" t="s">
        <v>2897</v>
      </c>
      <c r="B2795" s="2" t="s">
        <v>247</v>
      </c>
      <c r="C2795" s="3">
        <v>32.036622870000002</v>
      </c>
      <c r="D2795" s="3" t="str">
        <f t="shared" si="710"/>
        <v>No</v>
      </c>
      <c r="E2795" s="2" t="b">
        <f t="shared" si="711"/>
        <v>0</v>
      </c>
      <c r="F2795" s="2" t="str">
        <f t="shared" ref="F2795:F2802" si="712">IF(C2795=0,"Yes","No")</f>
        <v>No</v>
      </c>
      <c r="G2795" s="2" t="b">
        <f t="shared" ref="G2795:G2802" si="713">ISBLANK(B2795)</f>
        <v>0</v>
      </c>
    </row>
    <row r="2796" spans="1:7" x14ac:dyDescent="0.2">
      <c r="A2796" s="2" t="s">
        <v>2898</v>
      </c>
      <c r="B2796" s="2">
        <v>0</v>
      </c>
      <c r="C2796" s="3">
        <v>2.0657741559999998</v>
      </c>
      <c r="D2796" s="3" t="str">
        <f t="shared" si="710"/>
        <v>No</v>
      </c>
      <c r="E2796" s="2" t="b">
        <f t="shared" si="711"/>
        <v>0</v>
      </c>
      <c r="F2796" s="2" t="str">
        <f t="shared" si="712"/>
        <v>No</v>
      </c>
      <c r="G2796" s="2" t="b">
        <f t="shared" si="713"/>
        <v>0</v>
      </c>
    </row>
    <row r="2797" spans="1:7" x14ac:dyDescent="0.2">
      <c r="A2797" s="2" t="s">
        <v>2899</v>
      </c>
      <c r="B2797" s="2" t="s">
        <v>6</v>
      </c>
      <c r="C2797" s="3">
        <v>35.47701936</v>
      </c>
      <c r="D2797" s="3" t="str">
        <f t="shared" si="710"/>
        <v>No</v>
      </c>
      <c r="E2797" s="2" t="b">
        <f t="shared" si="711"/>
        <v>0</v>
      </c>
      <c r="F2797" s="2" t="str">
        <f t="shared" si="712"/>
        <v>No</v>
      </c>
      <c r="G2797" s="2" t="b">
        <f t="shared" si="713"/>
        <v>0</v>
      </c>
    </row>
    <row r="2798" spans="1:7" x14ac:dyDescent="0.2">
      <c r="A2798" s="2" t="s">
        <v>2900</v>
      </c>
      <c r="B2798" s="2"/>
      <c r="C2798" s="3">
        <v>16.569343459999999</v>
      </c>
      <c r="D2798" s="3" t="str">
        <f t="shared" si="710"/>
        <v>No</v>
      </c>
      <c r="E2798" s="2" t="b">
        <f t="shared" si="711"/>
        <v>0</v>
      </c>
      <c r="F2798" s="2" t="str">
        <f t="shared" si="712"/>
        <v>No</v>
      </c>
      <c r="G2798" s="2" t="b">
        <f t="shared" si="713"/>
        <v>1</v>
      </c>
    </row>
    <row r="2799" spans="1:7" x14ac:dyDescent="0.2">
      <c r="A2799" s="2" t="s">
        <v>2901</v>
      </c>
      <c r="B2799" s="2" t="s">
        <v>351</v>
      </c>
      <c r="C2799" s="3">
        <v>5.7422359839999997</v>
      </c>
      <c r="D2799" s="3" t="str">
        <f t="shared" si="710"/>
        <v>No</v>
      </c>
      <c r="E2799" s="2" t="b">
        <f t="shared" si="711"/>
        <v>0</v>
      </c>
      <c r="F2799" s="2" t="str">
        <f t="shared" si="712"/>
        <v>No</v>
      </c>
      <c r="G2799" s="2" t="b">
        <f t="shared" si="713"/>
        <v>0</v>
      </c>
    </row>
    <row r="2800" spans="1:7" x14ac:dyDescent="0.2">
      <c r="A2800" s="2" t="s">
        <v>2902</v>
      </c>
      <c r="B2800" s="2" t="s">
        <v>503</v>
      </c>
      <c r="C2800" s="3">
        <v>11.716283049999999</v>
      </c>
      <c r="D2800" s="3" t="str">
        <f t="shared" si="710"/>
        <v>No</v>
      </c>
      <c r="E2800" s="2" t="b">
        <f t="shared" si="711"/>
        <v>0</v>
      </c>
      <c r="F2800" s="2" t="str">
        <f t="shared" si="712"/>
        <v>No</v>
      </c>
      <c r="G2800" s="2" t="b">
        <f t="shared" si="713"/>
        <v>0</v>
      </c>
    </row>
    <row r="2801" spans="1:7" x14ac:dyDescent="0.2">
      <c r="A2801" s="2" t="s">
        <v>2903</v>
      </c>
      <c r="B2801" s="2" t="s">
        <v>113</v>
      </c>
      <c r="C2801" s="3">
        <v>-0.26945921499999997</v>
      </c>
      <c r="D2801" s="3" t="str">
        <f t="shared" si="710"/>
        <v>No</v>
      </c>
      <c r="E2801" s="2" t="b">
        <f t="shared" si="711"/>
        <v>0</v>
      </c>
      <c r="F2801" s="2" t="str">
        <f t="shared" si="712"/>
        <v>No</v>
      </c>
      <c r="G2801" s="2" t="b">
        <f t="shared" si="713"/>
        <v>0</v>
      </c>
    </row>
    <row r="2802" spans="1:7" x14ac:dyDescent="0.2">
      <c r="A2802" s="2" t="s">
        <v>2904</v>
      </c>
      <c r="B2802" s="2" t="s">
        <v>169</v>
      </c>
      <c r="C2802" s="3">
        <v>63.16258929</v>
      </c>
      <c r="D2802" s="3" t="str">
        <f t="shared" si="710"/>
        <v>No</v>
      </c>
      <c r="E2802" s="2" t="b">
        <f t="shared" si="711"/>
        <v>0</v>
      </c>
      <c r="F2802" s="2" t="str">
        <f t="shared" si="712"/>
        <v>No</v>
      </c>
      <c r="G2802" s="2" t="b">
        <f t="shared" si="713"/>
        <v>0</v>
      </c>
    </row>
    <row r="2803" spans="1:7" x14ac:dyDescent="0.2">
      <c r="A2803" s="2" t="s">
        <v>2905</v>
      </c>
      <c r="B2803" s="2" t="s">
        <v>473</v>
      </c>
      <c r="C2803" s="3"/>
      <c r="D2803" s="3" t="str">
        <f t="shared" si="710"/>
        <v>No</v>
      </c>
      <c r="E2803" s="2" t="b">
        <f t="shared" si="711"/>
        <v>1</v>
      </c>
      <c r="F2803" s="2"/>
      <c r="G2803" s="2"/>
    </row>
    <row r="2804" spans="1:7" x14ac:dyDescent="0.2">
      <c r="A2804" s="2" t="s">
        <v>2906</v>
      </c>
      <c r="B2804" s="2" t="s">
        <v>65</v>
      </c>
      <c r="C2804" s="3">
        <v>11.691769539999999</v>
      </c>
      <c r="D2804" s="3" t="str">
        <f t="shared" si="710"/>
        <v>No</v>
      </c>
      <c r="E2804" s="2" t="b">
        <f t="shared" si="711"/>
        <v>0</v>
      </c>
      <c r="F2804" s="2" t="str">
        <f t="shared" ref="F2804:F2808" si="714">IF(C2804=0,"Yes","No")</f>
        <v>No</v>
      </c>
      <c r="G2804" s="2" t="b">
        <f t="shared" ref="G2804:G2808" si="715">ISBLANK(B2804)</f>
        <v>0</v>
      </c>
    </row>
    <row r="2805" spans="1:7" x14ac:dyDescent="0.2">
      <c r="A2805" s="2" t="s">
        <v>2907</v>
      </c>
      <c r="B2805" s="2" t="s">
        <v>205</v>
      </c>
      <c r="C2805" s="3">
        <v>13.305660380000001</v>
      </c>
      <c r="D2805" s="3" t="str">
        <f t="shared" si="710"/>
        <v>No</v>
      </c>
      <c r="E2805" s="2" t="b">
        <f t="shared" si="711"/>
        <v>0</v>
      </c>
      <c r="F2805" s="2" t="str">
        <f t="shared" si="714"/>
        <v>No</v>
      </c>
      <c r="G2805" s="2" t="b">
        <f t="shared" si="715"/>
        <v>0</v>
      </c>
    </row>
    <row r="2806" spans="1:7" x14ac:dyDescent="0.2">
      <c r="A2806" s="2" t="s">
        <v>2908</v>
      </c>
      <c r="B2806" s="2">
        <v>0</v>
      </c>
      <c r="C2806" s="3">
        <v>4.7823841959999998</v>
      </c>
      <c r="D2806" s="3" t="str">
        <f t="shared" si="710"/>
        <v>No</v>
      </c>
      <c r="E2806" s="2" t="b">
        <f t="shared" si="711"/>
        <v>0</v>
      </c>
      <c r="F2806" s="2" t="str">
        <f t="shared" si="714"/>
        <v>No</v>
      </c>
      <c r="G2806" s="2" t="b">
        <f t="shared" si="715"/>
        <v>0</v>
      </c>
    </row>
    <row r="2807" spans="1:7" x14ac:dyDescent="0.2">
      <c r="A2807" s="2" t="s">
        <v>2909</v>
      </c>
      <c r="B2807" s="2">
        <v>0</v>
      </c>
      <c r="C2807" s="3">
        <v>5.8983365550000002</v>
      </c>
      <c r="D2807" s="3" t="str">
        <f t="shared" si="710"/>
        <v>No</v>
      </c>
      <c r="E2807" s="2" t="b">
        <f t="shared" si="711"/>
        <v>0</v>
      </c>
      <c r="F2807" s="2" t="str">
        <f t="shared" si="714"/>
        <v>No</v>
      </c>
      <c r="G2807" s="2" t="b">
        <f t="shared" si="715"/>
        <v>0</v>
      </c>
    </row>
    <row r="2808" spans="1:7" x14ac:dyDescent="0.2">
      <c r="A2808" s="2" t="s">
        <v>2910</v>
      </c>
      <c r="B2808" s="2" t="s">
        <v>49</v>
      </c>
      <c r="C2808" s="3">
        <v>15.248717389999999</v>
      </c>
      <c r="D2808" s="3" t="str">
        <f t="shared" si="710"/>
        <v>No</v>
      </c>
      <c r="E2808" s="2" t="b">
        <f t="shared" si="711"/>
        <v>0</v>
      </c>
      <c r="F2808" s="2" t="str">
        <f t="shared" si="714"/>
        <v>No</v>
      </c>
      <c r="G2808" s="2" t="b">
        <f t="shared" si="715"/>
        <v>0</v>
      </c>
    </row>
    <row r="2809" spans="1:7" x14ac:dyDescent="0.2">
      <c r="A2809" s="2" t="s">
        <v>2911</v>
      </c>
      <c r="B2809" s="2" t="s">
        <v>292</v>
      </c>
      <c r="C2809" s="3"/>
      <c r="D2809" s="3" t="str">
        <f t="shared" si="710"/>
        <v>No</v>
      </c>
      <c r="E2809" s="2" t="b">
        <f t="shared" si="711"/>
        <v>1</v>
      </c>
      <c r="F2809" s="2"/>
      <c r="G2809" s="2"/>
    </row>
    <row r="2810" spans="1:7" x14ac:dyDescent="0.2">
      <c r="A2810" s="2" t="s">
        <v>2912</v>
      </c>
      <c r="B2810" s="2">
        <v>0</v>
      </c>
      <c r="C2810" s="3">
        <v>112.8519</v>
      </c>
      <c r="D2810" s="3" t="str">
        <f t="shared" si="710"/>
        <v>Yes</v>
      </c>
      <c r="E2810" s="2" t="b">
        <f t="shared" si="711"/>
        <v>0</v>
      </c>
      <c r="F2810" s="2"/>
      <c r="G2810" s="2"/>
    </row>
    <row r="2811" spans="1:7" x14ac:dyDescent="0.2">
      <c r="A2811" s="2" t="s">
        <v>2913</v>
      </c>
      <c r="B2811" s="2" t="s">
        <v>169</v>
      </c>
      <c r="C2811" s="3">
        <v>32.661869160000002</v>
      </c>
      <c r="D2811" s="3" t="str">
        <f t="shared" si="710"/>
        <v>No</v>
      </c>
      <c r="E2811" s="2" t="b">
        <f t="shared" si="711"/>
        <v>0</v>
      </c>
      <c r="F2811" s="2" t="str">
        <f t="shared" ref="F2811:F2813" si="716">IF(C2811=0,"Yes","No")</f>
        <v>No</v>
      </c>
      <c r="G2811" s="2" t="b">
        <f t="shared" ref="G2811:G2813" si="717">ISBLANK(B2811)</f>
        <v>0</v>
      </c>
    </row>
    <row r="2812" spans="1:7" x14ac:dyDescent="0.2">
      <c r="A2812" s="2" t="s">
        <v>2914</v>
      </c>
      <c r="B2812" s="2" t="s">
        <v>35</v>
      </c>
      <c r="C2812" s="3">
        <v>18.083560949999999</v>
      </c>
      <c r="D2812" s="3" t="str">
        <f t="shared" si="710"/>
        <v>No</v>
      </c>
      <c r="E2812" s="2" t="b">
        <f t="shared" si="711"/>
        <v>0</v>
      </c>
      <c r="F2812" s="2" t="str">
        <f t="shared" si="716"/>
        <v>No</v>
      </c>
      <c r="G2812" s="2" t="b">
        <f t="shared" si="717"/>
        <v>0</v>
      </c>
    </row>
    <row r="2813" spans="1:7" x14ac:dyDescent="0.2">
      <c r="A2813" s="2" t="s">
        <v>2915</v>
      </c>
      <c r="B2813" s="2" t="s">
        <v>247</v>
      </c>
      <c r="C2813" s="3">
        <v>37.862196959999999</v>
      </c>
      <c r="D2813" s="3" t="str">
        <f t="shared" si="710"/>
        <v>No</v>
      </c>
      <c r="E2813" s="2" t="b">
        <f t="shared" si="711"/>
        <v>0</v>
      </c>
      <c r="F2813" s="2" t="str">
        <f t="shared" si="716"/>
        <v>No</v>
      </c>
      <c r="G2813" s="2" t="b">
        <f t="shared" si="717"/>
        <v>0</v>
      </c>
    </row>
    <row r="2814" spans="1:7" x14ac:dyDescent="0.2">
      <c r="A2814" s="2" t="s">
        <v>2916</v>
      </c>
      <c r="B2814" s="2" t="s">
        <v>35</v>
      </c>
      <c r="C2814" s="3">
        <v>695.13</v>
      </c>
      <c r="D2814" s="3" t="str">
        <f t="shared" si="710"/>
        <v>Yes</v>
      </c>
      <c r="E2814" s="2" t="b">
        <f t="shared" si="711"/>
        <v>0</v>
      </c>
      <c r="F2814" s="2"/>
      <c r="G2814" s="2"/>
    </row>
    <row r="2815" spans="1:7" x14ac:dyDescent="0.2">
      <c r="A2815" s="2" t="s">
        <v>2917</v>
      </c>
      <c r="B2815" s="2" t="s">
        <v>96</v>
      </c>
      <c r="C2815" s="3">
        <v>-38.149774659999999</v>
      </c>
      <c r="D2815" s="3" t="str">
        <f t="shared" si="710"/>
        <v>No</v>
      </c>
      <c r="E2815" s="2" t="b">
        <f t="shared" si="711"/>
        <v>0</v>
      </c>
      <c r="F2815" s="2" t="str">
        <f t="shared" ref="F2815:F2816" si="718">IF(C2815=0,"Yes","No")</f>
        <v>No</v>
      </c>
      <c r="G2815" s="2" t="b">
        <f t="shared" ref="G2815:G2816" si="719">ISBLANK(B2815)</f>
        <v>0</v>
      </c>
    </row>
    <row r="2816" spans="1:7" x14ac:dyDescent="0.2">
      <c r="A2816" s="2" t="s">
        <v>2918</v>
      </c>
      <c r="B2816" s="2" t="s">
        <v>109</v>
      </c>
      <c r="C2816" s="3">
        <v>-12.212720620000001</v>
      </c>
      <c r="D2816" s="3" t="str">
        <f t="shared" si="710"/>
        <v>No</v>
      </c>
      <c r="E2816" s="2" t="b">
        <f t="shared" si="711"/>
        <v>0</v>
      </c>
      <c r="F2816" s="2" t="str">
        <f t="shared" si="718"/>
        <v>No</v>
      </c>
      <c r="G2816" s="2" t="b">
        <f t="shared" si="719"/>
        <v>0</v>
      </c>
    </row>
    <row r="2817" spans="1:7" x14ac:dyDescent="0.2">
      <c r="A2817" s="2" t="s">
        <v>2919</v>
      </c>
      <c r="B2817" s="2" t="s">
        <v>169</v>
      </c>
      <c r="C2817" s="3">
        <v>107.9812766</v>
      </c>
      <c r="D2817" s="3" t="str">
        <f t="shared" si="710"/>
        <v>Yes</v>
      </c>
      <c r="E2817" s="2" t="b">
        <f t="shared" si="711"/>
        <v>0</v>
      </c>
      <c r="F2817" s="2"/>
      <c r="G2817" s="2"/>
    </row>
    <row r="2818" spans="1:7" x14ac:dyDescent="0.2">
      <c r="A2818" s="2" t="s">
        <v>2920</v>
      </c>
      <c r="B2818" s="2">
        <v>0</v>
      </c>
      <c r="C2818" s="3">
        <v>69.093934000000004</v>
      </c>
      <c r="D2818" s="3" t="str">
        <f t="shared" si="710"/>
        <v>No</v>
      </c>
      <c r="E2818" s="2" t="b">
        <f t="shared" si="711"/>
        <v>0</v>
      </c>
      <c r="F2818" s="2" t="str">
        <f>IF(C2818=0,"Yes","No")</f>
        <v>No</v>
      </c>
      <c r="G2818" s="2" t="b">
        <f>ISBLANK(B2818)</f>
        <v>0</v>
      </c>
    </row>
    <row r="2819" spans="1:7" x14ac:dyDescent="0.2">
      <c r="A2819" s="2" t="s">
        <v>2921</v>
      </c>
      <c r="B2819" s="2" t="s">
        <v>292</v>
      </c>
      <c r="C2819" s="3"/>
      <c r="D2819" s="3" t="str">
        <f t="shared" si="710"/>
        <v>No</v>
      </c>
      <c r="E2819" s="2" t="b">
        <f t="shared" si="711"/>
        <v>1</v>
      </c>
      <c r="F2819" s="2"/>
      <c r="G2819" s="2"/>
    </row>
    <row r="2820" spans="1:7" x14ac:dyDescent="0.2">
      <c r="A2820" s="2" t="s">
        <v>2922</v>
      </c>
      <c r="B2820" s="2">
        <v>0</v>
      </c>
      <c r="C2820" s="3">
        <v>12.80034831</v>
      </c>
      <c r="D2820" s="3" t="str">
        <f t="shared" si="710"/>
        <v>No</v>
      </c>
      <c r="E2820" s="2" t="b">
        <f t="shared" si="711"/>
        <v>0</v>
      </c>
      <c r="F2820" s="2" t="str">
        <f t="shared" ref="F2820:F2828" si="720">IF(C2820=0,"Yes","No")</f>
        <v>No</v>
      </c>
      <c r="G2820" s="2" t="b">
        <f t="shared" ref="G2820:G2828" si="721">ISBLANK(B2820)</f>
        <v>0</v>
      </c>
    </row>
    <row r="2821" spans="1:7" x14ac:dyDescent="0.2">
      <c r="A2821" s="2" t="s">
        <v>2923</v>
      </c>
      <c r="B2821" s="2" t="s">
        <v>41</v>
      </c>
      <c r="C2821" s="3">
        <v>61.005049999999997</v>
      </c>
      <c r="D2821" s="3" t="str">
        <f t="shared" si="710"/>
        <v>No</v>
      </c>
      <c r="E2821" s="2" t="b">
        <f t="shared" si="711"/>
        <v>0</v>
      </c>
      <c r="F2821" s="2" t="str">
        <f t="shared" si="720"/>
        <v>No</v>
      </c>
      <c r="G2821" s="2" t="b">
        <f t="shared" si="721"/>
        <v>0</v>
      </c>
    </row>
    <row r="2822" spans="1:7" x14ac:dyDescent="0.2">
      <c r="A2822" s="2" t="s">
        <v>2924</v>
      </c>
      <c r="B2822" s="2" t="s">
        <v>96</v>
      </c>
      <c r="C2822" s="3">
        <v>-34.098999999999997</v>
      </c>
      <c r="D2822" s="3" t="str">
        <f t="shared" si="710"/>
        <v>No</v>
      </c>
      <c r="E2822" s="2" t="b">
        <f t="shared" si="711"/>
        <v>0</v>
      </c>
      <c r="F2822" s="2" t="str">
        <f t="shared" si="720"/>
        <v>No</v>
      </c>
      <c r="G2822" s="2" t="b">
        <f t="shared" si="721"/>
        <v>0</v>
      </c>
    </row>
    <row r="2823" spans="1:7" x14ac:dyDescent="0.2">
      <c r="A2823" s="2" t="s">
        <v>2925</v>
      </c>
      <c r="B2823" s="2" t="s">
        <v>46</v>
      </c>
      <c r="C2823" s="3">
        <v>-1.188568705</v>
      </c>
      <c r="D2823" s="3" t="str">
        <f t="shared" si="710"/>
        <v>No</v>
      </c>
      <c r="E2823" s="2" t="b">
        <f t="shared" si="711"/>
        <v>0</v>
      </c>
      <c r="F2823" s="2" t="str">
        <f t="shared" si="720"/>
        <v>No</v>
      </c>
      <c r="G2823" s="2" t="b">
        <f t="shared" si="721"/>
        <v>0</v>
      </c>
    </row>
    <row r="2824" spans="1:7" x14ac:dyDescent="0.2">
      <c r="A2824" s="2" t="s">
        <v>2926</v>
      </c>
      <c r="B2824" s="2" t="s">
        <v>96</v>
      </c>
      <c r="C2824" s="3">
        <v>-2.1670457889999999</v>
      </c>
      <c r="D2824" s="3" t="str">
        <f t="shared" si="710"/>
        <v>No</v>
      </c>
      <c r="E2824" s="2" t="b">
        <f t="shared" si="711"/>
        <v>0</v>
      </c>
      <c r="F2824" s="2" t="str">
        <f t="shared" si="720"/>
        <v>No</v>
      </c>
      <c r="G2824" s="2" t="b">
        <f t="shared" si="721"/>
        <v>0</v>
      </c>
    </row>
    <row r="2825" spans="1:7" x14ac:dyDescent="0.2">
      <c r="A2825" s="2" t="s">
        <v>2927</v>
      </c>
      <c r="B2825" s="2" t="s">
        <v>41</v>
      </c>
      <c r="C2825" s="3">
        <v>-5.5446291179999996</v>
      </c>
      <c r="D2825" s="3" t="str">
        <f t="shared" si="710"/>
        <v>No</v>
      </c>
      <c r="E2825" s="2" t="b">
        <f t="shared" si="711"/>
        <v>0</v>
      </c>
      <c r="F2825" s="2" t="str">
        <f t="shared" si="720"/>
        <v>No</v>
      </c>
      <c r="G2825" s="2" t="b">
        <f t="shared" si="721"/>
        <v>0</v>
      </c>
    </row>
    <row r="2826" spans="1:7" x14ac:dyDescent="0.2">
      <c r="A2826" s="2" t="s">
        <v>2928</v>
      </c>
      <c r="B2826" s="2" t="s">
        <v>181</v>
      </c>
      <c r="C2826" s="3">
        <v>26.919061899999999</v>
      </c>
      <c r="D2826" s="3" t="str">
        <f t="shared" si="710"/>
        <v>No</v>
      </c>
      <c r="E2826" s="2" t="b">
        <f t="shared" si="711"/>
        <v>0</v>
      </c>
      <c r="F2826" s="2" t="str">
        <f t="shared" si="720"/>
        <v>No</v>
      </c>
      <c r="G2826" s="2" t="b">
        <f t="shared" si="721"/>
        <v>0</v>
      </c>
    </row>
    <row r="2827" spans="1:7" x14ac:dyDescent="0.2">
      <c r="A2827" s="2" t="s">
        <v>2929</v>
      </c>
      <c r="B2827" s="2">
        <v>0</v>
      </c>
      <c r="C2827" s="3">
        <v>3.6150352190000001</v>
      </c>
      <c r="D2827" s="3" t="str">
        <f t="shared" si="710"/>
        <v>No</v>
      </c>
      <c r="E2827" s="2" t="b">
        <f t="shared" si="711"/>
        <v>0</v>
      </c>
      <c r="F2827" s="2" t="str">
        <f t="shared" si="720"/>
        <v>No</v>
      </c>
      <c r="G2827" s="2" t="b">
        <f t="shared" si="721"/>
        <v>0</v>
      </c>
    </row>
    <row r="2828" spans="1:7" x14ac:dyDescent="0.2">
      <c r="A2828" s="2" t="s">
        <v>2930</v>
      </c>
      <c r="B2828" s="2" t="s">
        <v>351</v>
      </c>
      <c r="C2828" s="3">
        <v>14.350254659999999</v>
      </c>
      <c r="D2828" s="3" t="str">
        <f t="shared" si="710"/>
        <v>No</v>
      </c>
      <c r="E2828" s="2" t="b">
        <f t="shared" si="711"/>
        <v>0</v>
      </c>
      <c r="F2828" s="2" t="str">
        <f t="shared" si="720"/>
        <v>No</v>
      </c>
      <c r="G2828" s="2" t="b">
        <f t="shared" si="721"/>
        <v>0</v>
      </c>
    </row>
    <row r="2829" spans="1:7" x14ac:dyDescent="0.2">
      <c r="A2829" s="2" t="s">
        <v>2931</v>
      </c>
      <c r="B2829" s="2" t="s">
        <v>292</v>
      </c>
      <c r="C2829" s="3"/>
      <c r="D2829" s="3" t="str">
        <f t="shared" si="710"/>
        <v>No</v>
      </c>
      <c r="E2829" s="2" t="b">
        <f t="shared" si="711"/>
        <v>1</v>
      </c>
      <c r="F2829" s="2"/>
      <c r="G2829" s="2"/>
    </row>
    <row r="2830" spans="1:7" x14ac:dyDescent="0.2">
      <c r="A2830" s="2" t="s">
        <v>2932</v>
      </c>
      <c r="B2830" s="2" t="s">
        <v>169</v>
      </c>
      <c r="C2830" s="3">
        <v>30.760395599999999</v>
      </c>
      <c r="D2830" s="3" t="str">
        <f t="shared" si="710"/>
        <v>No</v>
      </c>
      <c r="E2830" s="2" t="b">
        <f t="shared" si="711"/>
        <v>0</v>
      </c>
      <c r="F2830" s="2" t="str">
        <f t="shared" ref="F2830:F2831" si="722">IF(C2830=0,"Yes","No")</f>
        <v>No</v>
      </c>
      <c r="G2830" s="2" t="b">
        <f t="shared" ref="G2830:G2831" si="723">ISBLANK(B2830)</f>
        <v>0</v>
      </c>
    </row>
    <row r="2831" spans="1:7" x14ac:dyDescent="0.2">
      <c r="A2831" s="2" t="s">
        <v>2933</v>
      </c>
      <c r="B2831" s="2" t="s">
        <v>169</v>
      </c>
      <c r="C2831" s="3">
        <v>5.160132817</v>
      </c>
      <c r="D2831" s="3" t="str">
        <f t="shared" si="710"/>
        <v>No</v>
      </c>
      <c r="E2831" s="2" t="b">
        <f t="shared" si="711"/>
        <v>0</v>
      </c>
      <c r="F2831" s="2" t="str">
        <f t="shared" si="722"/>
        <v>No</v>
      </c>
      <c r="G2831" s="2" t="b">
        <f t="shared" si="723"/>
        <v>0</v>
      </c>
    </row>
    <row r="2832" spans="1:7" x14ac:dyDescent="0.2">
      <c r="A2832" s="2" t="s">
        <v>2934</v>
      </c>
      <c r="B2832" s="2" t="s">
        <v>351</v>
      </c>
      <c r="C2832" s="3">
        <v>132.84474</v>
      </c>
      <c r="D2832" s="3" t="str">
        <f t="shared" si="710"/>
        <v>Yes</v>
      </c>
      <c r="E2832" s="2" t="b">
        <f t="shared" si="711"/>
        <v>0</v>
      </c>
      <c r="F2832" s="2"/>
      <c r="G2832" s="2"/>
    </row>
    <row r="2833" spans="1:7" x14ac:dyDescent="0.2">
      <c r="A2833" s="2" t="s">
        <v>2935</v>
      </c>
      <c r="B2833" s="2">
        <v>0</v>
      </c>
      <c r="C2833" s="3">
        <v>-2.2154937760000002</v>
      </c>
      <c r="D2833" s="3" t="str">
        <f t="shared" si="710"/>
        <v>No</v>
      </c>
      <c r="E2833" s="2" t="b">
        <f t="shared" si="711"/>
        <v>0</v>
      </c>
      <c r="F2833" s="2" t="str">
        <f t="shared" ref="F2833:F2835" si="724">IF(C2833=0,"Yes","No")</f>
        <v>No</v>
      </c>
      <c r="G2833" s="2" t="b">
        <f t="shared" ref="G2833:G2835" si="725">ISBLANK(B2833)</f>
        <v>0</v>
      </c>
    </row>
    <row r="2834" spans="1:7" x14ac:dyDescent="0.2">
      <c r="A2834" s="2" t="s">
        <v>2936</v>
      </c>
      <c r="B2834" s="2" t="s">
        <v>169</v>
      </c>
      <c r="C2834" s="3">
        <v>21.908940399999999</v>
      </c>
      <c r="D2834" s="3" t="str">
        <f t="shared" si="710"/>
        <v>No</v>
      </c>
      <c r="E2834" s="2" t="b">
        <f t="shared" si="711"/>
        <v>0</v>
      </c>
      <c r="F2834" s="2" t="str">
        <f t="shared" si="724"/>
        <v>No</v>
      </c>
      <c r="G2834" s="2" t="b">
        <f t="shared" si="725"/>
        <v>0</v>
      </c>
    </row>
    <row r="2835" spans="1:7" x14ac:dyDescent="0.2">
      <c r="A2835" s="2" t="s">
        <v>2937</v>
      </c>
      <c r="B2835" s="2" t="s">
        <v>360</v>
      </c>
      <c r="C2835" s="3">
        <v>22.93383979</v>
      </c>
      <c r="D2835" s="3" t="str">
        <f t="shared" si="710"/>
        <v>No</v>
      </c>
      <c r="E2835" s="2" t="b">
        <f t="shared" si="711"/>
        <v>0</v>
      </c>
      <c r="F2835" s="2" t="str">
        <f t="shared" si="724"/>
        <v>No</v>
      </c>
      <c r="G2835" s="2" t="b">
        <f t="shared" si="725"/>
        <v>0</v>
      </c>
    </row>
    <row r="2836" spans="1:7" x14ac:dyDescent="0.2">
      <c r="A2836" s="2" t="s">
        <v>2938</v>
      </c>
      <c r="B2836" s="2" t="s">
        <v>169</v>
      </c>
      <c r="C2836" s="3">
        <v>-1099.711935</v>
      </c>
      <c r="D2836" s="3" t="str">
        <f t="shared" si="710"/>
        <v>Yes</v>
      </c>
      <c r="E2836" s="2" t="b">
        <f t="shared" si="711"/>
        <v>0</v>
      </c>
      <c r="F2836" s="2"/>
      <c r="G2836" s="2"/>
    </row>
    <row r="2837" spans="1:7" x14ac:dyDescent="0.2">
      <c r="A2837" s="2" t="s">
        <v>2939</v>
      </c>
      <c r="B2837" s="2" t="s">
        <v>606</v>
      </c>
      <c r="C2837" s="3">
        <v>9.4985936599999992</v>
      </c>
      <c r="D2837" s="3" t="str">
        <f t="shared" si="710"/>
        <v>No</v>
      </c>
      <c r="E2837" s="2" t="b">
        <f t="shared" si="711"/>
        <v>0</v>
      </c>
      <c r="F2837" s="2" t="str">
        <f t="shared" ref="F2837:F2846" si="726">IF(C2837=0,"Yes","No")</f>
        <v>No</v>
      </c>
      <c r="G2837" s="2" t="b">
        <f t="shared" ref="G2837:G2846" si="727">ISBLANK(B2837)</f>
        <v>0</v>
      </c>
    </row>
    <row r="2838" spans="1:7" x14ac:dyDescent="0.2">
      <c r="A2838" s="2" t="s">
        <v>2940</v>
      </c>
      <c r="B2838" s="2" t="s">
        <v>247</v>
      </c>
      <c r="C2838" s="3">
        <v>9.7332404730000004</v>
      </c>
      <c r="D2838" s="3" t="str">
        <f t="shared" si="710"/>
        <v>No</v>
      </c>
      <c r="E2838" s="2" t="b">
        <f t="shared" si="711"/>
        <v>0</v>
      </c>
      <c r="F2838" s="2" t="str">
        <f t="shared" si="726"/>
        <v>No</v>
      </c>
      <c r="G2838" s="2" t="b">
        <f t="shared" si="727"/>
        <v>0</v>
      </c>
    </row>
    <row r="2839" spans="1:7" x14ac:dyDescent="0.2">
      <c r="A2839" s="2" t="s">
        <v>2941</v>
      </c>
      <c r="B2839" s="2" t="s">
        <v>238</v>
      </c>
      <c r="C2839" s="3">
        <v>-0.55252918299999998</v>
      </c>
      <c r="D2839" s="3" t="str">
        <f t="shared" si="710"/>
        <v>No</v>
      </c>
      <c r="E2839" s="2" t="b">
        <f t="shared" si="711"/>
        <v>0</v>
      </c>
      <c r="F2839" s="2" t="str">
        <f t="shared" si="726"/>
        <v>No</v>
      </c>
      <c r="G2839" s="2" t="b">
        <f t="shared" si="727"/>
        <v>0</v>
      </c>
    </row>
    <row r="2840" spans="1:7" x14ac:dyDescent="0.2">
      <c r="A2840" s="2" t="s">
        <v>2942</v>
      </c>
      <c r="B2840" s="2">
        <v>0</v>
      </c>
      <c r="C2840" s="3">
        <v>0.87781719599999997</v>
      </c>
      <c r="D2840" s="3" t="str">
        <f t="shared" si="710"/>
        <v>No</v>
      </c>
      <c r="E2840" s="2" t="b">
        <f t="shared" si="711"/>
        <v>0</v>
      </c>
      <c r="F2840" s="2" t="str">
        <f t="shared" si="726"/>
        <v>No</v>
      </c>
      <c r="G2840" s="2" t="b">
        <f t="shared" si="727"/>
        <v>0</v>
      </c>
    </row>
    <row r="2841" spans="1:7" x14ac:dyDescent="0.2">
      <c r="A2841" s="2" t="s">
        <v>2943</v>
      </c>
      <c r="B2841" s="2">
        <v>0</v>
      </c>
      <c r="C2841" s="3">
        <v>8.9174062500000009</v>
      </c>
      <c r="D2841" s="3" t="str">
        <f t="shared" si="710"/>
        <v>No</v>
      </c>
      <c r="E2841" s="2" t="b">
        <f t="shared" si="711"/>
        <v>0</v>
      </c>
      <c r="F2841" s="2" t="str">
        <f t="shared" si="726"/>
        <v>No</v>
      </c>
      <c r="G2841" s="2" t="b">
        <f t="shared" si="727"/>
        <v>0</v>
      </c>
    </row>
    <row r="2842" spans="1:7" x14ac:dyDescent="0.2">
      <c r="A2842" s="2" t="s">
        <v>2944</v>
      </c>
      <c r="B2842" s="2">
        <v>0</v>
      </c>
      <c r="C2842" s="3">
        <v>11.212445860000001</v>
      </c>
      <c r="D2842" s="3" t="str">
        <f t="shared" si="710"/>
        <v>No</v>
      </c>
      <c r="E2842" s="2" t="b">
        <f t="shared" si="711"/>
        <v>0</v>
      </c>
      <c r="F2842" s="2" t="str">
        <f t="shared" si="726"/>
        <v>No</v>
      </c>
      <c r="G2842" s="2" t="b">
        <f t="shared" si="727"/>
        <v>0</v>
      </c>
    </row>
    <row r="2843" spans="1:7" x14ac:dyDescent="0.2">
      <c r="A2843" s="2" t="s">
        <v>2945</v>
      </c>
      <c r="B2843" s="2" t="s">
        <v>238</v>
      </c>
      <c r="C2843" s="3">
        <v>-30.999756860000002</v>
      </c>
      <c r="D2843" s="3" t="str">
        <f t="shared" si="710"/>
        <v>No</v>
      </c>
      <c r="E2843" s="2" t="b">
        <f t="shared" si="711"/>
        <v>0</v>
      </c>
      <c r="F2843" s="2" t="str">
        <f t="shared" si="726"/>
        <v>No</v>
      </c>
      <c r="G2843" s="2" t="b">
        <f t="shared" si="727"/>
        <v>0</v>
      </c>
    </row>
    <row r="2844" spans="1:7" x14ac:dyDescent="0.2">
      <c r="A2844" s="2" t="s">
        <v>2946</v>
      </c>
      <c r="B2844" s="2" t="s">
        <v>20</v>
      </c>
      <c r="C2844" s="3">
        <v>6.9534722220000003</v>
      </c>
      <c r="D2844" s="3" t="str">
        <f t="shared" si="710"/>
        <v>No</v>
      </c>
      <c r="E2844" s="2" t="b">
        <f t="shared" si="711"/>
        <v>0</v>
      </c>
      <c r="F2844" s="2" t="str">
        <f t="shared" si="726"/>
        <v>No</v>
      </c>
      <c r="G2844" s="2" t="b">
        <f t="shared" si="727"/>
        <v>0</v>
      </c>
    </row>
    <row r="2845" spans="1:7" x14ac:dyDescent="0.2">
      <c r="A2845" s="2" t="s">
        <v>2947</v>
      </c>
      <c r="B2845" s="2" t="s">
        <v>351</v>
      </c>
      <c r="C2845" s="3">
        <v>2.1403597150000002</v>
      </c>
      <c r="D2845" s="3" t="str">
        <f t="shared" si="710"/>
        <v>No</v>
      </c>
      <c r="E2845" s="2" t="b">
        <f t="shared" si="711"/>
        <v>0</v>
      </c>
      <c r="F2845" s="2" t="str">
        <f t="shared" si="726"/>
        <v>No</v>
      </c>
      <c r="G2845" s="2" t="b">
        <f t="shared" si="727"/>
        <v>0</v>
      </c>
    </row>
    <row r="2846" spans="1:7" x14ac:dyDescent="0.2">
      <c r="A2846" s="2" t="s">
        <v>2948</v>
      </c>
      <c r="B2846" s="2" t="s">
        <v>705</v>
      </c>
      <c r="C2846" s="3">
        <v>-20.173416150000001</v>
      </c>
      <c r="D2846" s="3" t="str">
        <f t="shared" si="710"/>
        <v>No</v>
      </c>
      <c r="E2846" s="2" t="b">
        <f t="shared" si="711"/>
        <v>0</v>
      </c>
      <c r="F2846" s="2" t="str">
        <f t="shared" si="726"/>
        <v>No</v>
      </c>
      <c r="G2846" s="2" t="b">
        <f t="shared" si="727"/>
        <v>0</v>
      </c>
    </row>
    <row r="2847" spans="1:7" x14ac:dyDescent="0.2">
      <c r="A2847" s="2" t="s">
        <v>2949</v>
      </c>
      <c r="B2847" s="2">
        <v>0</v>
      </c>
      <c r="C2847" s="3">
        <v>-3243.27</v>
      </c>
      <c r="D2847" s="3" t="str">
        <f t="shared" si="710"/>
        <v>Yes</v>
      </c>
      <c r="E2847" s="2" t="b">
        <f t="shared" si="711"/>
        <v>0</v>
      </c>
      <c r="F2847" s="2"/>
      <c r="G2847" s="2"/>
    </row>
    <row r="2848" spans="1:7" x14ac:dyDescent="0.2">
      <c r="A2848" s="2" t="s">
        <v>2950</v>
      </c>
      <c r="B2848" s="2" t="s">
        <v>169</v>
      </c>
      <c r="C2848" s="3">
        <v>-7.3377632650000004</v>
      </c>
      <c r="D2848" s="3" t="str">
        <f t="shared" si="710"/>
        <v>No</v>
      </c>
      <c r="E2848" s="2" t="b">
        <f t="shared" si="711"/>
        <v>0</v>
      </c>
      <c r="F2848" s="2" t="str">
        <f t="shared" ref="F2848:F2849" si="728">IF(C2848=0,"Yes","No")</f>
        <v>No</v>
      </c>
      <c r="G2848" s="2" t="b">
        <f t="shared" ref="G2848:G2849" si="729">ISBLANK(B2848)</f>
        <v>0</v>
      </c>
    </row>
    <row r="2849" spans="1:7" x14ac:dyDescent="0.2">
      <c r="A2849" s="2" t="s">
        <v>2951</v>
      </c>
      <c r="B2849" s="2" t="s">
        <v>96</v>
      </c>
      <c r="C2849" s="3">
        <v>46.211886</v>
      </c>
      <c r="D2849" s="3" t="str">
        <f t="shared" ref="D2849:D2912" si="730">IF(AND(C2849&lt;$B$20,C2849&gt;$B$21),"No","Yes")</f>
        <v>No</v>
      </c>
      <c r="E2849" s="2" t="b">
        <f t="shared" si="711"/>
        <v>0</v>
      </c>
      <c r="F2849" s="2" t="str">
        <f t="shared" si="728"/>
        <v>No</v>
      </c>
      <c r="G2849" s="2" t="b">
        <f t="shared" si="729"/>
        <v>0</v>
      </c>
    </row>
    <row r="2850" spans="1:7" x14ac:dyDescent="0.2">
      <c r="A2850" s="2" t="s">
        <v>2952</v>
      </c>
      <c r="B2850" s="2" t="s">
        <v>292</v>
      </c>
      <c r="C2850" s="3"/>
      <c r="D2850" s="3" t="str">
        <f t="shared" si="730"/>
        <v>No</v>
      </c>
      <c r="E2850" s="2" t="b">
        <f t="shared" ref="E2850:E2913" si="731">ISBLANK(C2850)</f>
        <v>1</v>
      </c>
      <c r="F2850" s="2"/>
      <c r="G2850" s="2"/>
    </row>
    <row r="2851" spans="1:7" x14ac:dyDescent="0.2">
      <c r="A2851" s="2" t="s">
        <v>2953</v>
      </c>
      <c r="B2851" s="2" t="s">
        <v>292</v>
      </c>
      <c r="C2851" s="3"/>
      <c r="D2851" s="3" t="str">
        <f t="shared" si="730"/>
        <v>No</v>
      </c>
      <c r="E2851" s="2" t="b">
        <f t="shared" si="731"/>
        <v>1</v>
      </c>
      <c r="F2851" s="2"/>
      <c r="G2851" s="2"/>
    </row>
    <row r="2852" spans="1:7" x14ac:dyDescent="0.2">
      <c r="A2852" s="2" t="s">
        <v>2954</v>
      </c>
      <c r="B2852" s="2" t="s">
        <v>153</v>
      </c>
      <c r="C2852" s="3">
        <v>8.8403153420000002</v>
      </c>
      <c r="D2852" s="3" t="str">
        <f t="shared" si="730"/>
        <v>No</v>
      </c>
      <c r="E2852" s="2" t="b">
        <f t="shared" si="731"/>
        <v>0</v>
      </c>
      <c r="F2852" s="2" t="str">
        <f>IF(C2852=0,"Yes","No")</f>
        <v>No</v>
      </c>
      <c r="G2852" s="2" t="b">
        <f>ISBLANK(B2852)</f>
        <v>0</v>
      </c>
    </row>
    <row r="2853" spans="1:7" x14ac:dyDescent="0.2">
      <c r="A2853" s="2" t="s">
        <v>2955</v>
      </c>
      <c r="B2853" s="2" t="s">
        <v>133</v>
      </c>
      <c r="C2853" s="3">
        <v>-201.49062499999999</v>
      </c>
      <c r="D2853" s="3" t="str">
        <f t="shared" si="730"/>
        <v>Yes</v>
      </c>
      <c r="E2853" s="2" t="b">
        <f t="shared" si="731"/>
        <v>0</v>
      </c>
      <c r="F2853" s="2"/>
      <c r="G2853" s="2"/>
    </row>
    <row r="2854" spans="1:7" x14ac:dyDescent="0.2">
      <c r="A2854" s="2" t="s">
        <v>2956</v>
      </c>
      <c r="B2854" s="2" t="s">
        <v>433</v>
      </c>
      <c r="C2854" s="3">
        <v>-1.1110928870000001</v>
      </c>
      <c r="D2854" s="3" t="str">
        <f t="shared" si="730"/>
        <v>No</v>
      </c>
      <c r="E2854" s="2" t="b">
        <f t="shared" si="731"/>
        <v>0</v>
      </c>
      <c r="F2854" s="2" t="str">
        <f t="shared" ref="F2854:F2860" si="732">IF(C2854=0,"Yes","No")</f>
        <v>No</v>
      </c>
      <c r="G2854" s="2" t="b">
        <f t="shared" ref="G2854:G2860" si="733">ISBLANK(B2854)</f>
        <v>0</v>
      </c>
    </row>
    <row r="2855" spans="1:7" x14ac:dyDescent="0.2">
      <c r="A2855" s="2" t="s">
        <v>2957</v>
      </c>
      <c r="B2855" s="2" t="s">
        <v>478</v>
      </c>
      <c r="C2855" s="3">
        <v>-0.79204267100000003</v>
      </c>
      <c r="D2855" s="3" t="str">
        <f t="shared" si="730"/>
        <v>No</v>
      </c>
      <c r="E2855" s="2" t="b">
        <f t="shared" si="731"/>
        <v>0</v>
      </c>
      <c r="F2855" s="2" t="str">
        <f t="shared" si="732"/>
        <v>No</v>
      </c>
      <c r="G2855" s="2" t="b">
        <f t="shared" si="733"/>
        <v>0</v>
      </c>
    </row>
    <row r="2856" spans="1:7" x14ac:dyDescent="0.2">
      <c r="A2856" s="2" t="s">
        <v>2958</v>
      </c>
      <c r="B2856" s="2">
        <v>0</v>
      </c>
      <c r="C2856" s="3">
        <v>11.14982578</v>
      </c>
      <c r="D2856" s="3" t="str">
        <f t="shared" si="730"/>
        <v>No</v>
      </c>
      <c r="E2856" s="2" t="b">
        <f t="shared" si="731"/>
        <v>0</v>
      </c>
      <c r="F2856" s="2" t="str">
        <f t="shared" si="732"/>
        <v>No</v>
      </c>
      <c r="G2856" s="2" t="b">
        <f t="shared" si="733"/>
        <v>0</v>
      </c>
    </row>
    <row r="2857" spans="1:7" x14ac:dyDescent="0.2">
      <c r="A2857" s="2" t="s">
        <v>2959</v>
      </c>
      <c r="B2857" s="2" t="s">
        <v>113</v>
      </c>
      <c r="C2857" s="3">
        <v>-0.15405933999999999</v>
      </c>
      <c r="D2857" s="3" t="str">
        <f t="shared" si="730"/>
        <v>No</v>
      </c>
      <c r="E2857" s="2" t="b">
        <f t="shared" si="731"/>
        <v>0</v>
      </c>
      <c r="F2857" s="2" t="str">
        <f t="shared" si="732"/>
        <v>No</v>
      </c>
      <c r="G2857" s="2" t="b">
        <f t="shared" si="733"/>
        <v>0</v>
      </c>
    </row>
    <row r="2858" spans="1:7" x14ac:dyDescent="0.2">
      <c r="A2858" s="2" t="s">
        <v>2960</v>
      </c>
      <c r="B2858" s="2" t="s">
        <v>433</v>
      </c>
      <c r="C2858" s="3">
        <v>8.4144680330000003</v>
      </c>
      <c r="D2858" s="3" t="str">
        <f t="shared" si="730"/>
        <v>No</v>
      </c>
      <c r="E2858" s="2" t="b">
        <f t="shared" si="731"/>
        <v>0</v>
      </c>
      <c r="F2858" s="2" t="str">
        <f t="shared" si="732"/>
        <v>No</v>
      </c>
      <c r="G2858" s="2" t="b">
        <f t="shared" si="733"/>
        <v>0</v>
      </c>
    </row>
    <row r="2859" spans="1:7" x14ac:dyDescent="0.2">
      <c r="A2859" s="2" t="s">
        <v>2961</v>
      </c>
      <c r="B2859" s="2" t="s">
        <v>131</v>
      </c>
      <c r="C2859" s="3">
        <v>11.63873109</v>
      </c>
      <c r="D2859" s="3" t="str">
        <f t="shared" si="730"/>
        <v>No</v>
      </c>
      <c r="E2859" s="2" t="b">
        <f t="shared" si="731"/>
        <v>0</v>
      </c>
      <c r="F2859" s="2" t="str">
        <f t="shared" si="732"/>
        <v>No</v>
      </c>
      <c r="G2859" s="2" t="b">
        <f t="shared" si="733"/>
        <v>0</v>
      </c>
    </row>
    <row r="2860" spans="1:7" x14ac:dyDescent="0.2">
      <c r="A2860" s="2" t="s">
        <v>2962</v>
      </c>
      <c r="B2860" s="2" t="s">
        <v>6</v>
      </c>
      <c r="C2860" s="3">
        <v>11.46256161</v>
      </c>
      <c r="D2860" s="3" t="str">
        <f t="shared" si="730"/>
        <v>No</v>
      </c>
      <c r="E2860" s="2" t="b">
        <f t="shared" si="731"/>
        <v>0</v>
      </c>
      <c r="F2860" s="2" t="str">
        <f t="shared" si="732"/>
        <v>No</v>
      </c>
      <c r="G2860" s="2" t="b">
        <f t="shared" si="733"/>
        <v>0</v>
      </c>
    </row>
    <row r="2861" spans="1:7" x14ac:dyDescent="0.2">
      <c r="A2861" s="2" t="s">
        <v>2963</v>
      </c>
      <c r="B2861" s="2" t="s">
        <v>113</v>
      </c>
      <c r="C2861" s="3">
        <v>138.36093260000001</v>
      </c>
      <c r="D2861" s="3" t="str">
        <f t="shared" si="730"/>
        <v>Yes</v>
      </c>
      <c r="E2861" s="2" t="b">
        <f t="shared" si="731"/>
        <v>0</v>
      </c>
      <c r="F2861" s="2"/>
      <c r="G2861" s="2"/>
    </row>
    <row r="2862" spans="1:7" x14ac:dyDescent="0.2">
      <c r="A2862" s="2" t="s">
        <v>2964</v>
      </c>
      <c r="B2862" s="2" t="s">
        <v>113</v>
      </c>
      <c r="C2862" s="3">
        <v>-5.9326412240000002</v>
      </c>
      <c r="D2862" s="3" t="str">
        <f t="shared" si="730"/>
        <v>No</v>
      </c>
      <c r="E2862" s="2" t="b">
        <f t="shared" si="731"/>
        <v>0</v>
      </c>
      <c r="F2862" s="2" t="str">
        <f t="shared" ref="F2862:F2864" si="734">IF(C2862=0,"Yes","No")</f>
        <v>No</v>
      </c>
      <c r="G2862" s="2" t="b">
        <f t="shared" ref="G2862:G2864" si="735">ISBLANK(B2862)</f>
        <v>0</v>
      </c>
    </row>
    <row r="2863" spans="1:7" x14ac:dyDescent="0.2">
      <c r="A2863" s="2" t="s">
        <v>2965</v>
      </c>
      <c r="B2863" s="2" t="s">
        <v>381</v>
      </c>
      <c r="C2863" s="3">
        <v>-1.6913850530000001</v>
      </c>
      <c r="D2863" s="3" t="str">
        <f t="shared" si="730"/>
        <v>No</v>
      </c>
      <c r="E2863" s="2" t="b">
        <f t="shared" si="731"/>
        <v>0</v>
      </c>
      <c r="F2863" s="2" t="str">
        <f t="shared" si="734"/>
        <v>No</v>
      </c>
      <c r="G2863" s="2" t="b">
        <f t="shared" si="735"/>
        <v>0</v>
      </c>
    </row>
    <row r="2864" spans="1:7" x14ac:dyDescent="0.2">
      <c r="A2864" s="2" t="s">
        <v>2966</v>
      </c>
      <c r="B2864" s="2">
        <v>0</v>
      </c>
      <c r="C2864" s="3">
        <v>75.321428569999995</v>
      </c>
      <c r="D2864" s="3" t="str">
        <f t="shared" si="730"/>
        <v>No</v>
      </c>
      <c r="E2864" s="2" t="b">
        <f t="shared" si="731"/>
        <v>0</v>
      </c>
      <c r="F2864" s="2" t="str">
        <f t="shared" si="734"/>
        <v>No</v>
      </c>
      <c r="G2864" s="2" t="b">
        <f t="shared" si="735"/>
        <v>0</v>
      </c>
    </row>
    <row r="2865" spans="1:7" x14ac:dyDescent="0.2">
      <c r="A2865" s="2" t="s">
        <v>2967</v>
      </c>
      <c r="B2865" s="2" t="s">
        <v>65</v>
      </c>
      <c r="C2865" s="3">
        <v>-95.419365999999997</v>
      </c>
      <c r="D2865" s="3" t="str">
        <f t="shared" si="730"/>
        <v>Yes</v>
      </c>
      <c r="E2865" s="2" t="b">
        <f t="shared" si="731"/>
        <v>0</v>
      </c>
      <c r="F2865" s="2"/>
      <c r="G2865" s="2"/>
    </row>
    <row r="2866" spans="1:7" x14ac:dyDescent="0.2">
      <c r="A2866" s="2" t="s">
        <v>2968</v>
      </c>
      <c r="B2866" s="2">
        <v>0</v>
      </c>
      <c r="C2866" s="3">
        <v>-0.79750475799999998</v>
      </c>
      <c r="D2866" s="3" t="str">
        <f t="shared" si="730"/>
        <v>No</v>
      </c>
      <c r="E2866" s="2" t="b">
        <f t="shared" si="731"/>
        <v>0</v>
      </c>
      <c r="F2866" s="2" t="str">
        <f t="shared" ref="F2866:F2872" si="736">IF(C2866=0,"Yes","No")</f>
        <v>No</v>
      </c>
      <c r="G2866" s="2" t="b">
        <f t="shared" ref="G2866:G2872" si="737">ISBLANK(B2866)</f>
        <v>0</v>
      </c>
    </row>
    <row r="2867" spans="1:7" x14ac:dyDescent="0.2">
      <c r="A2867" s="2" t="s">
        <v>2969</v>
      </c>
      <c r="B2867" s="2" t="s">
        <v>337</v>
      </c>
      <c r="C2867" s="3">
        <v>-5.1896627850000003</v>
      </c>
      <c r="D2867" s="3" t="str">
        <f t="shared" si="730"/>
        <v>No</v>
      </c>
      <c r="E2867" s="2" t="b">
        <f t="shared" si="731"/>
        <v>0</v>
      </c>
      <c r="F2867" s="2" t="str">
        <f t="shared" si="736"/>
        <v>No</v>
      </c>
      <c r="G2867" s="2" t="b">
        <f t="shared" si="737"/>
        <v>0</v>
      </c>
    </row>
    <row r="2868" spans="1:7" x14ac:dyDescent="0.2">
      <c r="A2868" s="2" t="s">
        <v>2970</v>
      </c>
      <c r="B2868" s="2">
        <v>0</v>
      </c>
      <c r="C2868" s="3">
        <v>19.6502625</v>
      </c>
      <c r="D2868" s="3" t="str">
        <f t="shared" si="730"/>
        <v>No</v>
      </c>
      <c r="E2868" s="2" t="b">
        <f t="shared" si="731"/>
        <v>0</v>
      </c>
      <c r="F2868" s="2" t="str">
        <f t="shared" si="736"/>
        <v>No</v>
      </c>
      <c r="G2868" s="2" t="b">
        <f t="shared" si="737"/>
        <v>0</v>
      </c>
    </row>
    <row r="2869" spans="1:7" x14ac:dyDescent="0.2">
      <c r="A2869" s="2" t="s">
        <v>2971</v>
      </c>
      <c r="B2869" s="2" t="s">
        <v>49</v>
      </c>
      <c r="C2869" s="3">
        <v>40.29569231</v>
      </c>
      <c r="D2869" s="3" t="str">
        <f t="shared" si="730"/>
        <v>No</v>
      </c>
      <c r="E2869" s="2" t="b">
        <f t="shared" si="731"/>
        <v>0</v>
      </c>
      <c r="F2869" s="2" t="str">
        <f t="shared" si="736"/>
        <v>No</v>
      </c>
      <c r="G2869" s="2" t="b">
        <f t="shared" si="737"/>
        <v>0</v>
      </c>
    </row>
    <row r="2870" spans="1:7" x14ac:dyDescent="0.2">
      <c r="A2870" s="2" t="s">
        <v>2972</v>
      </c>
      <c r="B2870" s="2" t="s">
        <v>46</v>
      </c>
      <c r="C2870" s="3">
        <v>36.120655749999997</v>
      </c>
      <c r="D2870" s="3" t="str">
        <f t="shared" si="730"/>
        <v>No</v>
      </c>
      <c r="E2870" s="2" t="b">
        <f t="shared" si="731"/>
        <v>0</v>
      </c>
      <c r="F2870" s="2" t="str">
        <f t="shared" si="736"/>
        <v>No</v>
      </c>
      <c r="G2870" s="2" t="b">
        <f t="shared" si="737"/>
        <v>0</v>
      </c>
    </row>
    <row r="2871" spans="1:7" x14ac:dyDescent="0.2">
      <c r="A2871" s="2" t="s">
        <v>2973</v>
      </c>
      <c r="B2871" s="2">
        <v>0</v>
      </c>
      <c r="C2871" s="3">
        <v>60.429508419999998</v>
      </c>
      <c r="D2871" s="3" t="str">
        <f t="shared" si="730"/>
        <v>No</v>
      </c>
      <c r="E2871" s="2" t="b">
        <f t="shared" si="731"/>
        <v>0</v>
      </c>
      <c r="F2871" s="2" t="str">
        <f t="shared" si="736"/>
        <v>No</v>
      </c>
      <c r="G2871" s="2" t="b">
        <f t="shared" si="737"/>
        <v>0</v>
      </c>
    </row>
    <row r="2872" spans="1:7" x14ac:dyDescent="0.2">
      <c r="A2872" s="2" t="s">
        <v>2974</v>
      </c>
      <c r="B2872" s="2" t="s">
        <v>27</v>
      </c>
      <c r="C2872" s="3">
        <v>-19.200385390000001</v>
      </c>
      <c r="D2872" s="3" t="str">
        <f t="shared" si="730"/>
        <v>No</v>
      </c>
      <c r="E2872" s="2" t="b">
        <f t="shared" si="731"/>
        <v>0</v>
      </c>
      <c r="F2872" s="2" t="str">
        <f t="shared" si="736"/>
        <v>No</v>
      </c>
      <c r="G2872" s="2" t="b">
        <f t="shared" si="737"/>
        <v>0</v>
      </c>
    </row>
    <row r="2873" spans="1:7" x14ac:dyDescent="0.2">
      <c r="A2873" s="2" t="s">
        <v>2975</v>
      </c>
      <c r="B2873" s="2" t="s">
        <v>96</v>
      </c>
      <c r="C2873" s="3">
        <v>-183.5862741</v>
      </c>
      <c r="D2873" s="3" t="str">
        <f t="shared" si="730"/>
        <v>Yes</v>
      </c>
      <c r="E2873" s="2" t="b">
        <f t="shared" si="731"/>
        <v>0</v>
      </c>
      <c r="F2873" s="2"/>
      <c r="G2873" s="2"/>
    </row>
    <row r="2874" spans="1:7" x14ac:dyDescent="0.2">
      <c r="A2874" s="2" t="s">
        <v>2976</v>
      </c>
      <c r="B2874" s="2">
        <v>0</v>
      </c>
      <c r="C2874" s="3">
        <v>70.659781820000006</v>
      </c>
      <c r="D2874" s="3" t="str">
        <f t="shared" si="730"/>
        <v>No</v>
      </c>
      <c r="E2874" s="2" t="b">
        <f t="shared" si="731"/>
        <v>0</v>
      </c>
      <c r="F2874" s="2" t="str">
        <f t="shared" ref="F2874:F2880" si="738">IF(C2874=0,"Yes","No")</f>
        <v>No</v>
      </c>
      <c r="G2874" s="2" t="b">
        <f t="shared" ref="G2874:G2880" si="739">ISBLANK(B2874)</f>
        <v>0</v>
      </c>
    </row>
    <row r="2875" spans="1:7" x14ac:dyDescent="0.2">
      <c r="A2875" s="2" t="s">
        <v>2977</v>
      </c>
      <c r="B2875" s="2" t="s">
        <v>205</v>
      </c>
      <c r="C2875" s="3">
        <v>16.701612900000001</v>
      </c>
      <c r="D2875" s="3" t="str">
        <f t="shared" si="730"/>
        <v>No</v>
      </c>
      <c r="E2875" s="2" t="b">
        <f t="shared" si="731"/>
        <v>0</v>
      </c>
      <c r="F2875" s="2" t="str">
        <f t="shared" si="738"/>
        <v>No</v>
      </c>
      <c r="G2875" s="2" t="b">
        <f t="shared" si="739"/>
        <v>0</v>
      </c>
    </row>
    <row r="2876" spans="1:7" x14ac:dyDescent="0.2">
      <c r="A2876" s="2" t="s">
        <v>2978</v>
      </c>
      <c r="B2876" s="2" t="s">
        <v>238</v>
      </c>
      <c r="C2876" s="3">
        <v>-6.0481408999999999</v>
      </c>
      <c r="D2876" s="3" t="str">
        <f t="shared" si="730"/>
        <v>No</v>
      </c>
      <c r="E2876" s="2" t="b">
        <f t="shared" si="731"/>
        <v>0</v>
      </c>
      <c r="F2876" s="2" t="str">
        <f t="shared" si="738"/>
        <v>No</v>
      </c>
      <c r="G2876" s="2" t="b">
        <f t="shared" si="739"/>
        <v>0</v>
      </c>
    </row>
    <row r="2877" spans="1:7" x14ac:dyDescent="0.2">
      <c r="A2877" s="2" t="s">
        <v>2979</v>
      </c>
      <c r="B2877" s="2" t="s">
        <v>469</v>
      </c>
      <c r="C2877" s="3">
        <v>-2.7419828E-2</v>
      </c>
      <c r="D2877" s="3" t="str">
        <f t="shared" si="730"/>
        <v>No</v>
      </c>
      <c r="E2877" s="2" t="b">
        <f t="shared" si="731"/>
        <v>0</v>
      </c>
      <c r="F2877" s="2" t="str">
        <f t="shared" si="738"/>
        <v>No</v>
      </c>
      <c r="G2877" s="2" t="b">
        <f t="shared" si="739"/>
        <v>0</v>
      </c>
    </row>
    <row r="2878" spans="1:7" x14ac:dyDescent="0.2">
      <c r="A2878" s="2" t="s">
        <v>2980</v>
      </c>
      <c r="B2878" s="2" t="s">
        <v>238</v>
      </c>
      <c r="C2878" s="3">
        <v>1.8738548589999999</v>
      </c>
      <c r="D2878" s="3" t="str">
        <f t="shared" si="730"/>
        <v>No</v>
      </c>
      <c r="E2878" s="2" t="b">
        <f t="shared" si="731"/>
        <v>0</v>
      </c>
      <c r="F2878" s="2" t="str">
        <f t="shared" si="738"/>
        <v>No</v>
      </c>
      <c r="G2878" s="2" t="b">
        <f t="shared" si="739"/>
        <v>0</v>
      </c>
    </row>
    <row r="2879" spans="1:7" x14ac:dyDescent="0.2">
      <c r="A2879" s="2" t="s">
        <v>2981</v>
      </c>
      <c r="B2879" s="2" t="s">
        <v>238</v>
      </c>
      <c r="C2879" s="3">
        <v>20.38576222</v>
      </c>
      <c r="D2879" s="3" t="str">
        <f t="shared" si="730"/>
        <v>No</v>
      </c>
      <c r="E2879" s="2" t="b">
        <f t="shared" si="731"/>
        <v>0</v>
      </c>
      <c r="F2879" s="2" t="str">
        <f t="shared" si="738"/>
        <v>No</v>
      </c>
      <c r="G2879" s="2" t="b">
        <f t="shared" si="739"/>
        <v>0</v>
      </c>
    </row>
    <row r="2880" spans="1:7" x14ac:dyDescent="0.2">
      <c r="A2880" s="2" t="s">
        <v>2982</v>
      </c>
      <c r="B2880" s="2" t="s">
        <v>169</v>
      </c>
      <c r="C2880" s="3">
        <v>18.031059710000001</v>
      </c>
      <c r="D2880" s="3" t="str">
        <f t="shared" si="730"/>
        <v>No</v>
      </c>
      <c r="E2880" s="2" t="b">
        <f t="shared" si="731"/>
        <v>0</v>
      </c>
      <c r="F2880" s="2" t="str">
        <f t="shared" si="738"/>
        <v>No</v>
      </c>
      <c r="G2880" s="2" t="b">
        <f t="shared" si="739"/>
        <v>0</v>
      </c>
    </row>
    <row r="2881" spans="1:7" x14ac:dyDescent="0.2">
      <c r="A2881" s="2" t="s">
        <v>2983</v>
      </c>
      <c r="B2881" s="2" t="s">
        <v>169</v>
      </c>
      <c r="C2881" s="3">
        <v>510.62888220000002</v>
      </c>
      <c r="D2881" s="3" t="str">
        <f t="shared" si="730"/>
        <v>Yes</v>
      </c>
      <c r="E2881" s="2" t="b">
        <f t="shared" si="731"/>
        <v>0</v>
      </c>
      <c r="F2881" s="2"/>
      <c r="G2881" s="2"/>
    </row>
    <row r="2882" spans="1:7" x14ac:dyDescent="0.2">
      <c r="A2882" s="2" t="s">
        <v>2984</v>
      </c>
      <c r="B2882" s="2" t="s">
        <v>35</v>
      </c>
      <c r="C2882" s="3">
        <v>-19.37851504</v>
      </c>
      <c r="D2882" s="3" t="str">
        <f t="shared" si="730"/>
        <v>No</v>
      </c>
      <c r="E2882" s="2" t="b">
        <f t="shared" si="731"/>
        <v>0</v>
      </c>
      <c r="F2882" s="2" t="str">
        <f>IF(C2882=0,"Yes","No")</f>
        <v>No</v>
      </c>
      <c r="G2882" s="2" t="b">
        <f>ISBLANK(B2882)</f>
        <v>0</v>
      </c>
    </row>
    <row r="2883" spans="1:7" x14ac:dyDescent="0.2">
      <c r="A2883" s="2" t="s">
        <v>2985</v>
      </c>
      <c r="B2883" s="2" t="s">
        <v>49</v>
      </c>
      <c r="C2883" s="3">
        <v>339.4370778</v>
      </c>
      <c r="D2883" s="3" t="str">
        <f t="shared" si="730"/>
        <v>Yes</v>
      </c>
      <c r="E2883" s="2" t="b">
        <f t="shared" si="731"/>
        <v>0</v>
      </c>
      <c r="F2883" s="2"/>
      <c r="G2883" s="2"/>
    </row>
    <row r="2884" spans="1:7" x14ac:dyDescent="0.2">
      <c r="A2884" s="2" t="s">
        <v>2986</v>
      </c>
      <c r="B2884" s="2" t="s">
        <v>433</v>
      </c>
      <c r="C2884" s="3">
        <v>56.452970829999998</v>
      </c>
      <c r="D2884" s="3" t="str">
        <f t="shared" si="730"/>
        <v>No</v>
      </c>
      <c r="E2884" s="2" t="b">
        <f t="shared" si="731"/>
        <v>0</v>
      </c>
      <c r="F2884" s="2" t="str">
        <f t="shared" ref="F2884:F2887" si="740">IF(C2884=0,"Yes","No")</f>
        <v>No</v>
      </c>
      <c r="G2884" s="2" t="b">
        <f t="shared" ref="G2884:G2887" si="741">ISBLANK(B2884)</f>
        <v>0</v>
      </c>
    </row>
    <row r="2885" spans="1:7" x14ac:dyDescent="0.2">
      <c r="A2885" s="2" t="s">
        <v>2987</v>
      </c>
      <c r="B2885" s="2" t="s">
        <v>158</v>
      </c>
      <c r="C2885" s="3">
        <v>-3.8040574280000001</v>
      </c>
      <c r="D2885" s="3" t="str">
        <f t="shared" si="730"/>
        <v>No</v>
      </c>
      <c r="E2885" s="2" t="b">
        <f t="shared" si="731"/>
        <v>0</v>
      </c>
      <c r="F2885" s="2" t="str">
        <f t="shared" si="740"/>
        <v>No</v>
      </c>
      <c r="G2885" s="2" t="b">
        <f t="shared" si="741"/>
        <v>0</v>
      </c>
    </row>
    <row r="2886" spans="1:7" x14ac:dyDescent="0.2">
      <c r="A2886" s="2" t="s">
        <v>2988</v>
      </c>
      <c r="B2886" s="2"/>
      <c r="C2886" s="3">
        <v>13.724988919999999</v>
      </c>
      <c r="D2886" s="3" t="str">
        <f t="shared" si="730"/>
        <v>No</v>
      </c>
      <c r="E2886" s="2" t="b">
        <f t="shared" si="731"/>
        <v>0</v>
      </c>
      <c r="F2886" s="2" t="str">
        <f t="shared" si="740"/>
        <v>No</v>
      </c>
      <c r="G2886" s="2" t="b">
        <f t="shared" si="741"/>
        <v>1</v>
      </c>
    </row>
    <row r="2887" spans="1:7" x14ac:dyDescent="0.2">
      <c r="A2887" s="2" t="s">
        <v>2989</v>
      </c>
      <c r="B2887" s="2">
        <v>0</v>
      </c>
      <c r="C2887" s="3">
        <v>20.97434483</v>
      </c>
      <c r="D2887" s="3" t="str">
        <f t="shared" si="730"/>
        <v>No</v>
      </c>
      <c r="E2887" s="2" t="b">
        <f t="shared" si="731"/>
        <v>0</v>
      </c>
      <c r="F2887" s="2" t="str">
        <f t="shared" si="740"/>
        <v>No</v>
      </c>
      <c r="G2887" s="2" t="b">
        <f t="shared" si="741"/>
        <v>0</v>
      </c>
    </row>
    <row r="2888" spans="1:7" x14ac:dyDescent="0.2">
      <c r="A2888" s="2" t="s">
        <v>2990</v>
      </c>
      <c r="B2888" s="2" t="s">
        <v>473</v>
      </c>
      <c r="C2888" s="3"/>
      <c r="D2888" s="3" t="str">
        <f t="shared" si="730"/>
        <v>No</v>
      </c>
      <c r="E2888" s="2" t="b">
        <f t="shared" si="731"/>
        <v>1</v>
      </c>
      <c r="F2888" s="2"/>
      <c r="G2888" s="2"/>
    </row>
    <row r="2889" spans="1:7" x14ac:dyDescent="0.2">
      <c r="A2889" s="2" t="s">
        <v>2991</v>
      </c>
      <c r="B2889" s="2" t="s">
        <v>133</v>
      </c>
      <c r="C2889" s="3">
        <v>-5.4284739999999998E-2</v>
      </c>
      <c r="D2889" s="3" t="str">
        <f t="shared" si="730"/>
        <v>No</v>
      </c>
      <c r="E2889" s="2" t="b">
        <f t="shared" si="731"/>
        <v>0</v>
      </c>
      <c r="F2889" s="2" t="str">
        <f t="shared" ref="F2889:F2893" si="742">IF(C2889=0,"Yes","No")</f>
        <v>No</v>
      </c>
      <c r="G2889" s="2" t="b">
        <f t="shared" ref="G2889:G2893" si="743">ISBLANK(B2889)</f>
        <v>0</v>
      </c>
    </row>
    <row r="2890" spans="1:7" x14ac:dyDescent="0.2">
      <c r="A2890" s="2" t="s">
        <v>2992</v>
      </c>
      <c r="B2890" s="2">
        <v>0</v>
      </c>
      <c r="C2890" s="3">
        <v>19.74988235</v>
      </c>
      <c r="D2890" s="3" t="str">
        <f t="shared" si="730"/>
        <v>No</v>
      </c>
      <c r="E2890" s="2" t="b">
        <f t="shared" si="731"/>
        <v>0</v>
      </c>
      <c r="F2890" s="2" t="str">
        <f t="shared" si="742"/>
        <v>No</v>
      </c>
      <c r="G2890" s="2" t="b">
        <f t="shared" si="743"/>
        <v>0</v>
      </c>
    </row>
    <row r="2891" spans="1:7" x14ac:dyDescent="0.2">
      <c r="A2891" s="2" t="s">
        <v>2993</v>
      </c>
      <c r="B2891" s="2">
        <v>0</v>
      </c>
      <c r="C2891" s="3">
        <v>14.77172745</v>
      </c>
      <c r="D2891" s="3" t="str">
        <f t="shared" si="730"/>
        <v>No</v>
      </c>
      <c r="E2891" s="2" t="b">
        <f t="shared" si="731"/>
        <v>0</v>
      </c>
      <c r="F2891" s="2" t="str">
        <f t="shared" si="742"/>
        <v>No</v>
      </c>
      <c r="G2891" s="2" t="b">
        <f t="shared" si="743"/>
        <v>0</v>
      </c>
    </row>
    <row r="2892" spans="1:7" x14ac:dyDescent="0.2">
      <c r="A2892" s="2" t="s">
        <v>2994</v>
      </c>
      <c r="B2892" s="2" t="s">
        <v>41</v>
      </c>
      <c r="C2892" s="3">
        <v>17.311853450000001</v>
      </c>
      <c r="D2892" s="3" t="str">
        <f t="shared" si="730"/>
        <v>No</v>
      </c>
      <c r="E2892" s="2" t="b">
        <f t="shared" si="731"/>
        <v>0</v>
      </c>
      <c r="F2892" s="2" t="str">
        <f t="shared" si="742"/>
        <v>No</v>
      </c>
      <c r="G2892" s="2" t="b">
        <f t="shared" si="743"/>
        <v>0</v>
      </c>
    </row>
    <row r="2893" spans="1:7" x14ac:dyDescent="0.2">
      <c r="A2893" s="2" t="s">
        <v>2995</v>
      </c>
      <c r="B2893" s="2">
        <v>0</v>
      </c>
      <c r="C2893" s="3">
        <v>-21.657383599999999</v>
      </c>
      <c r="D2893" s="3" t="str">
        <f t="shared" si="730"/>
        <v>No</v>
      </c>
      <c r="E2893" s="2" t="b">
        <f t="shared" si="731"/>
        <v>0</v>
      </c>
      <c r="F2893" s="2" t="str">
        <f t="shared" si="742"/>
        <v>No</v>
      </c>
      <c r="G2893" s="2" t="b">
        <f t="shared" si="743"/>
        <v>0</v>
      </c>
    </row>
    <row r="2894" spans="1:7" x14ac:dyDescent="0.2">
      <c r="A2894" s="2" t="s">
        <v>2996</v>
      </c>
      <c r="B2894" s="2">
        <v>0</v>
      </c>
      <c r="C2894" s="3">
        <v>1001.4920499999999</v>
      </c>
      <c r="D2894" s="3" t="str">
        <f t="shared" si="730"/>
        <v>Yes</v>
      </c>
      <c r="E2894" s="2" t="b">
        <f t="shared" si="731"/>
        <v>0</v>
      </c>
      <c r="F2894" s="2"/>
      <c r="G2894" s="2"/>
    </row>
    <row r="2895" spans="1:7" x14ac:dyDescent="0.2">
      <c r="A2895" s="2" t="s">
        <v>2997</v>
      </c>
      <c r="B2895" s="2" t="s">
        <v>222</v>
      </c>
      <c r="C2895" s="3">
        <v>9.3792431250000003</v>
      </c>
      <c r="D2895" s="3" t="str">
        <f t="shared" si="730"/>
        <v>No</v>
      </c>
      <c r="E2895" s="2" t="b">
        <f t="shared" si="731"/>
        <v>0</v>
      </c>
      <c r="F2895" s="2" t="str">
        <f>IF(C2895=0,"Yes","No")</f>
        <v>No</v>
      </c>
      <c r="G2895" s="2" t="b">
        <f>ISBLANK(B2895)</f>
        <v>0</v>
      </c>
    </row>
    <row r="2896" spans="1:7" x14ac:dyDescent="0.2">
      <c r="A2896" s="2" t="s">
        <v>2998</v>
      </c>
      <c r="B2896" s="2" t="s">
        <v>381</v>
      </c>
      <c r="C2896" s="3">
        <v>150.01043749999999</v>
      </c>
      <c r="D2896" s="3" t="str">
        <f t="shared" si="730"/>
        <v>Yes</v>
      </c>
      <c r="E2896" s="2" t="b">
        <f t="shared" si="731"/>
        <v>0</v>
      </c>
      <c r="F2896" s="2"/>
      <c r="G2896" s="2"/>
    </row>
    <row r="2897" spans="1:7" x14ac:dyDescent="0.2">
      <c r="A2897" s="2" t="s">
        <v>2999</v>
      </c>
      <c r="B2897" s="2" t="s">
        <v>433</v>
      </c>
      <c r="C2897" s="3">
        <v>-2.5090164000000002E-2</v>
      </c>
      <c r="D2897" s="3" t="str">
        <f t="shared" si="730"/>
        <v>No</v>
      </c>
      <c r="E2897" s="2" t="b">
        <f t="shared" si="731"/>
        <v>0</v>
      </c>
      <c r="F2897" s="2" t="str">
        <f t="shared" ref="F2897:F2899" si="744">IF(C2897=0,"Yes","No")</f>
        <v>No</v>
      </c>
      <c r="G2897" s="2" t="b">
        <f t="shared" ref="G2897:G2899" si="745">ISBLANK(B2897)</f>
        <v>0</v>
      </c>
    </row>
    <row r="2898" spans="1:7" x14ac:dyDescent="0.2">
      <c r="A2898" s="2" t="s">
        <v>3000</v>
      </c>
      <c r="B2898" s="2" t="s">
        <v>169</v>
      </c>
      <c r="C2898" s="3">
        <v>7.77963293</v>
      </c>
      <c r="D2898" s="3" t="str">
        <f t="shared" si="730"/>
        <v>No</v>
      </c>
      <c r="E2898" s="2" t="b">
        <f t="shared" si="731"/>
        <v>0</v>
      </c>
      <c r="F2898" s="2" t="str">
        <f t="shared" si="744"/>
        <v>No</v>
      </c>
      <c r="G2898" s="2" t="b">
        <f t="shared" si="745"/>
        <v>0</v>
      </c>
    </row>
    <row r="2899" spans="1:7" x14ac:dyDescent="0.2">
      <c r="A2899" s="2" t="s">
        <v>3001</v>
      </c>
      <c r="B2899" s="2"/>
      <c r="C2899" s="3">
        <v>15.12639594</v>
      </c>
      <c r="D2899" s="3" t="str">
        <f t="shared" si="730"/>
        <v>No</v>
      </c>
      <c r="E2899" s="2" t="b">
        <f t="shared" si="731"/>
        <v>0</v>
      </c>
      <c r="F2899" s="2" t="str">
        <f t="shared" si="744"/>
        <v>No</v>
      </c>
      <c r="G2899" s="2" t="b">
        <f t="shared" si="745"/>
        <v>1</v>
      </c>
    </row>
    <row r="2900" spans="1:7" x14ac:dyDescent="0.2">
      <c r="A2900" s="2" t="s">
        <v>3002</v>
      </c>
      <c r="B2900" s="2" t="s">
        <v>292</v>
      </c>
      <c r="C2900" s="3"/>
      <c r="D2900" s="3" t="str">
        <f t="shared" si="730"/>
        <v>No</v>
      </c>
      <c r="E2900" s="2" t="b">
        <f t="shared" si="731"/>
        <v>1</v>
      </c>
      <c r="F2900" s="2"/>
      <c r="G2900" s="2"/>
    </row>
    <row r="2901" spans="1:7" x14ac:dyDescent="0.2">
      <c r="A2901" s="2" t="s">
        <v>3003</v>
      </c>
      <c r="B2901" s="2">
        <v>0</v>
      </c>
      <c r="C2901" s="3">
        <v>-17.00571429</v>
      </c>
      <c r="D2901" s="3" t="str">
        <f t="shared" si="730"/>
        <v>No</v>
      </c>
      <c r="E2901" s="2" t="b">
        <f t="shared" si="731"/>
        <v>0</v>
      </c>
      <c r="F2901" s="2" t="str">
        <f>IF(C2901=0,"Yes","No")</f>
        <v>No</v>
      </c>
      <c r="G2901" s="2" t="b">
        <f>ISBLANK(B2901)</f>
        <v>0</v>
      </c>
    </row>
    <row r="2902" spans="1:7" x14ac:dyDescent="0.2">
      <c r="A2902" s="2" t="s">
        <v>3004</v>
      </c>
      <c r="B2902" s="2" t="s">
        <v>49</v>
      </c>
      <c r="C2902" s="3">
        <v>227.98536920000001</v>
      </c>
      <c r="D2902" s="3" t="str">
        <f t="shared" si="730"/>
        <v>Yes</v>
      </c>
      <c r="E2902" s="2" t="b">
        <f t="shared" si="731"/>
        <v>0</v>
      </c>
      <c r="F2902" s="2"/>
      <c r="G2902" s="2"/>
    </row>
    <row r="2903" spans="1:7" x14ac:dyDescent="0.2">
      <c r="A2903" s="2" t="s">
        <v>3005</v>
      </c>
      <c r="B2903" s="2" t="s">
        <v>543</v>
      </c>
      <c r="C2903" s="3">
        <v>29.58</v>
      </c>
      <c r="D2903" s="3" t="str">
        <f t="shared" si="730"/>
        <v>No</v>
      </c>
      <c r="E2903" s="2" t="b">
        <f t="shared" si="731"/>
        <v>0</v>
      </c>
      <c r="F2903" s="2" t="str">
        <f t="shared" ref="F2903:F2905" si="746">IF(C2903=0,"Yes","No")</f>
        <v>No</v>
      </c>
      <c r="G2903" s="2" t="b">
        <f t="shared" ref="G2903:G2905" si="747">ISBLANK(B2903)</f>
        <v>0</v>
      </c>
    </row>
    <row r="2904" spans="1:7" x14ac:dyDescent="0.2">
      <c r="A2904" s="2" t="s">
        <v>3006</v>
      </c>
      <c r="B2904" s="2">
        <v>0</v>
      </c>
      <c r="C2904" s="3">
        <v>18.012347559999998</v>
      </c>
      <c r="D2904" s="3" t="str">
        <f t="shared" si="730"/>
        <v>No</v>
      </c>
      <c r="E2904" s="2" t="b">
        <f t="shared" si="731"/>
        <v>0</v>
      </c>
      <c r="F2904" s="2" t="str">
        <f t="shared" si="746"/>
        <v>No</v>
      </c>
      <c r="G2904" s="2" t="b">
        <f t="shared" si="747"/>
        <v>0</v>
      </c>
    </row>
    <row r="2905" spans="1:7" x14ac:dyDescent="0.2">
      <c r="A2905" s="2" t="s">
        <v>3007</v>
      </c>
      <c r="B2905" s="2" t="s">
        <v>351</v>
      </c>
      <c r="C2905" s="3">
        <v>73.750559370000005</v>
      </c>
      <c r="D2905" s="3" t="str">
        <f t="shared" si="730"/>
        <v>No</v>
      </c>
      <c r="E2905" s="2" t="b">
        <f t="shared" si="731"/>
        <v>0</v>
      </c>
      <c r="F2905" s="2" t="str">
        <f t="shared" si="746"/>
        <v>No</v>
      </c>
      <c r="G2905" s="2" t="b">
        <f t="shared" si="747"/>
        <v>0</v>
      </c>
    </row>
    <row r="2906" spans="1:7" x14ac:dyDescent="0.2">
      <c r="A2906" s="2" t="s">
        <v>3008</v>
      </c>
      <c r="B2906" s="2" t="s">
        <v>433</v>
      </c>
      <c r="C2906" s="3">
        <v>226.92307690000001</v>
      </c>
      <c r="D2906" s="3" t="str">
        <f t="shared" si="730"/>
        <v>Yes</v>
      </c>
      <c r="E2906" s="2" t="b">
        <f t="shared" si="731"/>
        <v>0</v>
      </c>
      <c r="F2906" s="2"/>
      <c r="G2906" s="2"/>
    </row>
    <row r="2907" spans="1:7" x14ac:dyDescent="0.2">
      <c r="A2907" s="2" t="s">
        <v>3009</v>
      </c>
      <c r="B2907" s="2" t="s">
        <v>127</v>
      </c>
      <c r="C2907" s="3">
        <v>23.39664123</v>
      </c>
      <c r="D2907" s="3" t="str">
        <f t="shared" si="730"/>
        <v>No</v>
      </c>
      <c r="E2907" s="2" t="b">
        <f t="shared" si="731"/>
        <v>0</v>
      </c>
      <c r="F2907" s="2" t="str">
        <f>IF(C2907=0,"Yes","No")</f>
        <v>No</v>
      </c>
      <c r="G2907" s="2" t="b">
        <f>ISBLANK(B2907)</f>
        <v>0</v>
      </c>
    </row>
    <row r="2908" spans="1:7" x14ac:dyDescent="0.2">
      <c r="A2908" s="2" t="s">
        <v>3010</v>
      </c>
      <c r="B2908" s="2" t="s">
        <v>292</v>
      </c>
      <c r="C2908" s="3"/>
      <c r="D2908" s="3" t="str">
        <f t="shared" si="730"/>
        <v>No</v>
      </c>
      <c r="E2908" s="2" t="b">
        <f t="shared" si="731"/>
        <v>1</v>
      </c>
      <c r="F2908" s="2"/>
      <c r="G2908" s="2"/>
    </row>
    <row r="2909" spans="1:7" x14ac:dyDescent="0.2">
      <c r="A2909" s="2" t="s">
        <v>3011</v>
      </c>
      <c r="B2909" s="2" t="s">
        <v>862</v>
      </c>
      <c r="C2909" s="3">
        <v>1.2286849479999999</v>
      </c>
      <c r="D2909" s="3" t="str">
        <f t="shared" si="730"/>
        <v>No</v>
      </c>
      <c r="E2909" s="2" t="b">
        <f t="shared" si="731"/>
        <v>0</v>
      </c>
      <c r="F2909" s="2" t="str">
        <f t="shared" ref="F2909:F2916" si="748">IF(C2909=0,"Yes","No")</f>
        <v>No</v>
      </c>
      <c r="G2909" s="2" t="b">
        <f t="shared" ref="G2909:G2916" si="749">ISBLANK(B2909)</f>
        <v>0</v>
      </c>
    </row>
    <row r="2910" spans="1:7" x14ac:dyDescent="0.2">
      <c r="A2910" s="2" t="s">
        <v>3012</v>
      </c>
      <c r="B2910" s="2">
        <v>0</v>
      </c>
      <c r="C2910" s="3">
        <v>-41.246138070000001</v>
      </c>
      <c r="D2910" s="3" t="str">
        <f t="shared" si="730"/>
        <v>No</v>
      </c>
      <c r="E2910" s="2" t="b">
        <f t="shared" si="731"/>
        <v>0</v>
      </c>
      <c r="F2910" s="2" t="str">
        <f t="shared" si="748"/>
        <v>No</v>
      </c>
      <c r="G2910" s="2" t="b">
        <f t="shared" si="749"/>
        <v>0</v>
      </c>
    </row>
    <row r="2911" spans="1:7" x14ac:dyDescent="0.2">
      <c r="A2911" s="2" t="s">
        <v>3013</v>
      </c>
      <c r="B2911" s="2">
        <v>0</v>
      </c>
      <c r="C2911" s="3">
        <v>4.1092780900000001</v>
      </c>
      <c r="D2911" s="3" t="str">
        <f t="shared" si="730"/>
        <v>No</v>
      </c>
      <c r="E2911" s="2" t="b">
        <f t="shared" si="731"/>
        <v>0</v>
      </c>
      <c r="F2911" s="2" t="str">
        <f t="shared" si="748"/>
        <v>No</v>
      </c>
      <c r="G2911" s="2" t="b">
        <f t="shared" si="749"/>
        <v>0</v>
      </c>
    </row>
    <row r="2912" spans="1:7" x14ac:dyDescent="0.2">
      <c r="A2912" s="2" t="s">
        <v>3014</v>
      </c>
      <c r="B2912" s="2" t="s">
        <v>41</v>
      </c>
      <c r="C2912" s="3">
        <v>-3.3387498000000002E-2</v>
      </c>
      <c r="D2912" s="3" t="str">
        <f t="shared" si="730"/>
        <v>No</v>
      </c>
      <c r="E2912" s="2" t="b">
        <f t="shared" si="731"/>
        <v>0</v>
      </c>
      <c r="F2912" s="2" t="str">
        <f t="shared" si="748"/>
        <v>No</v>
      </c>
      <c r="G2912" s="2" t="b">
        <f t="shared" si="749"/>
        <v>0</v>
      </c>
    </row>
    <row r="2913" spans="1:7" x14ac:dyDescent="0.2">
      <c r="A2913" s="2" t="s">
        <v>3015</v>
      </c>
      <c r="B2913" s="2" t="s">
        <v>96</v>
      </c>
      <c r="C2913" s="3">
        <v>-1.027578232</v>
      </c>
      <c r="D2913" s="3" t="str">
        <f t="shared" ref="D2913:D2976" si="750">IF(AND(C2913&lt;$B$20,C2913&gt;$B$21),"No","Yes")</f>
        <v>No</v>
      </c>
      <c r="E2913" s="2" t="b">
        <f t="shared" si="731"/>
        <v>0</v>
      </c>
      <c r="F2913" s="2" t="str">
        <f t="shared" si="748"/>
        <v>No</v>
      </c>
      <c r="G2913" s="2" t="b">
        <f t="shared" si="749"/>
        <v>0</v>
      </c>
    </row>
    <row r="2914" spans="1:7" x14ac:dyDescent="0.2">
      <c r="A2914" s="2" t="s">
        <v>3016</v>
      </c>
      <c r="B2914" s="2" t="s">
        <v>113</v>
      </c>
      <c r="C2914" s="3">
        <v>-11.412691649999999</v>
      </c>
      <c r="D2914" s="3" t="str">
        <f t="shared" si="750"/>
        <v>No</v>
      </c>
      <c r="E2914" s="2" t="b">
        <f t="shared" ref="E2914:E2977" si="751">ISBLANK(C2914)</f>
        <v>0</v>
      </c>
      <c r="F2914" s="2" t="str">
        <f t="shared" si="748"/>
        <v>No</v>
      </c>
      <c r="G2914" s="2" t="b">
        <f t="shared" si="749"/>
        <v>0</v>
      </c>
    </row>
    <row r="2915" spans="1:7" x14ac:dyDescent="0.2">
      <c r="A2915" s="2" t="s">
        <v>3017</v>
      </c>
      <c r="B2915" s="2" t="s">
        <v>169</v>
      </c>
      <c r="C2915" s="3">
        <v>5.0789473679999997</v>
      </c>
      <c r="D2915" s="3" t="str">
        <f t="shared" si="750"/>
        <v>No</v>
      </c>
      <c r="E2915" s="2" t="b">
        <f t="shared" si="751"/>
        <v>0</v>
      </c>
      <c r="F2915" s="2" t="str">
        <f t="shared" si="748"/>
        <v>No</v>
      </c>
      <c r="G2915" s="2" t="b">
        <f t="shared" si="749"/>
        <v>0</v>
      </c>
    </row>
    <row r="2916" spans="1:7" x14ac:dyDescent="0.2">
      <c r="A2916" s="2" t="s">
        <v>3018</v>
      </c>
      <c r="B2916" s="2" t="s">
        <v>267</v>
      </c>
      <c r="C2916" s="3">
        <v>70.172008390000002</v>
      </c>
      <c r="D2916" s="3" t="str">
        <f t="shared" si="750"/>
        <v>No</v>
      </c>
      <c r="E2916" s="2" t="b">
        <f t="shared" si="751"/>
        <v>0</v>
      </c>
      <c r="F2916" s="2" t="str">
        <f t="shared" si="748"/>
        <v>No</v>
      </c>
      <c r="G2916" s="2" t="b">
        <f t="shared" si="749"/>
        <v>0</v>
      </c>
    </row>
    <row r="2917" spans="1:7" x14ac:dyDescent="0.2">
      <c r="A2917" s="2" t="s">
        <v>3019</v>
      </c>
      <c r="B2917" s="2"/>
      <c r="C2917" s="3">
        <v>89.748357189999993</v>
      </c>
      <c r="D2917" s="3" t="str">
        <f t="shared" si="750"/>
        <v>Yes</v>
      </c>
      <c r="E2917" s="2" t="b">
        <f t="shared" si="751"/>
        <v>0</v>
      </c>
      <c r="F2917" s="2"/>
      <c r="G2917" s="2"/>
    </row>
    <row r="2918" spans="1:7" x14ac:dyDescent="0.2">
      <c r="A2918" s="2" t="s">
        <v>3020</v>
      </c>
      <c r="B2918" s="2" t="s">
        <v>96</v>
      </c>
      <c r="C2918" s="3">
        <v>-34.166666669999998</v>
      </c>
      <c r="D2918" s="3" t="str">
        <f t="shared" si="750"/>
        <v>No</v>
      </c>
      <c r="E2918" s="2" t="b">
        <f t="shared" si="751"/>
        <v>0</v>
      </c>
      <c r="F2918" s="2" t="str">
        <f t="shared" ref="F2918:F2922" si="752">IF(C2918=0,"Yes","No")</f>
        <v>No</v>
      </c>
      <c r="G2918" s="2" t="b">
        <f t="shared" ref="G2918:G2922" si="753">ISBLANK(B2918)</f>
        <v>0</v>
      </c>
    </row>
    <row r="2919" spans="1:7" x14ac:dyDescent="0.2">
      <c r="A2919" s="2" t="s">
        <v>3021</v>
      </c>
      <c r="B2919" s="2" t="s">
        <v>109</v>
      </c>
      <c r="C2919" s="3">
        <v>57.3819856</v>
      </c>
      <c r="D2919" s="3" t="str">
        <f t="shared" si="750"/>
        <v>No</v>
      </c>
      <c r="E2919" s="2" t="b">
        <f t="shared" si="751"/>
        <v>0</v>
      </c>
      <c r="F2919" s="2" t="str">
        <f t="shared" si="752"/>
        <v>No</v>
      </c>
      <c r="G2919" s="2" t="b">
        <f t="shared" si="753"/>
        <v>0</v>
      </c>
    </row>
    <row r="2920" spans="1:7" x14ac:dyDescent="0.2">
      <c r="A2920" s="2" t="s">
        <v>3022</v>
      </c>
      <c r="B2920" s="2" t="s">
        <v>129</v>
      </c>
      <c r="C2920" s="3">
        <v>-2.167800454</v>
      </c>
      <c r="D2920" s="3" t="str">
        <f t="shared" si="750"/>
        <v>No</v>
      </c>
      <c r="E2920" s="2" t="b">
        <f t="shared" si="751"/>
        <v>0</v>
      </c>
      <c r="F2920" s="2" t="str">
        <f t="shared" si="752"/>
        <v>No</v>
      </c>
      <c r="G2920" s="2" t="b">
        <f t="shared" si="753"/>
        <v>0</v>
      </c>
    </row>
    <row r="2921" spans="1:7" x14ac:dyDescent="0.2">
      <c r="A2921" s="2" t="s">
        <v>3023</v>
      </c>
      <c r="B2921" s="2">
        <v>0</v>
      </c>
      <c r="C2921" s="3">
        <v>26.53053843</v>
      </c>
      <c r="D2921" s="3" t="str">
        <f t="shared" si="750"/>
        <v>No</v>
      </c>
      <c r="E2921" s="2" t="b">
        <f t="shared" si="751"/>
        <v>0</v>
      </c>
      <c r="F2921" s="2" t="str">
        <f t="shared" si="752"/>
        <v>No</v>
      </c>
      <c r="G2921" s="2" t="b">
        <f t="shared" si="753"/>
        <v>0</v>
      </c>
    </row>
    <row r="2922" spans="1:7" x14ac:dyDescent="0.2">
      <c r="A2922" s="2" t="s">
        <v>3024</v>
      </c>
      <c r="B2922" s="2">
        <v>0</v>
      </c>
      <c r="C2922" s="3">
        <v>-4.8881655290000001</v>
      </c>
      <c r="D2922" s="3" t="str">
        <f t="shared" si="750"/>
        <v>No</v>
      </c>
      <c r="E2922" s="2" t="b">
        <f t="shared" si="751"/>
        <v>0</v>
      </c>
      <c r="F2922" s="2" t="str">
        <f t="shared" si="752"/>
        <v>No</v>
      </c>
      <c r="G2922" s="2" t="b">
        <f t="shared" si="753"/>
        <v>0</v>
      </c>
    </row>
    <row r="2923" spans="1:7" x14ac:dyDescent="0.2">
      <c r="A2923" s="2" t="s">
        <v>3025</v>
      </c>
      <c r="B2923" s="2">
        <v>0</v>
      </c>
      <c r="C2923" s="3">
        <v>317.94548889999999</v>
      </c>
      <c r="D2923" s="3" t="str">
        <f t="shared" si="750"/>
        <v>Yes</v>
      </c>
      <c r="E2923" s="2" t="b">
        <f t="shared" si="751"/>
        <v>0</v>
      </c>
      <c r="F2923" s="2"/>
      <c r="G2923" s="2"/>
    </row>
    <row r="2924" spans="1:7" x14ac:dyDescent="0.2">
      <c r="A2924" s="2" t="s">
        <v>3026</v>
      </c>
      <c r="B2924" s="2">
        <v>0</v>
      </c>
      <c r="C2924" s="3">
        <v>143.06470200000001</v>
      </c>
      <c r="D2924" s="3" t="str">
        <f t="shared" si="750"/>
        <v>Yes</v>
      </c>
      <c r="E2924" s="2" t="b">
        <f t="shared" si="751"/>
        <v>0</v>
      </c>
      <c r="F2924" s="2"/>
      <c r="G2924" s="2"/>
    </row>
    <row r="2925" spans="1:7" x14ac:dyDescent="0.2">
      <c r="A2925" s="2" t="s">
        <v>3027</v>
      </c>
      <c r="B2925" s="2" t="s">
        <v>292</v>
      </c>
      <c r="C2925" s="3"/>
      <c r="D2925" s="3" t="str">
        <f t="shared" si="750"/>
        <v>No</v>
      </c>
      <c r="E2925" s="2" t="b">
        <f t="shared" si="751"/>
        <v>1</v>
      </c>
      <c r="F2925" s="2"/>
      <c r="G2925" s="2"/>
    </row>
    <row r="2926" spans="1:7" x14ac:dyDescent="0.2">
      <c r="A2926" s="2" t="s">
        <v>3028</v>
      </c>
      <c r="B2926" s="2" t="s">
        <v>292</v>
      </c>
      <c r="C2926" s="3"/>
      <c r="D2926" s="3" t="str">
        <f t="shared" si="750"/>
        <v>No</v>
      </c>
      <c r="E2926" s="2" t="b">
        <f t="shared" si="751"/>
        <v>1</v>
      </c>
      <c r="F2926" s="2"/>
      <c r="G2926" s="2"/>
    </row>
    <row r="2927" spans="1:7" x14ac:dyDescent="0.2">
      <c r="A2927" s="2" t="s">
        <v>3029</v>
      </c>
      <c r="B2927" s="2"/>
      <c r="C2927" s="3">
        <v>21.80340649</v>
      </c>
      <c r="D2927" s="3" t="str">
        <f t="shared" si="750"/>
        <v>No</v>
      </c>
      <c r="E2927" s="2" t="b">
        <f t="shared" si="751"/>
        <v>0</v>
      </c>
      <c r="F2927" s="2" t="str">
        <f>IF(C2927=0,"Yes","No")</f>
        <v>No</v>
      </c>
      <c r="G2927" s="2" t="b">
        <f>ISBLANK(B2927)</f>
        <v>1</v>
      </c>
    </row>
    <row r="2928" spans="1:7" x14ac:dyDescent="0.2">
      <c r="A2928" s="2" t="s">
        <v>3030</v>
      </c>
      <c r="B2928" s="2" t="s">
        <v>96</v>
      </c>
      <c r="C2928" s="3">
        <v>81.400704000000005</v>
      </c>
      <c r="D2928" s="3" t="str">
        <f t="shared" si="750"/>
        <v>Yes</v>
      </c>
      <c r="E2928" s="2" t="b">
        <f t="shared" si="751"/>
        <v>0</v>
      </c>
      <c r="F2928" s="2"/>
      <c r="G2928" s="2"/>
    </row>
    <row r="2929" spans="1:7" x14ac:dyDescent="0.2">
      <c r="A2929" s="2" t="s">
        <v>3031</v>
      </c>
      <c r="B2929" s="2"/>
      <c r="C2929" s="3">
        <v>3.2514742860000001</v>
      </c>
      <c r="D2929" s="3" t="str">
        <f t="shared" si="750"/>
        <v>No</v>
      </c>
      <c r="E2929" s="2" t="b">
        <f t="shared" si="751"/>
        <v>0</v>
      </c>
      <c r="F2929" s="2" t="str">
        <f t="shared" ref="F2929:F2931" si="754">IF(C2929=0,"Yes","No")</f>
        <v>No</v>
      </c>
      <c r="G2929" s="2" t="b">
        <f t="shared" ref="G2929:G2931" si="755">ISBLANK(B2929)</f>
        <v>1</v>
      </c>
    </row>
    <row r="2930" spans="1:7" x14ac:dyDescent="0.2">
      <c r="A2930" s="2" t="s">
        <v>3032</v>
      </c>
      <c r="B2930" s="2" t="s">
        <v>6</v>
      </c>
      <c r="C2930" s="3">
        <v>52.664886109999998</v>
      </c>
      <c r="D2930" s="3" t="str">
        <f t="shared" si="750"/>
        <v>No</v>
      </c>
      <c r="E2930" s="2" t="b">
        <f t="shared" si="751"/>
        <v>0</v>
      </c>
      <c r="F2930" s="2" t="str">
        <f t="shared" si="754"/>
        <v>No</v>
      </c>
      <c r="G2930" s="2" t="b">
        <f t="shared" si="755"/>
        <v>0</v>
      </c>
    </row>
    <row r="2931" spans="1:7" x14ac:dyDescent="0.2">
      <c r="A2931" s="2" t="s">
        <v>3033</v>
      </c>
      <c r="B2931" s="2" t="s">
        <v>11</v>
      </c>
      <c r="C2931" s="3">
        <v>17.002552399999999</v>
      </c>
      <c r="D2931" s="3" t="str">
        <f t="shared" si="750"/>
        <v>No</v>
      </c>
      <c r="E2931" s="2" t="b">
        <f t="shared" si="751"/>
        <v>0</v>
      </c>
      <c r="F2931" s="2" t="str">
        <f t="shared" si="754"/>
        <v>No</v>
      </c>
      <c r="G2931" s="2" t="b">
        <f t="shared" si="755"/>
        <v>0</v>
      </c>
    </row>
    <row r="2932" spans="1:7" x14ac:dyDescent="0.2">
      <c r="A2932" s="2" t="s">
        <v>3034</v>
      </c>
      <c r="B2932" s="2" t="s">
        <v>303</v>
      </c>
      <c r="C2932" s="3">
        <v>123.3455726</v>
      </c>
      <c r="D2932" s="3" t="str">
        <f t="shared" si="750"/>
        <v>Yes</v>
      </c>
      <c r="E2932" s="2" t="b">
        <f t="shared" si="751"/>
        <v>0</v>
      </c>
      <c r="F2932" s="2"/>
      <c r="G2932" s="2"/>
    </row>
    <row r="2933" spans="1:7" x14ac:dyDescent="0.2">
      <c r="A2933" s="2" t="s">
        <v>3035</v>
      </c>
      <c r="B2933" s="2">
        <v>0</v>
      </c>
      <c r="C2933" s="3">
        <v>69.046483899999998</v>
      </c>
      <c r="D2933" s="3" t="str">
        <f t="shared" si="750"/>
        <v>No</v>
      </c>
      <c r="E2933" s="2" t="b">
        <f t="shared" si="751"/>
        <v>0</v>
      </c>
      <c r="F2933" s="2" t="str">
        <f>IF(C2933=0,"Yes","No")</f>
        <v>No</v>
      </c>
      <c r="G2933" s="2" t="b">
        <f>ISBLANK(B2933)</f>
        <v>0</v>
      </c>
    </row>
    <row r="2934" spans="1:7" x14ac:dyDescent="0.2">
      <c r="A2934" s="2" t="s">
        <v>3036</v>
      </c>
      <c r="B2934" s="2" t="s">
        <v>433</v>
      </c>
      <c r="C2934" s="3">
        <v>117.8775</v>
      </c>
      <c r="D2934" s="3" t="str">
        <f t="shared" si="750"/>
        <v>Yes</v>
      </c>
      <c r="E2934" s="2" t="b">
        <f t="shared" si="751"/>
        <v>0</v>
      </c>
      <c r="F2934" s="2"/>
      <c r="G2934" s="2"/>
    </row>
    <row r="2935" spans="1:7" x14ac:dyDescent="0.2">
      <c r="A2935" s="2" t="s">
        <v>3037</v>
      </c>
      <c r="B2935" s="2"/>
      <c r="C2935" s="3">
        <v>2.2967082599999999</v>
      </c>
      <c r="D2935" s="3" t="str">
        <f t="shared" si="750"/>
        <v>No</v>
      </c>
      <c r="E2935" s="2" t="b">
        <f t="shared" si="751"/>
        <v>0</v>
      </c>
      <c r="F2935" s="2" t="str">
        <f t="shared" ref="F2935:F2937" si="756">IF(C2935=0,"Yes","No")</f>
        <v>No</v>
      </c>
      <c r="G2935" s="2" t="b">
        <f t="shared" ref="G2935:G2937" si="757">ISBLANK(B2935)</f>
        <v>1</v>
      </c>
    </row>
    <row r="2936" spans="1:7" x14ac:dyDescent="0.2">
      <c r="A2936" s="2" t="s">
        <v>3038</v>
      </c>
      <c r="B2936" s="2">
        <v>0</v>
      </c>
      <c r="C2936" s="3">
        <v>5.6419161679999998</v>
      </c>
      <c r="D2936" s="3" t="str">
        <f t="shared" si="750"/>
        <v>No</v>
      </c>
      <c r="E2936" s="2" t="b">
        <f t="shared" si="751"/>
        <v>0</v>
      </c>
      <c r="F2936" s="2" t="str">
        <f t="shared" si="756"/>
        <v>No</v>
      </c>
      <c r="G2936" s="2" t="b">
        <f t="shared" si="757"/>
        <v>0</v>
      </c>
    </row>
    <row r="2937" spans="1:7" x14ac:dyDescent="0.2">
      <c r="A2937" s="2" t="s">
        <v>3039</v>
      </c>
      <c r="B2937" s="2" t="s">
        <v>96</v>
      </c>
      <c r="C2937" s="3">
        <v>15.945587099999999</v>
      </c>
      <c r="D2937" s="3" t="str">
        <f t="shared" si="750"/>
        <v>No</v>
      </c>
      <c r="E2937" s="2" t="b">
        <f t="shared" si="751"/>
        <v>0</v>
      </c>
      <c r="F2937" s="2" t="str">
        <f t="shared" si="756"/>
        <v>No</v>
      </c>
      <c r="G2937" s="2" t="b">
        <f t="shared" si="757"/>
        <v>0</v>
      </c>
    </row>
    <row r="2938" spans="1:7" x14ac:dyDescent="0.2">
      <c r="A2938" s="2" t="s">
        <v>3040</v>
      </c>
      <c r="B2938" s="2" t="s">
        <v>23</v>
      </c>
      <c r="C2938" s="3">
        <v>-216.53846150000001</v>
      </c>
      <c r="D2938" s="3" t="str">
        <f t="shared" si="750"/>
        <v>Yes</v>
      </c>
      <c r="E2938" s="2" t="b">
        <f t="shared" si="751"/>
        <v>0</v>
      </c>
      <c r="F2938" s="2"/>
      <c r="G2938" s="2"/>
    </row>
    <row r="2939" spans="1:7" x14ac:dyDescent="0.2">
      <c r="A2939" s="2" t="s">
        <v>3041</v>
      </c>
      <c r="B2939" s="2" t="s">
        <v>23</v>
      </c>
      <c r="C2939" s="3">
        <v>93.8</v>
      </c>
      <c r="D2939" s="3" t="str">
        <f t="shared" si="750"/>
        <v>Yes</v>
      </c>
      <c r="E2939" s="2" t="b">
        <f t="shared" si="751"/>
        <v>0</v>
      </c>
      <c r="F2939" s="2"/>
      <c r="G2939" s="2"/>
    </row>
    <row r="2940" spans="1:7" x14ac:dyDescent="0.2">
      <c r="A2940" s="2" t="s">
        <v>3042</v>
      </c>
      <c r="B2940" s="2" t="s">
        <v>41</v>
      </c>
      <c r="C2940" s="3">
        <v>44.647848809999999</v>
      </c>
      <c r="D2940" s="3" t="str">
        <f t="shared" si="750"/>
        <v>No</v>
      </c>
      <c r="E2940" s="2" t="b">
        <f t="shared" si="751"/>
        <v>0</v>
      </c>
      <c r="F2940" s="2" t="str">
        <f>IF(C2940=0,"Yes","No")</f>
        <v>No</v>
      </c>
      <c r="G2940" s="2" t="b">
        <f>ISBLANK(B2940)</f>
        <v>0</v>
      </c>
    </row>
    <row r="2941" spans="1:7" x14ac:dyDescent="0.2">
      <c r="A2941" s="2" t="s">
        <v>3043</v>
      </c>
      <c r="B2941" s="2" t="s">
        <v>127</v>
      </c>
      <c r="C2941" s="3">
        <v>165</v>
      </c>
      <c r="D2941" s="3" t="str">
        <f t="shared" si="750"/>
        <v>Yes</v>
      </c>
      <c r="E2941" s="2" t="b">
        <f t="shared" si="751"/>
        <v>0</v>
      </c>
      <c r="F2941" s="2"/>
      <c r="G2941" s="2"/>
    </row>
    <row r="2942" spans="1:7" x14ac:dyDescent="0.2">
      <c r="A2942" s="2" t="s">
        <v>3044</v>
      </c>
      <c r="B2942" s="2" t="s">
        <v>18</v>
      </c>
      <c r="C2942" s="3">
        <v>15.75</v>
      </c>
      <c r="D2942" s="3" t="str">
        <f t="shared" si="750"/>
        <v>No</v>
      </c>
      <c r="E2942" s="2" t="b">
        <f t="shared" si="751"/>
        <v>0</v>
      </c>
      <c r="F2942" s="2" t="str">
        <f t="shared" ref="F2942:F2944" si="758">IF(C2942=0,"Yes","No")</f>
        <v>No</v>
      </c>
      <c r="G2942" s="2" t="b">
        <f t="shared" ref="G2942:G2944" si="759">ISBLANK(B2942)</f>
        <v>0</v>
      </c>
    </row>
    <row r="2943" spans="1:7" x14ac:dyDescent="0.2">
      <c r="A2943" s="2" t="s">
        <v>3045</v>
      </c>
      <c r="B2943" s="2" t="s">
        <v>433</v>
      </c>
      <c r="C2943" s="3">
        <v>48.287469829999999</v>
      </c>
      <c r="D2943" s="3" t="str">
        <f t="shared" si="750"/>
        <v>No</v>
      </c>
      <c r="E2943" s="2" t="b">
        <f t="shared" si="751"/>
        <v>0</v>
      </c>
      <c r="F2943" s="2" t="str">
        <f t="shared" si="758"/>
        <v>No</v>
      </c>
      <c r="G2943" s="2" t="b">
        <f t="shared" si="759"/>
        <v>0</v>
      </c>
    </row>
    <row r="2944" spans="1:7" x14ac:dyDescent="0.2">
      <c r="A2944" s="2" t="s">
        <v>3046</v>
      </c>
      <c r="B2944" s="2" t="s">
        <v>65</v>
      </c>
      <c r="C2944" s="3">
        <v>-1.244728914</v>
      </c>
      <c r="D2944" s="3" t="str">
        <f t="shared" si="750"/>
        <v>No</v>
      </c>
      <c r="E2944" s="2" t="b">
        <f t="shared" si="751"/>
        <v>0</v>
      </c>
      <c r="F2944" s="2" t="str">
        <f t="shared" si="758"/>
        <v>No</v>
      </c>
      <c r="G2944" s="2" t="b">
        <f t="shared" si="759"/>
        <v>0</v>
      </c>
    </row>
    <row r="2945" spans="1:7" x14ac:dyDescent="0.2">
      <c r="A2945" s="2" t="s">
        <v>3047</v>
      </c>
      <c r="B2945" s="2" t="s">
        <v>94</v>
      </c>
      <c r="C2945" s="3">
        <v>560</v>
      </c>
      <c r="D2945" s="3" t="str">
        <f t="shared" si="750"/>
        <v>Yes</v>
      </c>
      <c r="E2945" s="2" t="b">
        <f t="shared" si="751"/>
        <v>0</v>
      </c>
      <c r="F2945" s="2"/>
      <c r="G2945" s="2"/>
    </row>
    <row r="2946" spans="1:7" x14ac:dyDescent="0.2">
      <c r="A2946" s="2" t="s">
        <v>3048</v>
      </c>
      <c r="B2946" s="2"/>
      <c r="C2946" s="3">
        <v>11.23457661</v>
      </c>
      <c r="D2946" s="3" t="str">
        <f t="shared" si="750"/>
        <v>No</v>
      </c>
      <c r="E2946" s="2" t="b">
        <f t="shared" si="751"/>
        <v>0</v>
      </c>
      <c r="F2946" s="2" t="str">
        <f t="shared" ref="F2946:F2949" si="760">IF(C2946=0,"Yes","No")</f>
        <v>No</v>
      </c>
      <c r="G2946" s="2" t="b">
        <f t="shared" ref="G2946:G2949" si="761">ISBLANK(B2946)</f>
        <v>1</v>
      </c>
    </row>
    <row r="2947" spans="1:7" x14ac:dyDescent="0.2">
      <c r="A2947" s="2" t="s">
        <v>3049</v>
      </c>
      <c r="B2947" s="2"/>
      <c r="C2947" s="3">
        <v>-12.28557522</v>
      </c>
      <c r="D2947" s="3" t="str">
        <f t="shared" si="750"/>
        <v>No</v>
      </c>
      <c r="E2947" s="2" t="b">
        <f t="shared" si="751"/>
        <v>0</v>
      </c>
      <c r="F2947" s="2" t="str">
        <f t="shared" si="760"/>
        <v>No</v>
      </c>
      <c r="G2947" s="2" t="b">
        <f t="shared" si="761"/>
        <v>1</v>
      </c>
    </row>
    <row r="2948" spans="1:7" x14ac:dyDescent="0.2">
      <c r="A2948" s="2" t="s">
        <v>3050</v>
      </c>
      <c r="B2948" s="2" t="s">
        <v>247</v>
      </c>
      <c r="C2948" s="3">
        <v>-4.2953568110000004</v>
      </c>
      <c r="D2948" s="3" t="str">
        <f t="shared" si="750"/>
        <v>No</v>
      </c>
      <c r="E2948" s="2" t="b">
        <f t="shared" si="751"/>
        <v>0</v>
      </c>
      <c r="F2948" s="2" t="str">
        <f t="shared" si="760"/>
        <v>No</v>
      </c>
      <c r="G2948" s="2" t="b">
        <f t="shared" si="761"/>
        <v>0</v>
      </c>
    </row>
    <row r="2949" spans="1:7" x14ac:dyDescent="0.2">
      <c r="A2949" s="2" t="s">
        <v>3051</v>
      </c>
      <c r="B2949" s="2" t="s">
        <v>65</v>
      </c>
      <c r="C2949" s="3">
        <v>-5.8224020479999998</v>
      </c>
      <c r="D2949" s="3" t="str">
        <f t="shared" si="750"/>
        <v>No</v>
      </c>
      <c r="E2949" s="2" t="b">
        <f t="shared" si="751"/>
        <v>0</v>
      </c>
      <c r="F2949" s="2" t="str">
        <f t="shared" si="760"/>
        <v>No</v>
      </c>
      <c r="G2949" s="2" t="b">
        <f t="shared" si="761"/>
        <v>0</v>
      </c>
    </row>
    <row r="2950" spans="1:7" x14ac:dyDescent="0.2">
      <c r="A2950" s="2" t="s">
        <v>3052</v>
      </c>
      <c r="B2950" s="2" t="s">
        <v>292</v>
      </c>
      <c r="C2950" s="3"/>
      <c r="D2950" s="3" t="str">
        <f t="shared" si="750"/>
        <v>No</v>
      </c>
      <c r="E2950" s="2" t="b">
        <f t="shared" si="751"/>
        <v>1</v>
      </c>
      <c r="F2950" s="2"/>
      <c r="G2950" s="2"/>
    </row>
    <row r="2951" spans="1:7" x14ac:dyDescent="0.2">
      <c r="A2951" s="2" t="s">
        <v>3053</v>
      </c>
      <c r="B2951" s="2">
        <v>0</v>
      </c>
      <c r="C2951" s="3">
        <v>15.46068436</v>
      </c>
      <c r="D2951" s="3" t="str">
        <f t="shared" si="750"/>
        <v>No</v>
      </c>
      <c r="E2951" s="2" t="b">
        <f t="shared" si="751"/>
        <v>0</v>
      </c>
      <c r="F2951" s="2" t="str">
        <f t="shared" ref="F2951:F2952" si="762">IF(C2951=0,"Yes","No")</f>
        <v>No</v>
      </c>
      <c r="G2951" s="2" t="b">
        <f t="shared" ref="G2951:G2952" si="763">ISBLANK(B2951)</f>
        <v>0</v>
      </c>
    </row>
    <row r="2952" spans="1:7" x14ac:dyDescent="0.2">
      <c r="A2952" s="2" t="s">
        <v>3054</v>
      </c>
      <c r="B2952" s="2">
        <v>0</v>
      </c>
      <c r="C2952" s="3">
        <v>30.705155829999999</v>
      </c>
      <c r="D2952" s="3" t="str">
        <f t="shared" si="750"/>
        <v>No</v>
      </c>
      <c r="E2952" s="2" t="b">
        <f t="shared" si="751"/>
        <v>0</v>
      </c>
      <c r="F2952" s="2" t="str">
        <f t="shared" si="762"/>
        <v>No</v>
      </c>
      <c r="G2952" s="2" t="b">
        <f t="shared" si="763"/>
        <v>0</v>
      </c>
    </row>
    <row r="2953" spans="1:7" x14ac:dyDescent="0.2">
      <c r="A2953" s="2" t="s">
        <v>3055</v>
      </c>
      <c r="B2953" s="2" t="s">
        <v>292</v>
      </c>
      <c r="C2953" s="3"/>
      <c r="D2953" s="3" t="str">
        <f t="shared" si="750"/>
        <v>No</v>
      </c>
      <c r="E2953" s="2" t="b">
        <f t="shared" si="751"/>
        <v>1</v>
      </c>
      <c r="F2953" s="2"/>
      <c r="G2953" s="2"/>
    </row>
    <row r="2954" spans="1:7" x14ac:dyDescent="0.2">
      <c r="A2954" s="2" t="s">
        <v>3056</v>
      </c>
      <c r="B2954" s="2"/>
      <c r="C2954" s="3">
        <v>250.18181820000001</v>
      </c>
      <c r="D2954" s="3" t="str">
        <f t="shared" si="750"/>
        <v>Yes</v>
      </c>
      <c r="E2954" s="2" t="b">
        <f t="shared" si="751"/>
        <v>0</v>
      </c>
      <c r="F2954" s="2"/>
      <c r="G2954" s="2"/>
    </row>
    <row r="2955" spans="1:7" x14ac:dyDescent="0.2">
      <c r="A2955" s="2" t="s">
        <v>3057</v>
      </c>
      <c r="B2955" s="2" t="s">
        <v>96</v>
      </c>
      <c r="C2955" s="3">
        <v>-0.64856279999999999</v>
      </c>
      <c r="D2955" s="3" t="str">
        <f t="shared" si="750"/>
        <v>No</v>
      </c>
      <c r="E2955" s="2" t="b">
        <f t="shared" si="751"/>
        <v>0</v>
      </c>
      <c r="F2955" s="2" t="str">
        <f>IF(C2955=0,"Yes","No")</f>
        <v>No</v>
      </c>
      <c r="G2955" s="2" t="b">
        <f>ISBLANK(B2955)</f>
        <v>0</v>
      </c>
    </row>
    <row r="2956" spans="1:7" x14ac:dyDescent="0.2">
      <c r="A2956" s="2" t="s">
        <v>3058</v>
      </c>
      <c r="B2956" s="2" t="s">
        <v>292</v>
      </c>
      <c r="C2956" s="3"/>
      <c r="D2956" s="3" t="str">
        <f t="shared" si="750"/>
        <v>No</v>
      </c>
      <c r="E2956" s="2" t="b">
        <f t="shared" si="751"/>
        <v>1</v>
      </c>
      <c r="F2956" s="2"/>
      <c r="G2956" s="2"/>
    </row>
    <row r="2957" spans="1:7" x14ac:dyDescent="0.2">
      <c r="A2957" s="2" t="s">
        <v>3059</v>
      </c>
      <c r="B2957" s="2" t="s">
        <v>96</v>
      </c>
      <c r="C2957" s="3">
        <v>17.844155839999999</v>
      </c>
      <c r="D2957" s="3" t="str">
        <f t="shared" si="750"/>
        <v>No</v>
      </c>
      <c r="E2957" s="2" t="b">
        <f t="shared" si="751"/>
        <v>0</v>
      </c>
      <c r="F2957" s="2" t="str">
        <f t="shared" ref="F2957:F2959" si="764">IF(C2957=0,"Yes","No")</f>
        <v>No</v>
      </c>
      <c r="G2957" s="2" t="b">
        <f t="shared" ref="G2957:G2959" si="765">ISBLANK(B2957)</f>
        <v>0</v>
      </c>
    </row>
    <row r="2958" spans="1:7" x14ac:dyDescent="0.2">
      <c r="A2958" s="2" t="s">
        <v>3060</v>
      </c>
      <c r="B2958" s="2" t="s">
        <v>862</v>
      </c>
      <c r="C2958" s="3">
        <v>18.03795461</v>
      </c>
      <c r="D2958" s="3" t="str">
        <f t="shared" si="750"/>
        <v>No</v>
      </c>
      <c r="E2958" s="2" t="b">
        <f t="shared" si="751"/>
        <v>0</v>
      </c>
      <c r="F2958" s="2" t="str">
        <f t="shared" si="764"/>
        <v>No</v>
      </c>
      <c r="G2958" s="2" t="b">
        <f t="shared" si="765"/>
        <v>0</v>
      </c>
    </row>
    <row r="2959" spans="1:7" x14ac:dyDescent="0.2">
      <c r="A2959" s="2" t="s">
        <v>3061</v>
      </c>
      <c r="B2959" s="2" t="s">
        <v>238</v>
      </c>
      <c r="C2959" s="3">
        <v>25.59749652</v>
      </c>
      <c r="D2959" s="3" t="str">
        <f t="shared" si="750"/>
        <v>No</v>
      </c>
      <c r="E2959" s="2" t="b">
        <f t="shared" si="751"/>
        <v>0</v>
      </c>
      <c r="F2959" s="2" t="str">
        <f t="shared" si="764"/>
        <v>No</v>
      </c>
      <c r="G2959" s="2" t="b">
        <f t="shared" si="765"/>
        <v>0</v>
      </c>
    </row>
    <row r="2960" spans="1:7" x14ac:dyDescent="0.2">
      <c r="A2960" s="2" t="s">
        <v>3062</v>
      </c>
      <c r="B2960" s="2" t="s">
        <v>473</v>
      </c>
      <c r="C2960" s="3"/>
      <c r="D2960" s="3" t="str">
        <f t="shared" si="750"/>
        <v>No</v>
      </c>
      <c r="E2960" s="2" t="b">
        <f t="shared" si="751"/>
        <v>1</v>
      </c>
      <c r="F2960" s="2"/>
      <c r="G2960" s="2"/>
    </row>
    <row r="2961" spans="1:7" x14ac:dyDescent="0.2">
      <c r="A2961" s="2" t="s">
        <v>3063</v>
      </c>
      <c r="B2961" s="2" t="s">
        <v>46</v>
      </c>
      <c r="C2961" s="3">
        <v>-32.545086789999999</v>
      </c>
      <c r="D2961" s="3" t="str">
        <f t="shared" si="750"/>
        <v>No</v>
      </c>
      <c r="E2961" s="2" t="b">
        <f t="shared" si="751"/>
        <v>0</v>
      </c>
      <c r="F2961" s="2" t="str">
        <f t="shared" ref="F2961:F2973" si="766">IF(C2961=0,"Yes","No")</f>
        <v>No</v>
      </c>
      <c r="G2961" s="2" t="b">
        <f t="shared" ref="G2961:G2973" si="767">ISBLANK(B2961)</f>
        <v>0</v>
      </c>
    </row>
    <row r="2962" spans="1:7" x14ac:dyDescent="0.2">
      <c r="A2962" s="2" t="s">
        <v>3064</v>
      </c>
      <c r="B2962" s="2" t="s">
        <v>96</v>
      </c>
      <c r="C2962" s="3">
        <v>5.6227478240000002</v>
      </c>
      <c r="D2962" s="3" t="str">
        <f t="shared" si="750"/>
        <v>No</v>
      </c>
      <c r="E2962" s="2" t="b">
        <f t="shared" si="751"/>
        <v>0</v>
      </c>
      <c r="F2962" s="2" t="str">
        <f t="shared" si="766"/>
        <v>No</v>
      </c>
      <c r="G2962" s="2" t="b">
        <f t="shared" si="767"/>
        <v>0</v>
      </c>
    </row>
    <row r="2963" spans="1:7" x14ac:dyDescent="0.2">
      <c r="A2963" s="2" t="s">
        <v>3065</v>
      </c>
      <c r="B2963" s="2"/>
      <c r="C2963" s="3">
        <v>17.724857140000001</v>
      </c>
      <c r="D2963" s="3" t="str">
        <f t="shared" si="750"/>
        <v>No</v>
      </c>
      <c r="E2963" s="2" t="b">
        <f t="shared" si="751"/>
        <v>0</v>
      </c>
      <c r="F2963" s="2" t="str">
        <f t="shared" si="766"/>
        <v>No</v>
      </c>
      <c r="G2963" s="2" t="b">
        <f t="shared" si="767"/>
        <v>1</v>
      </c>
    </row>
    <row r="2964" spans="1:7" x14ac:dyDescent="0.2">
      <c r="A2964" s="2" t="s">
        <v>3066</v>
      </c>
      <c r="B2964" s="2"/>
      <c r="C2964" s="3">
        <v>43.2039981</v>
      </c>
      <c r="D2964" s="3" t="str">
        <f t="shared" si="750"/>
        <v>No</v>
      </c>
      <c r="E2964" s="2" t="b">
        <f t="shared" si="751"/>
        <v>0</v>
      </c>
      <c r="F2964" s="2" t="str">
        <f t="shared" si="766"/>
        <v>No</v>
      </c>
      <c r="G2964" s="2" t="b">
        <f t="shared" si="767"/>
        <v>1</v>
      </c>
    </row>
    <row r="2965" spans="1:7" x14ac:dyDescent="0.2">
      <c r="A2965" s="2" t="s">
        <v>3067</v>
      </c>
      <c r="B2965" s="2">
        <v>0</v>
      </c>
      <c r="C2965" s="3">
        <v>6.68762963</v>
      </c>
      <c r="D2965" s="3" t="str">
        <f t="shared" si="750"/>
        <v>No</v>
      </c>
      <c r="E2965" s="2" t="b">
        <f t="shared" si="751"/>
        <v>0</v>
      </c>
      <c r="F2965" s="2" t="str">
        <f t="shared" si="766"/>
        <v>No</v>
      </c>
      <c r="G2965" s="2" t="b">
        <f t="shared" si="767"/>
        <v>0</v>
      </c>
    </row>
    <row r="2966" spans="1:7" x14ac:dyDescent="0.2">
      <c r="A2966" s="2" t="s">
        <v>3068</v>
      </c>
      <c r="B2966" s="2" t="s">
        <v>148</v>
      </c>
      <c r="C2966" s="3">
        <v>11.969134690000001</v>
      </c>
      <c r="D2966" s="3" t="str">
        <f t="shared" si="750"/>
        <v>No</v>
      </c>
      <c r="E2966" s="2" t="b">
        <f t="shared" si="751"/>
        <v>0</v>
      </c>
      <c r="F2966" s="2" t="str">
        <f t="shared" si="766"/>
        <v>No</v>
      </c>
      <c r="G2966" s="2" t="b">
        <f t="shared" si="767"/>
        <v>0</v>
      </c>
    </row>
    <row r="2967" spans="1:7" x14ac:dyDescent="0.2">
      <c r="A2967" s="2" t="s">
        <v>3069</v>
      </c>
      <c r="B2967" s="2" t="s">
        <v>109</v>
      </c>
      <c r="C2967" s="3">
        <v>19.152382660000001</v>
      </c>
      <c r="D2967" s="3" t="str">
        <f t="shared" si="750"/>
        <v>No</v>
      </c>
      <c r="E2967" s="2" t="b">
        <f t="shared" si="751"/>
        <v>0</v>
      </c>
      <c r="F2967" s="2" t="str">
        <f t="shared" si="766"/>
        <v>No</v>
      </c>
      <c r="G2967" s="2" t="b">
        <f t="shared" si="767"/>
        <v>0</v>
      </c>
    </row>
    <row r="2968" spans="1:7" x14ac:dyDescent="0.2">
      <c r="A2968" s="2" t="s">
        <v>3070</v>
      </c>
      <c r="B2968" s="2" t="s">
        <v>189</v>
      </c>
      <c r="C2968" s="3">
        <v>-2.593665385</v>
      </c>
      <c r="D2968" s="3" t="str">
        <f t="shared" si="750"/>
        <v>No</v>
      </c>
      <c r="E2968" s="2" t="b">
        <f t="shared" si="751"/>
        <v>0</v>
      </c>
      <c r="F2968" s="2" t="str">
        <f t="shared" si="766"/>
        <v>No</v>
      </c>
      <c r="G2968" s="2" t="b">
        <f t="shared" si="767"/>
        <v>0</v>
      </c>
    </row>
    <row r="2969" spans="1:7" x14ac:dyDescent="0.2">
      <c r="A2969" s="2" t="s">
        <v>3071</v>
      </c>
      <c r="B2969" s="2" t="s">
        <v>216</v>
      </c>
      <c r="C2969" s="3">
        <v>-1.322704369</v>
      </c>
      <c r="D2969" s="3" t="str">
        <f t="shared" si="750"/>
        <v>No</v>
      </c>
      <c r="E2969" s="2" t="b">
        <f t="shared" si="751"/>
        <v>0</v>
      </c>
      <c r="F2969" s="2" t="str">
        <f t="shared" si="766"/>
        <v>No</v>
      </c>
      <c r="G2969" s="2" t="b">
        <f t="shared" si="767"/>
        <v>0</v>
      </c>
    </row>
    <row r="2970" spans="1:7" x14ac:dyDescent="0.2">
      <c r="A2970" s="2" t="s">
        <v>3072</v>
      </c>
      <c r="B2970" s="2" t="s">
        <v>65</v>
      </c>
      <c r="C2970" s="3">
        <v>-8.8802583000000004E-2</v>
      </c>
      <c r="D2970" s="3" t="str">
        <f t="shared" si="750"/>
        <v>No</v>
      </c>
      <c r="E2970" s="2" t="b">
        <f t="shared" si="751"/>
        <v>0</v>
      </c>
      <c r="F2970" s="2" t="str">
        <f t="shared" si="766"/>
        <v>No</v>
      </c>
      <c r="G2970" s="2" t="b">
        <f t="shared" si="767"/>
        <v>0</v>
      </c>
    </row>
    <row r="2971" spans="1:7" x14ac:dyDescent="0.2">
      <c r="A2971" s="2" t="s">
        <v>3073</v>
      </c>
      <c r="B2971" s="2" t="s">
        <v>209</v>
      </c>
      <c r="C2971" s="3">
        <v>-1.14427963</v>
      </c>
      <c r="D2971" s="3" t="str">
        <f t="shared" si="750"/>
        <v>No</v>
      </c>
      <c r="E2971" s="2" t="b">
        <f t="shared" si="751"/>
        <v>0</v>
      </c>
      <c r="F2971" s="2" t="str">
        <f t="shared" si="766"/>
        <v>No</v>
      </c>
      <c r="G2971" s="2" t="b">
        <f t="shared" si="767"/>
        <v>0</v>
      </c>
    </row>
    <row r="2972" spans="1:7" x14ac:dyDescent="0.2">
      <c r="A2972" s="2" t="s">
        <v>3074</v>
      </c>
      <c r="B2972" s="2" t="s">
        <v>205</v>
      </c>
      <c r="C2972" s="3">
        <v>20.96404922</v>
      </c>
      <c r="D2972" s="3" t="str">
        <f t="shared" si="750"/>
        <v>No</v>
      </c>
      <c r="E2972" s="2" t="b">
        <f t="shared" si="751"/>
        <v>0</v>
      </c>
      <c r="F2972" s="2" t="str">
        <f t="shared" si="766"/>
        <v>No</v>
      </c>
      <c r="G2972" s="2" t="b">
        <f t="shared" si="767"/>
        <v>0</v>
      </c>
    </row>
    <row r="2973" spans="1:7" x14ac:dyDescent="0.2">
      <c r="A2973" s="2" t="s">
        <v>3075</v>
      </c>
      <c r="B2973" s="2" t="s">
        <v>231</v>
      </c>
      <c r="C2973" s="3">
        <v>60.9375</v>
      </c>
      <c r="D2973" s="3" t="str">
        <f t="shared" si="750"/>
        <v>No</v>
      </c>
      <c r="E2973" s="2" t="b">
        <f t="shared" si="751"/>
        <v>0</v>
      </c>
      <c r="F2973" s="2" t="str">
        <f t="shared" si="766"/>
        <v>No</v>
      </c>
      <c r="G2973" s="2" t="b">
        <f t="shared" si="767"/>
        <v>0</v>
      </c>
    </row>
    <row r="2974" spans="1:7" x14ac:dyDescent="0.2">
      <c r="A2974" s="2" t="s">
        <v>3076</v>
      </c>
      <c r="B2974" s="2" t="s">
        <v>478</v>
      </c>
      <c r="C2974" s="3">
        <v>-446.00044700000001</v>
      </c>
      <c r="D2974" s="3" t="str">
        <f t="shared" si="750"/>
        <v>Yes</v>
      </c>
      <c r="E2974" s="2" t="b">
        <f t="shared" si="751"/>
        <v>0</v>
      </c>
      <c r="F2974" s="2"/>
      <c r="G2974" s="2"/>
    </row>
    <row r="2975" spans="1:7" x14ac:dyDescent="0.2">
      <c r="A2975" s="2" t="s">
        <v>3077</v>
      </c>
      <c r="B2975" s="2" t="s">
        <v>6</v>
      </c>
      <c r="C2975" s="3">
        <v>2.1171850189999999</v>
      </c>
      <c r="D2975" s="3" t="str">
        <f t="shared" si="750"/>
        <v>No</v>
      </c>
      <c r="E2975" s="2" t="b">
        <f t="shared" si="751"/>
        <v>0</v>
      </c>
      <c r="F2975" s="2" t="str">
        <f>IF(C2975=0,"Yes","No")</f>
        <v>No</v>
      </c>
      <c r="G2975" s="2" t="b">
        <f>ISBLANK(B2975)</f>
        <v>0</v>
      </c>
    </row>
    <row r="2976" spans="1:7" x14ac:dyDescent="0.2">
      <c r="A2976" s="2" t="s">
        <v>3078</v>
      </c>
      <c r="B2976" s="2" t="s">
        <v>113</v>
      </c>
      <c r="C2976" s="3">
        <v>95.310817409999999</v>
      </c>
      <c r="D2976" s="3" t="str">
        <f t="shared" si="750"/>
        <v>Yes</v>
      </c>
      <c r="E2976" s="2" t="b">
        <f t="shared" si="751"/>
        <v>0</v>
      </c>
      <c r="F2976" s="2"/>
      <c r="G2976" s="2"/>
    </row>
    <row r="2977" spans="1:7" x14ac:dyDescent="0.2">
      <c r="A2977" s="2" t="s">
        <v>3079</v>
      </c>
      <c r="B2977" s="2" t="s">
        <v>381</v>
      </c>
      <c r="C2977" s="3">
        <v>8.2098923080000006</v>
      </c>
      <c r="D2977" s="3" t="str">
        <f t="shared" ref="D2977:D3040" si="768">IF(AND(C2977&lt;$B$20,C2977&gt;$B$21),"No","Yes")</f>
        <v>No</v>
      </c>
      <c r="E2977" s="2" t="b">
        <f t="shared" si="751"/>
        <v>0</v>
      </c>
      <c r="F2977" s="2" t="str">
        <f t="shared" ref="F2977:F2978" si="769">IF(C2977=0,"Yes","No")</f>
        <v>No</v>
      </c>
      <c r="G2977" s="2" t="b">
        <f t="shared" ref="G2977:G2978" si="770">ISBLANK(B2977)</f>
        <v>0</v>
      </c>
    </row>
    <row r="2978" spans="1:7" x14ac:dyDescent="0.2">
      <c r="A2978" s="2" t="s">
        <v>3080</v>
      </c>
      <c r="B2978" s="2" t="s">
        <v>113</v>
      </c>
      <c r="C2978" s="3">
        <v>26.742745450000001</v>
      </c>
      <c r="D2978" s="3" t="str">
        <f t="shared" si="768"/>
        <v>No</v>
      </c>
      <c r="E2978" s="2" t="b">
        <f t="shared" ref="E2978:E3041" si="771">ISBLANK(C2978)</f>
        <v>0</v>
      </c>
      <c r="F2978" s="2" t="str">
        <f t="shared" si="769"/>
        <v>No</v>
      </c>
      <c r="G2978" s="2" t="b">
        <f t="shared" si="770"/>
        <v>0</v>
      </c>
    </row>
    <row r="2979" spans="1:7" x14ac:dyDescent="0.2">
      <c r="A2979" s="2" t="s">
        <v>3081</v>
      </c>
      <c r="B2979" s="2">
        <v>0</v>
      </c>
      <c r="C2979" s="3">
        <v>881.45249999999999</v>
      </c>
      <c r="D2979" s="3" t="str">
        <f t="shared" si="768"/>
        <v>Yes</v>
      </c>
      <c r="E2979" s="2" t="b">
        <f t="shared" si="771"/>
        <v>0</v>
      </c>
      <c r="F2979" s="2"/>
      <c r="G2979" s="2"/>
    </row>
    <row r="2980" spans="1:7" x14ac:dyDescent="0.2">
      <c r="A2980" s="2" t="s">
        <v>3082</v>
      </c>
      <c r="B2980" s="2" t="s">
        <v>96</v>
      </c>
      <c r="C2980" s="3">
        <v>15.73298692</v>
      </c>
      <c r="D2980" s="3" t="str">
        <f t="shared" si="768"/>
        <v>No</v>
      </c>
      <c r="E2980" s="2" t="b">
        <f t="shared" si="771"/>
        <v>0</v>
      </c>
      <c r="F2980" s="2" t="str">
        <f t="shared" ref="F2980:F2994" si="772">IF(C2980=0,"Yes","No")</f>
        <v>No</v>
      </c>
      <c r="G2980" s="2" t="b">
        <f t="shared" ref="G2980:G2994" si="773">ISBLANK(B2980)</f>
        <v>0</v>
      </c>
    </row>
    <row r="2981" spans="1:7" x14ac:dyDescent="0.2">
      <c r="A2981" s="2" t="s">
        <v>3083</v>
      </c>
      <c r="B2981" s="2" t="s">
        <v>216</v>
      </c>
      <c r="C2981" s="3">
        <v>-10.96473029</v>
      </c>
      <c r="D2981" s="3" t="str">
        <f t="shared" si="768"/>
        <v>No</v>
      </c>
      <c r="E2981" s="2" t="b">
        <f t="shared" si="771"/>
        <v>0</v>
      </c>
      <c r="F2981" s="2" t="str">
        <f t="shared" si="772"/>
        <v>No</v>
      </c>
      <c r="G2981" s="2" t="b">
        <f t="shared" si="773"/>
        <v>0</v>
      </c>
    </row>
    <row r="2982" spans="1:7" x14ac:dyDescent="0.2">
      <c r="A2982" s="2" t="s">
        <v>3084</v>
      </c>
      <c r="B2982" s="2" t="s">
        <v>238</v>
      </c>
      <c r="C2982" s="3">
        <v>28.058976059999999</v>
      </c>
      <c r="D2982" s="3" t="str">
        <f t="shared" si="768"/>
        <v>No</v>
      </c>
      <c r="E2982" s="2" t="b">
        <f t="shared" si="771"/>
        <v>0</v>
      </c>
      <c r="F2982" s="2" t="str">
        <f t="shared" si="772"/>
        <v>No</v>
      </c>
      <c r="G2982" s="2" t="b">
        <f t="shared" si="773"/>
        <v>0</v>
      </c>
    </row>
    <row r="2983" spans="1:7" x14ac:dyDescent="0.2">
      <c r="A2983" s="2" t="s">
        <v>3085</v>
      </c>
      <c r="B2983" s="2" t="s">
        <v>606</v>
      </c>
      <c r="C2983" s="3">
        <v>10.04885496</v>
      </c>
      <c r="D2983" s="3" t="str">
        <f t="shared" si="768"/>
        <v>No</v>
      </c>
      <c r="E2983" s="2" t="b">
        <f t="shared" si="771"/>
        <v>0</v>
      </c>
      <c r="F2983" s="2" t="str">
        <f t="shared" si="772"/>
        <v>No</v>
      </c>
      <c r="G2983" s="2" t="b">
        <f t="shared" si="773"/>
        <v>0</v>
      </c>
    </row>
    <row r="2984" spans="1:7" x14ac:dyDescent="0.2">
      <c r="A2984" s="2" t="s">
        <v>3086</v>
      </c>
      <c r="B2984" s="2" t="s">
        <v>543</v>
      </c>
      <c r="C2984" s="3">
        <v>15.125237070000001</v>
      </c>
      <c r="D2984" s="3" t="str">
        <f t="shared" si="768"/>
        <v>No</v>
      </c>
      <c r="E2984" s="2" t="b">
        <f t="shared" si="771"/>
        <v>0</v>
      </c>
      <c r="F2984" s="2" t="str">
        <f t="shared" si="772"/>
        <v>No</v>
      </c>
      <c r="G2984" s="2" t="b">
        <f t="shared" si="773"/>
        <v>0</v>
      </c>
    </row>
    <row r="2985" spans="1:7" x14ac:dyDescent="0.2">
      <c r="A2985" s="2" t="s">
        <v>3087</v>
      </c>
      <c r="B2985" s="2"/>
      <c r="C2985" s="3">
        <v>9.1693379789999998</v>
      </c>
      <c r="D2985" s="3" t="str">
        <f t="shared" si="768"/>
        <v>No</v>
      </c>
      <c r="E2985" s="2" t="b">
        <f t="shared" si="771"/>
        <v>0</v>
      </c>
      <c r="F2985" s="2" t="str">
        <f t="shared" si="772"/>
        <v>No</v>
      </c>
      <c r="G2985" s="2" t="b">
        <f t="shared" si="773"/>
        <v>1</v>
      </c>
    </row>
    <row r="2986" spans="1:7" x14ac:dyDescent="0.2">
      <c r="A2986" s="2" t="s">
        <v>3088</v>
      </c>
      <c r="B2986" s="2" t="s">
        <v>49</v>
      </c>
      <c r="C2986" s="3">
        <v>32.894287759999997</v>
      </c>
      <c r="D2986" s="3" t="str">
        <f t="shared" si="768"/>
        <v>No</v>
      </c>
      <c r="E2986" s="2" t="b">
        <f t="shared" si="771"/>
        <v>0</v>
      </c>
      <c r="F2986" s="2" t="str">
        <f t="shared" si="772"/>
        <v>No</v>
      </c>
      <c r="G2986" s="2" t="b">
        <f t="shared" si="773"/>
        <v>0</v>
      </c>
    </row>
    <row r="2987" spans="1:7" x14ac:dyDescent="0.2">
      <c r="A2987" s="2" t="s">
        <v>3089</v>
      </c>
      <c r="B2987" s="2" t="s">
        <v>351</v>
      </c>
      <c r="C2987" s="3">
        <v>28.25865323</v>
      </c>
      <c r="D2987" s="3" t="str">
        <f t="shared" si="768"/>
        <v>No</v>
      </c>
      <c r="E2987" s="2" t="b">
        <f t="shared" si="771"/>
        <v>0</v>
      </c>
      <c r="F2987" s="2" t="str">
        <f t="shared" si="772"/>
        <v>No</v>
      </c>
      <c r="G2987" s="2" t="b">
        <f t="shared" si="773"/>
        <v>0</v>
      </c>
    </row>
    <row r="2988" spans="1:7" x14ac:dyDescent="0.2">
      <c r="A2988" s="2" t="s">
        <v>3090</v>
      </c>
      <c r="B2988" s="2" t="s">
        <v>377</v>
      </c>
      <c r="C2988" s="3">
        <v>36.990971829999999</v>
      </c>
      <c r="D2988" s="3" t="str">
        <f t="shared" si="768"/>
        <v>No</v>
      </c>
      <c r="E2988" s="2" t="b">
        <f t="shared" si="771"/>
        <v>0</v>
      </c>
      <c r="F2988" s="2" t="str">
        <f t="shared" si="772"/>
        <v>No</v>
      </c>
      <c r="G2988" s="2" t="b">
        <f t="shared" si="773"/>
        <v>0</v>
      </c>
    </row>
    <row r="2989" spans="1:7" x14ac:dyDescent="0.2">
      <c r="A2989" s="2" t="s">
        <v>3091</v>
      </c>
      <c r="B2989" s="2" t="s">
        <v>35</v>
      </c>
      <c r="C2989" s="3">
        <v>38.616882349999997</v>
      </c>
      <c r="D2989" s="3" t="str">
        <f t="shared" si="768"/>
        <v>No</v>
      </c>
      <c r="E2989" s="2" t="b">
        <f t="shared" si="771"/>
        <v>0</v>
      </c>
      <c r="F2989" s="2" t="str">
        <f t="shared" si="772"/>
        <v>No</v>
      </c>
      <c r="G2989" s="2" t="b">
        <f t="shared" si="773"/>
        <v>0</v>
      </c>
    </row>
    <row r="2990" spans="1:7" x14ac:dyDescent="0.2">
      <c r="A2990" s="2" t="s">
        <v>3092</v>
      </c>
      <c r="B2990" s="2" t="s">
        <v>113</v>
      </c>
      <c r="C2990" s="3">
        <v>4.453310696</v>
      </c>
      <c r="D2990" s="3" t="str">
        <f t="shared" si="768"/>
        <v>No</v>
      </c>
      <c r="E2990" s="2" t="b">
        <f t="shared" si="771"/>
        <v>0</v>
      </c>
      <c r="F2990" s="2" t="str">
        <f t="shared" si="772"/>
        <v>No</v>
      </c>
      <c r="G2990" s="2" t="b">
        <f t="shared" si="773"/>
        <v>0</v>
      </c>
    </row>
    <row r="2991" spans="1:7" x14ac:dyDescent="0.2">
      <c r="A2991" s="2" t="s">
        <v>3093</v>
      </c>
      <c r="B2991" s="2"/>
      <c r="C2991" s="3">
        <v>11.11674468</v>
      </c>
      <c r="D2991" s="3" t="str">
        <f t="shared" si="768"/>
        <v>No</v>
      </c>
      <c r="E2991" s="2" t="b">
        <f t="shared" si="771"/>
        <v>0</v>
      </c>
      <c r="F2991" s="2" t="str">
        <f t="shared" si="772"/>
        <v>No</v>
      </c>
      <c r="G2991" s="2" t="b">
        <f t="shared" si="773"/>
        <v>1</v>
      </c>
    </row>
    <row r="2992" spans="1:7" x14ac:dyDescent="0.2">
      <c r="A2992" s="2" t="s">
        <v>3094</v>
      </c>
      <c r="B2992" s="2" t="s">
        <v>158</v>
      </c>
      <c r="C2992" s="3">
        <v>11.87403668</v>
      </c>
      <c r="D2992" s="3" t="str">
        <f t="shared" si="768"/>
        <v>No</v>
      </c>
      <c r="E2992" s="2" t="b">
        <f t="shared" si="771"/>
        <v>0</v>
      </c>
      <c r="F2992" s="2" t="str">
        <f t="shared" si="772"/>
        <v>No</v>
      </c>
      <c r="G2992" s="2" t="b">
        <f t="shared" si="773"/>
        <v>0</v>
      </c>
    </row>
    <row r="2993" spans="1:7" x14ac:dyDescent="0.2">
      <c r="A2993" s="2" t="s">
        <v>3095</v>
      </c>
      <c r="B2993" s="2">
        <v>0</v>
      </c>
      <c r="C2993" s="3">
        <v>7.6811133180000004</v>
      </c>
      <c r="D2993" s="3" t="str">
        <f t="shared" si="768"/>
        <v>No</v>
      </c>
      <c r="E2993" s="2" t="b">
        <f t="shared" si="771"/>
        <v>0</v>
      </c>
      <c r="F2993" s="2" t="str">
        <f t="shared" si="772"/>
        <v>No</v>
      </c>
      <c r="G2993" s="2" t="b">
        <f t="shared" si="773"/>
        <v>0</v>
      </c>
    </row>
    <row r="2994" spans="1:7" x14ac:dyDescent="0.2">
      <c r="A2994" s="2" t="s">
        <v>3096</v>
      </c>
      <c r="B2994" s="2" t="s">
        <v>176</v>
      </c>
      <c r="C2994" s="3">
        <v>42.069550739999997</v>
      </c>
      <c r="D2994" s="3" t="str">
        <f t="shared" si="768"/>
        <v>No</v>
      </c>
      <c r="E2994" s="2" t="b">
        <f t="shared" si="771"/>
        <v>0</v>
      </c>
      <c r="F2994" s="2" t="str">
        <f t="shared" si="772"/>
        <v>No</v>
      </c>
      <c r="G2994" s="2" t="b">
        <f t="shared" si="773"/>
        <v>0</v>
      </c>
    </row>
    <row r="2995" spans="1:7" x14ac:dyDescent="0.2">
      <c r="A2995" s="2" t="s">
        <v>3097</v>
      </c>
      <c r="B2995" s="2" t="s">
        <v>169</v>
      </c>
      <c r="C2995" s="3">
        <v>152.94117650000001</v>
      </c>
      <c r="D2995" s="3" t="str">
        <f t="shared" si="768"/>
        <v>Yes</v>
      </c>
      <c r="E2995" s="2" t="b">
        <f t="shared" si="771"/>
        <v>0</v>
      </c>
      <c r="F2995" s="2"/>
      <c r="G2995" s="2"/>
    </row>
    <row r="2996" spans="1:7" x14ac:dyDescent="0.2">
      <c r="A2996" s="2" t="s">
        <v>3098</v>
      </c>
      <c r="B2996" s="2" t="s">
        <v>238</v>
      </c>
      <c r="C2996" s="3">
        <v>24.728680539999999</v>
      </c>
      <c r="D2996" s="3" t="str">
        <f t="shared" si="768"/>
        <v>No</v>
      </c>
      <c r="E2996" s="2" t="b">
        <f t="shared" si="771"/>
        <v>0</v>
      </c>
      <c r="F2996" s="2" t="str">
        <f t="shared" ref="F2996:F3001" si="774">IF(C2996=0,"Yes","No")</f>
        <v>No</v>
      </c>
      <c r="G2996" s="2" t="b">
        <f t="shared" ref="G2996:G3001" si="775">ISBLANK(B2996)</f>
        <v>0</v>
      </c>
    </row>
    <row r="2997" spans="1:7" x14ac:dyDescent="0.2">
      <c r="A2997" s="2" t="s">
        <v>3099</v>
      </c>
      <c r="B2997" s="2">
        <v>0</v>
      </c>
      <c r="C2997" s="3">
        <v>38.656264929999999</v>
      </c>
      <c r="D2997" s="3" t="str">
        <f t="shared" si="768"/>
        <v>No</v>
      </c>
      <c r="E2997" s="2" t="b">
        <f t="shared" si="771"/>
        <v>0</v>
      </c>
      <c r="F2997" s="2" t="str">
        <f t="shared" si="774"/>
        <v>No</v>
      </c>
      <c r="G2997" s="2" t="b">
        <f t="shared" si="775"/>
        <v>0</v>
      </c>
    </row>
    <row r="2998" spans="1:7" x14ac:dyDescent="0.2">
      <c r="A2998" s="2" t="s">
        <v>3100</v>
      </c>
      <c r="B2998" s="2" t="s">
        <v>184</v>
      </c>
      <c r="C2998" s="3">
        <v>8.8970927839999998</v>
      </c>
      <c r="D2998" s="3" t="str">
        <f t="shared" si="768"/>
        <v>No</v>
      </c>
      <c r="E2998" s="2" t="b">
        <f t="shared" si="771"/>
        <v>0</v>
      </c>
      <c r="F2998" s="2" t="str">
        <f t="shared" si="774"/>
        <v>No</v>
      </c>
      <c r="G2998" s="2" t="b">
        <f t="shared" si="775"/>
        <v>0</v>
      </c>
    </row>
    <row r="2999" spans="1:7" x14ac:dyDescent="0.2">
      <c r="A2999" s="2" t="s">
        <v>3101</v>
      </c>
      <c r="B2999" s="2" t="s">
        <v>584</v>
      </c>
      <c r="C2999" s="3">
        <v>-19.565461209999999</v>
      </c>
      <c r="D2999" s="3" t="str">
        <f t="shared" si="768"/>
        <v>No</v>
      </c>
      <c r="E2999" s="2" t="b">
        <f t="shared" si="771"/>
        <v>0</v>
      </c>
      <c r="F2999" s="2" t="str">
        <f t="shared" si="774"/>
        <v>No</v>
      </c>
      <c r="G2999" s="2" t="b">
        <f t="shared" si="775"/>
        <v>0</v>
      </c>
    </row>
    <row r="3000" spans="1:7" x14ac:dyDescent="0.2">
      <c r="A3000" s="2" t="s">
        <v>3102</v>
      </c>
      <c r="B3000" s="2" t="s">
        <v>169</v>
      </c>
      <c r="C3000" s="3">
        <v>26.060606060000001</v>
      </c>
      <c r="D3000" s="3" t="str">
        <f t="shared" si="768"/>
        <v>No</v>
      </c>
      <c r="E3000" s="2" t="b">
        <f t="shared" si="771"/>
        <v>0</v>
      </c>
      <c r="F3000" s="2" t="str">
        <f t="shared" si="774"/>
        <v>No</v>
      </c>
      <c r="G3000" s="2" t="b">
        <f t="shared" si="775"/>
        <v>0</v>
      </c>
    </row>
    <row r="3001" spans="1:7" x14ac:dyDescent="0.2">
      <c r="A3001" s="2" t="s">
        <v>3103</v>
      </c>
      <c r="B3001" s="2" t="s">
        <v>231</v>
      </c>
      <c r="C3001" s="3">
        <v>10.573770489999999</v>
      </c>
      <c r="D3001" s="3" t="str">
        <f t="shared" si="768"/>
        <v>No</v>
      </c>
      <c r="E3001" s="2" t="b">
        <f t="shared" si="771"/>
        <v>0</v>
      </c>
      <c r="F3001" s="2" t="str">
        <f t="shared" si="774"/>
        <v>No</v>
      </c>
      <c r="G3001" s="2" t="b">
        <f t="shared" si="775"/>
        <v>0</v>
      </c>
    </row>
    <row r="3002" spans="1:7" x14ac:dyDescent="0.2">
      <c r="A3002" s="2" t="s">
        <v>3104</v>
      </c>
      <c r="B3002" s="2">
        <v>0</v>
      </c>
      <c r="C3002" s="3">
        <v>-1287.5371239999999</v>
      </c>
      <c r="D3002" s="3" t="str">
        <f t="shared" si="768"/>
        <v>Yes</v>
      </c>
      <c r="E3002" s="2" t="b">
        <f t="shared" si="771"/>
        <v>0</v>
      </c>
      <c r="F3002" s="2"/>
      <c r="G3002" s="2"/>
    </row>
    <row r="3003" spans="1:7" x14ac:dyDescent="0.2">
      <c r="A3003" s="2" t="s">
        <v>3105</v>
      </c>
      <c r="B3003" s="2" t="s">
        <v>169</v>
      </c>
      <c r="C3003" s="3">
        <v>2.6718899999999999</v>
      </c>
      <c r="D3003" s="3" t="str">
        <f t="shared" si="768"/>
        <v>No</v>
      </c>
      <c r="E3003" s="2" t="b">
        <f t="shared" si="771"/>
        <v>0</v>
      </c>
      <c r="F3003" s="2" t="str">
        <f t="shared" ref="F3003:F3004" si="776">IF(C3003=0,"Yes","No")</f>
        <v>No</v>
      </c>
      <c r="G3003" s="2" t="b">
        <f t="shared" ref="G3003:G3004" si="777">ISBLANK(B3003)</f>
        <v>0</v>
      </c>
    </row>
    <row r="3004" spans="1:7" x14ac:dyDescent="0.2">
      <c r="A3004" s="2" t="s">
        <v>3106</v>
      </c>
      <c r="B3004" s="2" t="s">
        <v>247</v>
      </c>
      <c r="C3004" s="3">
        <v>-7.7724600329999998</v>
      </c>
      <c r="D3004" s="3" t="str">
        <f t="shared" si="768"/>
        <v>No</v>
      </c>
      <c r="E3004" s="2" t="b">
        <f t="shared" si="771"/>
        <v>0</v>
      </c>
      <c r="F3004" s="2" t="str">
        <f t="shared" si="776"/>
        <v>No</v>
      </c>
      <c r="G3004" s="2" t="b">
        <f t="shared" si="777"/>
        <v>0</v>
      </c>
    </row>
    <row r="3005" spans="1:7" x14ac:dyDescent="0.2">
      <c r="A3005" s="2" t="s">
        <v>3107</v>
      </c>
      <c r="B3005" s="2" t="s">
        <v>292</v>
      </c>
      <c r="C3005" s="3"/>
      <c r="D3005" s="3" t="str">
        <f t="shared" si="768"/>
        <v>No</v>
      </c>
      <c r="E3005" s="2" t="b">
        <f t="shared" si="771"/>
        <v>1</v>
      </c>
      <c r="F3005" s="2"/>
      <c r="G3005" s="2"/>
    </row>
    <row r="3006" spans="1:7" x14ac:dyDescent="0.2">
      <c r="A3006" s="2" t="s">
        <v>3108</v>
      </c>
      <c r="B3006" s="2" t="s">
        <v>88</v>
      </c>
      <c r="C3006" s="3">
        <v>-3.6957444210000001</v>
      </c>
      <c r="D3006" s="3" t="str">
        <f t="shared" si="768"/>
        <v>No</v>
      </c>
      <c r="E3006" s="2" t="b">
        <f t="shared" si="771"/>
        <v>0</v>
      </c>
      <c r="F3006" s="2" t="str">
        <f t="shared" ref="F3006:F3011" si="778">IF(C3006=0,"Yes","No")</f>
        <v>No</v>
      </c>
      <c r="G3006" s="2" t="b">
        <f t="shared" ref="G3006:G3011" si="779">ISBLANK(B3006)</f>
        <v>0</v>
      </c>
    </row>
    <row r="3007" spans="1:7" x14ac:dyDescent="0.2">
      <c r="A3007" s="2" t="s">
        <v>3109</v>
      </c>
      <c r="B3007" s="2" t="s">
        <v>303</v>
      </c>
      <c r="C3007" s="3">
        <v>16.291719749999999</v>
      </c>
      <c r="D3007" s="3" t="str">
        <f t="shared" si="768"/>
        <v>No</v>
      </c>
      <c r="E3007" s="2" t="b">
        <f t="shared" si="771"/>
        <v>0</v>
      </c>
      <c r="F3007" s="2" t="str">
        <f t="shared" si="778"/>
        <v>No</v>
      </c>
      <c r="G3007" s="2" t="b">
        <f t="shared" si="779"/>
        <v>0</v>
      </c>
    </row>
    <row r="3008" spans="1:7" x14ac:dyDescent="0.2">
      <c r="A3008" s="2" t="s">
        <v>3110</v>
      </c>
      <c r="B3008" s="2" t="s">
        <v>247</v>
      </c>
      <c r="C3008" s="3">
        <v>-14.614285710000001</v>
      </c>
      <c r="D3008" s="3" t="str">
        <f t="shared" si="768"/>
        <v>No</v>
      </c>
      <c r="E3008" s="2" t="b">
        <f t="shared" si="771"/>
        <v>0</v>
      </c>
      <c r="F3008" s="2" t="str">
        <f t="shared" si="778"/>
        <v>No</v>
      </c>
      <c r="G3008" s="2" t="b">
        <f t="shared" si="779"/>
        <v>0</v>
      </c>
    </row>
    <row r="3009" spans="1:7" x14ac:dyDescent="0.2">
      <c r="A3009" s="2" t="s">
        <v>3111</v>
      </c>
      <c r="B3009" s="2">
        <v>0</v>
      </c>
      <c r="C3009" s="3">
        <v>7.9664062500000004</v>
      </c>
      <c r="D3009" s="3" t="str">
        <f t="shared" si="768"/>
        <v>No</v>
      </c>
      <c r="E3009" s="2" t="b">
        <f t="shared" si="771"/>
        <v>0</v>
      </c>
      <c r="F3009" s="2" t="str">
        <f t="shared" si="778"/>
        <v>No</v>
      </c>
      <c r="G3009" s="2" t="b">
        <f t="shared" si="779"/>
        <v>0</v>
      </c>
    </row>
    <row r="3010" spans="1:7" x14ac:dyDescent="0.2">
      <c r="A3010" s="2" t="s">
        <v>3112</v>
      </c>
      <c r="B3010" s="2" t="s">
        <v>113</v>
      </c>
      <c r="C3010" s="3">
        <v>35.594366200000003</v>
      </c>
      <c r="D3010" s="3" t="str">
        <f t="shared" si="768"/>
        <v>No</v>
      </c>
      <c r="E3010" s="2" t="b">
        <f t="shared" si="771"/>
        <v>0</v>
      </c>
      <c r="F3010" s="2" t="str">
        <f t="shared" si="778"/>
        <v>No</v>
      </c>
      <c r="G3010" s="2" t="b">
        <f t="shared" si="779"/>
        <v>0</v>
      </c>
    </row>
    <row r="3011" spans="1:7" x14ac:dyDescent="0.2">
      <c r="A3011" s="2" t="s">
        <v>3113</v>
      </c>
      <c r="B3011" s="2" t="s">
        <v>113</v>
      </c>
      <c r="C3011" s="3">
        <v>7.8391630430000001</v>
      </c>
      <c r="D3011" s="3" t="str">
        <f t="shared" si="768"/>
        <v>No</v>
      </c>
      <c r="E3011" s="2" t="b">
        <f t="shared" si="771"/>
        <v>0</v>
      </c>
      <c r="F3011" s="2" t="str">
        <f t="shared" si="778"/>
        <v>No</v>
      </c>
      <c r="G3011" s="2" t="b">
        <f t="shared" si="779"/>
        <v>0</v>
      </c>
    </row>
    <row r="3012" spans="1:7" x14ac:dyDescent="0.2">
      <c r="A3012" s="2" t="s">
        <v>3114</v>
      </c>
      <c r="B3012" s="2">
        <v>0</v>
      </c>
      <c r="C3012" s="3">
        <v>93.200534300000001</v>
      </c>
      <c r="D3012" s="3" t="str">
        <f t="shared" si="768"/>
        <v>Yes</v>
      </c>
      <c r="E3012" s="2" t="b">
        <f t="shared" si="771"/>
        <v>0</v>
      </c>
      <c r="F3012" s="2"/>
      <c r="G3012" s="2"/>
    </row>
    <row r="3013" spans="1:7" x14ac:dyDescent="0.2">
      <c r="A3013" s="2" t="s">
        <v>3115</v>
      </c>
      <c r="B3013" s="2" t="s">
        <v>86</v>
      </c>
      <c r="C3013" s="3">
        <v>-29.536819999999999</v>
      </c>
      <c r="D3013" s="3" t="str">
        <f t="shared" si="768"/>
        <v>No</v>
      </c>
      <c r="E3013" s="2" t="b">
        <f t="shared" si="771"/>
        <v>0</v>
      </c>
      <c r="F3013" s="2" t="str">
        <f t="shared" ref="F3013:F3016" si="780">IF(C3013=0,"Yes","No")</f>
        <v>No</v>
      </c>
      <c r="G3013" s="2" t="b">
        <f t="shared" ref="G3013:G3016" si="781">ISBLANK(B3013)</f>
        <v>0</v>
      </c>
    </row>
    <row r="3014" spans="1:7" x14ac:dyDescent="0.2">
      <c r="A3014" s="2" t="s">
        <v>3116</v>
      </c>
      <c r="B3014" s="2"/>
      <c r="C3014" s="3">
        <v>-18.302354009999998</v>
      </c>
      <c r="D3014" s="3" t="str">
        <f t="shared" si="768"/>
        <v>No</v>
      </c>
      <c r="E3014" s="2" t="b">
        <f t="shared" si="771"/>
        <v>0</v>
      </c>
      <c r="F3014" s="2" t="str">
        <f t="shared" si="780"/>
        <v>No</v>
      </c>
      <c r="G3014" s="2" t="b">
        <f t="shared" si="781"/>
        <v>1</v>
      </c>
    </row>
    <row r="3015" spans="1:7" x14ac:dyDescent="0.2">
      <c r="A3015" s="2" t="s">
        <v>3117</v>
      </c>
      <c r="B3015" s="2" t="s">
        <v>222</v>
      </c>
      <c r="C3015" s="3">
        <v>-2.5964960939999999</v>
      </c>
      <c r="D3015" s="3" t="str">
        <f t="shared" si="768"/>
        <v>No</v>
      </c>
      <c r="E3015" s="2" t="b">
        <f t="shared" si="771"/>
        <v>0</v>
      </c>
      <c r="F3015" s="2" t="str">
        <f t="shared" si="780"/>
        <v>No</v>
      </c>
      <c r="G3015" s="2" t="b">
        <f t="shared" si="781"/>
        <v>0</v>
      </c>
    </row>
    <row r="3016" spans="1:7" x14ac:dyDescent="0.2">
      <c r="A3016" s="2" t="s">
        <v>3118</v>
      </c>
      <c r="B3016" s="2" t="s">
        <v>222</v>
      </c>
      <c r="C3016" s="3">
        <v>49.834910299999997</v>
      </c>
      <c r="D3016" s="3" t="str">
        <f t="shared" si="768"/>
        <v>No</v>
      </c>
      <c r="E3016" s="2" t="b">
        <f t="shared" si="771"/>
        <v>0</v>
      </c>
      <c r="F3016" s="2" t="str">
        <f t="shared" si="780"/>
        <v>No</v>
      </c>
      <c r="G3016" s="2" t="b">
        <f t="shared" si="781"/>
        <v>0</v>
      </c>
    </row>
    <row r="3017" spans="1:7" x14ac:dyDescent="0.2">
      <c r="A3017" s="2" t="s">
        <v>3119</v>
      </c>
      <c r="B3017" s="2" t="s">
        <v>74</v>
      </c>
      <c r="C3017" s="3">
        <v>-50.792406120000003</v>
      </c>
      <c r="D3017" s="3" t="str">
        <f t="shared" si="768"/>
        <v>Yes</v>
      </c>
      <c r="E3017" s="2" t="b">
        <f t="shared" si="771"/>
        <v>0</v>
      </c>
      <c r="F3017" s="2"/>
      <c r="G3017" s="2"/>
    </row>
    <row r="3018" spans="1:7" x14ac:dyDescent="0.2">
      <c r="A3018" s="2" t="s">
        <v>3120</v>
      </c>
      <c r="B3018" s="2"/>
      <c r="C3018" s="3">
        <v>-207.17516670000001</v>
      </c>
      <c r="D3018" s="3" t="str">
        <f t="shared" si="768"/>
        <v>Yes</v>
      </c>
      <c r="E3018" s="2" t="b">
        <f t="shared" si="771"/>
        <v>0</v>
      </c>
      <c r="F3018" s="2"/>
      <c r="G3018" s="2"/>
    </row>
    <row r="3019" spans="1:7" x14ac:dyDescent="0.2">
      <c r="A3019" s="2" t="s">
        <v>3121</v>
      </c>
      <c r="B3019" s="2" t="s">
        <v>88</v>
      </c>
      <c r="C3019" s="3">
        <v>118.3695238</v>
      </c>
      <c r="D3019" s="3" t="str">
        <f t="shared" si="768"/>
        <v>Yes</v>
      </c>
      <c r="E3019" s="2" t="b">
        <f t="shared" si="771"/>
        <v>0</v>
      </c>
      <c r="F3019" s="2"/>
      <c r="G3019" s="2"/>
    </row>
    <row r="3020" spans="1:7" x14ac:dyDescent="0.2">
      <c r="A3020" s="2" t="s">
        <v>3122</v>
      </c>
      <c r="B3020" s="2" t="s">
        <v>96</v>
      </c>
      <c r="C3020" s="3">
        <v>21.6</v>
      </c>
      <c r="D3020" s="3" t="str">
        <f t="shared" si="768"/>
        <v>No</v>
      </c>
      <c r="E3020" s="2" t="b">
        <f t="shared" si="771"/>
        <v>0</v>
      </c>
      <c r="F3020" s="2" t="str">
        <f t="shared" ref="F3020:F3028" si="782">IF(C3020=0,"Yes","No")</f>
        <v>No</v>
      </c>
      <c r="G3020" s="2" t="b">
        <f t="shared" ref="G3020:G3028" si="783">ISBLANK(B3020)</f>
        <v>0</v>
      </c>
    </row>
    <row r="3021" spans="1:7" x14ac:dyDescent="0.2">
      <c r="A3021" s="2" t="s">
        <v>3123</v>
      </c>
      <c r="B3021" s="2" t="s">
        <v>6</v>
      </c>
      <c r="C3021" s="3">
        <v>73.010000000000005</v>
      </c>
      <c r="D3021" s="3" t="str">
        <f t="shared" si="768"/>
        <v>No</v>
      </c>
      <c r="E3021" s="2" t="b">
        <f t="shared" si="771"/>
        <v>0</v>
      </c>
      <c r="F3021" s="2" t="str">
        <f t="shared" si="782"/>
        <v>No</v>
      </c>
      <c r="G3021" s="2" t="b">
        <f t="shared" si="783"/>
        <v>0</v>
      </c>
    </row>
    <row r="3022" spans="1:7" x14ac:dyDescent="0.2">
      <c r="A3022" s="2" t="s">
        <v>3124</v>
      </c>
      <c r="B3022" s="2">
        <v>0</v>
      </c>
      <c r="C3022" s="3">
        <v>25.315117090000001</v>
      </c>
      <c r="D3022" s="3" t="str">
        <f t="shared" si="768"/>
        <v>No</v>
      </c>
      <c r="E3022" s="2" t="b">
        <f t="shared" si="771"/>
        <v>0</v>
      </c>
      <c r="F3022" s="2" t="str">
        <f t="shared" si="782"/>
        <v>No</v>
      </c>
      <c r="G3022" s="2" t="b">
        <f t="shared" si="783"/>
        <v>0</v>
      </c>
    </row>
    <row r="3023" spans="1:7" x14ac:dyDescent="0.2">
      <c r="A3023" s="2" t="s">
        <v>3125</v>
      </c>
      <c r="B3023" s="2"/>
      <c r="C3023" s="3">
        <v>18.785483330000002</v>
      </c>
      <c r="D3023" s="3" t="str">
        <f t="shared" si="768"/>
        <v>No</v>
      </c>
      <c r="E3023" s="2" t="b">
        <f t="shared" si="771"/>
        <v>0</v>
      </c>
      <c r="F3023" s="2" t="str">
        <f t="shared" si="782"/>
        <v>No</v>
      </c>
      <c r="G3023" s="2" t="b">
        <f t="shared" si="783"/>
        <v>1</v>
      </c>
    </row>
    <row r="3024" spans="1:7" x14ac:dyDescent="0.2">
      <c r="A3024" s="2" t="s">
        <v>3126</v>
      </c>
      <c r="B3024" s="2" t="s">
        <v>46</v>
      </c>
      <c r="C3024" s="3">
        <v>15.383535159999999</v>
      </c>
      <c r="D3024" s="3" t="str">
        <f t="shared" si="768"/>
        <v>No</v>
      </c>
      <c r="E3024" s="2" t="b">
        <f t="shared" si="771"/>
        <v>0</v>
      </c>
      <c r="F3024" s="2" t="str">
        <f t="shared" si="782"/>
        <v>No</v>
      </c>
      <c r="G3024" s="2" t="b">
        <f t="shared" si="783"/>
        <v>0</v>
      </c>
    </row>
    <row r="3025" spans="1:7" x14ac:dyDescent="0.2">
      <c r="A3025" s="2" t="s">
        <v>3127</v>
      </c>
      <c r="B3025" s="2" t="s">
        <v>181</v>
      </c>
      <c r="C3025" s="3">
        <v>16.734098639999999</v>
      </c>
      <c r="D3025" s="3" t="str">
        <f t="shared" si="768"/>
        <v>No</v>
      </c>
      <c r="E3025" s="2" t="b">
        <f t="shared" si="771"/>
        <v>0</v>
      </c>
      <c r="F3025" s="2" t="str">
        <f t="shared" si="782"/>
        <v>No</v>
      </c>
      <c r="G3025" s="2" t="b">
        <f t="shared" si="783"/>
        <v>0</v>
      </c>
    </row>
    <row r="3026" spans="1:7" x14ac:dyDescent="0.2">
      <c r="A3026" s="2" t="s">
        <v>3128</v>
      </c>
      <c r="B3026" s="2" t="s">
        <v>65</v>
      </c>
      <c r="C3026" s="3">
        <v>16.175073680000001</v>
      </c>
      <c r="D3026" s="3" t="str">
        <f t="shared" si="768"/>
        <v>No</v>
      </c>
      <c r="E3026" s="2" t="b">
        <f t="shared" si="771"/>
        <v>0</v>
      </c>
      <c r="F3026" s="2" t="str">
        <f t="shared" si="782"/>
        <v>No</v>
      </c>
      <c r="G3026" s="2" t="b">
        <f t="shared" si="783"/>
        <v>0</v>
      </c>
    </row>
    <row r="3027" spans="1:7" x14ac:dyDescent="0.2">
      <c r="A3027" s="2" t="s">
        <v>3129</v>
      </c>
      <c r="B3027" s="2">
        <v>0</v>
      </c>
      <c r="C3027" s="3">
        <v>8.8805666090000006</v>
      </c>
      <c r="D3027" s="3" t="str">
        <f t="shared" si="768"/>
        <v>No</v>
      </c>
      <c r="E3027" s="2" t="b">
        <f t="shared" si="771"/>
        <v>0</v>
      </c>
      <c r="F3027" s="2" t="str">
        <f t="shared" si="782"/>
        <v>No</v>
      </c>
      <c r="G3027" s="2" t="b">
        <f t="shared" si="783"/>
        <v>0</v>
      </c>
    </row>
    <row r="3028" spans="1:7" x14ac:dyDescent="0.2">
      <c r="A3028" s="2" t="s">
        <v>3130</v>
      </c>
      <c r="B3028" s="2" t="s">
        <v>65</v>
      </c>
      <c r="C3028" s="3">
        <v>-4.582236</v>
      </c>
      <c r="D3028" s="3" t="str">
        <f t="shared" si="768"/>
        <v>No</v>
      </c>
      <c r="E3028" s="2" t="b">
        <f t="shared" si="771"/>
        <v>0</v>
      </c>
      <c r="F3028" s="2" t="str">
        <f t="shared" si="782"/>
        <v>No</v>
      </c>
      <c r="G3028" s="2" t="b">
        <f t="shared" si="783"/>
        <v>0</v>
      </c>
    </row>
    <row r="3029" spans="1:7" x14ac:dyDescent="0.2">
      <c r="A3029" s="2" t="s">
        <v>3131</v>
      </c>
      <c r="B3029" s="2" t="s">
        <v>49</v>
      </c>
      <c r="C3029" s="3">
        <v>-121.67562</v>
      </c>
      <c r="D3029" s="3" t="str">
        <f t="shared" si="768"/>
        <v>Yes</v>
      </c>
      <c r="E3029" s="2" t="b">
        <f t="shared" si="771"/>
        <v>0</v>
      </c>
      <c r="F3029" s="2"/>
      <c r="G3029" s="2"/>
    </row>
    <row r="3030" spans="1:7" x14ac:dyDescent="0.2">
      <c r="A3030" s="2" t="s">
        <v>3132</v>
      </c>
      <c r="B3030" s="2" t="s">
        <v>20</v>
      </c>
      <c r="C3030" s="3">
        <v>-8.5281397180000003</v>
      </c>
      <c r="D3030" s="3" t="str">
        <f t="shared" si="768"/>
        <v>No</v>
      </c>
      <c r="E3030" s="2" t="b">
        <f t="shared" si="771"/>
        <v>0</v>
      </c>
      <c r="F3030" s="2" t="str">
        <f t="shared" ref="F3030:F3041" si="784">IF(C3030=0,"Yes","No")</f>
        <v>No</v>
      </c>
      <c r="G3030" s="2" t="b">
        <f t="shared" ref="G3030:G3041" si="785">ISBLANK(B3030)</f>
        <v>0</v>
      </c>
    </row>
    <row r="3031" spans="1:7" x14ac:dyDescent="0.2">
      <c r="A3031" s="2" t="s">
        <v>3133</v>
      </c>
      <c r="B3031" s="2">
        <v>0</v>
      </c>
      <c r="C3031" s="3">
        <v>-33.164383559999997</v>
      </c>
      <c r="D3031" s="3" t="str">
        <f t="shared" si="768"/>
        <v>No</v>
      </c>
      <c r="E3031" s="2" t="b">
        <f t="shared" si="771"/>
        <v>0</v>
      </c>
      <c r="F3031" s="2" t="str">
        <f t="shared" si="784"/>
        <v>No</v>
      </c>
      <c r="G3031" s="2" t="b">
        <f t="shared" si="785"/>
        <v>0</v>
      </c>
    </row>
    <row r="3032" spans="1:7" x14ac:dyDescent="0.2">
      <c r="A3032" s="2" t="s">
        <v>3134</v>
      </c>
      <c r="B3032" s="2" t="s">
        <v>543</v>
      </c>
      <c r="C3032" s="3">
        <v>-14.233886999999999</v>
      </c>
      <c r="D3032" s="3" t="str">
        <f t="shared" si="768"/>
        <v>No</v>
      </c>
      <c r="E3032" s="2" t="b">
        <f t="shared" si="771"/>
        <v>0</v>
      </c>
      <c r="F3032" s="2" t="str">
        <f t="shared" si="784"/>
        <v>No</v>
      </c>
      <c r="G3032" s="2" t="b">
        <f t="shared" si="785"/>
        <v>0</v>
      </c>
    </row>
    <row r="3033" spans="1:7" x14ac:dyDescent="0.2">
      <c r="A3033" s="2" t="s">
        <v>3135</v>
      </c>
      <c r="B3033" s="2">
        <v>0</v>
      </c>
      <c r="C3033" s="3">
        <v>12.19571758</v>
      </c>
      <c r="D3033" s="3" t="str">
        <f t="shared" si="768"/>
        <v>No</v>
      </c>
      <c r="E3033" s="2" t="b">
        <f t="shared" si="771"/>
        <v>0</v>
      </c>
      <c r="F3033" s="2" t="str">
        <f t="shared" si="784"/>
        <v>No</v>
      </c>
      <c r="G3033" s="2" t="b">
        <f t="shared" si="785"/>
        <v>0</v>
      </c>
    </row>
    <row r="3034" spans="1:7" x14ac:dyDescent="0.2">
      <c r="A3034" s="2" t="s">
        <v>3136</v>
      </c>
      <c r="B3034" s="2" t="s">
        <v>677</v>
      </c>
      <c r="C3034" s="3">
        <v>33.507294790000003</v>
      </c>
      <c r="D3034" s="3" t="str">
        <f t="shared" si="768"/>
        <v>No</v>
      </c>
      <c r="E3034" s="2" t="b">
        <f t="shared" si="771"/>
        <v>0</v>
      </c>
      <c r="F3034" s="2" t="str">
        <f t="shared" si="784"/>
        <v>No</v>
      </c>
      <c r="G3034" s="2" t="b">
        <f t="shared" si="785"/>
        <v>0</v>
      </c>
    </row>
    <row r="3035" spans="1:7" x14ac:dyDescent="0.2">
      <c r="A3035" s="2" t="s">
        <v>3137</v>
      </c>
      <c r="B3035" s="2" t="s">
        <v>96</v>
      </c>
      <c r="C3035" s="3">
        <v>-13.01531351</v>
      </c>
      <c r="D3035" s="3" t="str">
        <f t="shared" si="768"/>
        <v>No</v>
      </c>
      <c r="E3035" s="2" t="b">
        <f t="shared" si="771"/>
        <v>0</v>
      </c>
      <c r="F3035" s="2" t="str">
        <f t="shared" si="784"/>
        <v>No</v>
      </c>
      <c r="G3035" s="2" t="b">
        <f t="shared" si="785"/>
        <v>0</v>
      </c>
    </row>
    <row r="3036" spans="1:7" x14ac:dyDescent="0.2">
      <c r="A3036" s="2" t="s">
        <v>3138</v>
      </c>
      <c r="B3036" s="2" t="s">
        <v>94</v>
      </c>
      <c r="C3036" s="3">
        <v>12.93978495</v>
      </c>
      <c r="D3036" s="3" t="str">
        <f t="shared" si="768"/>
        <v>No</v>
      </c>
      <c r="E3036" s="2" t="b">
        <f t="shared" si="771"/>
        <v>0</v>
      </c>
      <c r="F3036" s="2" t="str">
        <f t="shared" si="784"/>
        <v>No</v>
      </c>
      <c r="G3036" s="2" t="b">
        <f t="shared" si="785"/>
        <v>0</v>
      </c>
    </row>
    <row r="3037" spans="1:7" x14ac:dyDescent="0.2">
      <c r="A3037" s="2" t="s">
        <v>3139</v>
      </c>
      <c r="B3037" s="2">
        <v>0</v>
      </c>
      <c r="C3037" s="3">
        <v>-3.829847107</v>
      </c>
      <c r="D3037" s="3" t="str">
        <f t="shared" si="768"/>
        <v>No</v>
      </c>
      <c r="E3037" s="2" t="b">
        <f t="shared" si="771"/>
        <v>0</v>
      </c>
      <c r="F3037" s="2" t="str">
        <f t="shared" si="784"/>
        <v>No</v>
      </c>
      <c r="G3037" s="2" t="b">
        <f t="shared" si="785"/>
        <v>0</v>
      </c>
    </row>
    <row r="3038" spans="1:7" x14ac:dyDescent="0.2">
      <c r="A3038" s="2" t="s">
        <v>3140</v>
      </c>
      <c r="B3038" s="2"/>
      <c r="C3038" s="3">
        <v>25.01171875</v>
      </c>
      <c r="D3038" s="3" t="str">
        <f t="shared" si="768"/>
        <v>No</v>
      </c>
      <c r="E3038" s="2" t="b">
        <f t="shared" si="771"/>
        <v>0</v>
      </c>
      <c r="F3038" s="2" t="str">
        <f t="shared" si="784"/>
        <v>No</v>
      </c>
      <c r="G3038" s="2" t="b">
        <f t="shared" si="785"/>
        <v>1</v>
      </c>
    </row>
    <row r="3039" spans="1:7" x14ac:dyDescent="0.2">
      <c r="A3039" s="2" t="s">
        <v>3141</v>
      </c>
      <c r="B3039" s="2" t="s">
        <v>148</v>
      </c>
      <c r="C3039" s="3">
        <v>9.1849913789999995</v>
      </c>
      <c r="D3039" s="3" t="str">
        <f t="shared" si="768"/>
        <v>No</v>
      </c>
      <c r="E3039" s="2" t="b">
        <f t="shared" si="771"/>
        <v>0</v>
      </c>
      <c r="F3039" s="2" t="str">
        <f t="shared" si="784"/>
        <v>No</v>
      </c>
      <c r="G3039" s="2" t="b">
        <f t="shared" si="785"/>
        <v>0</v>
      </c>
    </row>
    <row r="3040" spans="1:7" x14ac:dyDescent="0.2">
      <c r="A3040" s="2" t="s">
        <v>3142</v>
      </c>
      <c r="B3040" s="2" t="s">
        <v>113</v>
      </c>
      <c r="C3040" s="3">
        <v>16.998727550000002</v>
      </c>
      <c r="D3040" s="3" t="str">
        <f t="shared" si="768"/>
        <v>No</v>
      </c>
      <c r="E3040" s="2" t="b">
        <f t="shared" si="771"/>
        <v>0</v>
      </c>
      <c r="F3040" s="2" t="str">
        <f t="shared" si="784"/>
        <v>No</v>
      </c>
      <c r="G3040" s="2" t="b">
        <f t="shared" si="785"/>
        <v>0</v>
      </c>
    </row>
    <row r="3041" spans="1:7" x14ac:dyDescent="0.2">
      <c r="A3041" s="2" t="s">
        <v>3143</v>
      </c>
      <c r="B3041" s="2" t="s">
        <v>169</v>
      </c>
      <c r="C3041" s="3">
        <v>16.615083779999999</v>
      </c>
      <c r="D3041" s="3" t="str">
        <f t="shared" ref="D3041:D3104" si="786">IF(AND(C3041&lt;$B$20,C3041&gt;$B$21),"No","Yes")</f>
        <v>No</v>
      </c>
      <c r="E3041" s="2" t="b">
        <f t="shared" si="771"/>
        <v>0</v>
      </c>
      <c r="F3041" s="2" t="str">
        <f t="shared" si="784"/>
        <v>No</v>
      </c>
      <c r="G3041" s="2" t="b">
        <f t="shared" si="785"/>
        <v>0</v>
      </c>
    </row>
    <row r="3042" spans="1:7" x14ac:dyDescent="0.2">
      <c r="A3042" s="2" t="s">
        <v>3144</v>
      </c>
      <c r="B3042" s="2" t="s">
        <v>113</v>
      </c>
      <c r="C3042" s="3">
        <v>478.05788159999997</v>
      </c>
      <c r="D3042" s="3" t="str">
        <f t="shared" si="786"/>
        <v>Yes</v>
      </c>
      <c r="E3042" s="2" t="b">
        <f t="shared" ref="E3042:E3105" si="787">ISBLANK(C3042)</f>
        <v>0</v>
      </c>
      <c r="F3042" s="2"/>
      <c r="G3042" s="2"/>
    </row>
    <row r="3043" spans="1:7" x14ac:dyDescent="0.2">
      <c r="A3043" s="2" t="s">
        <v>3145</v>
      </c>
      <c r="B3043" s="2">
        <v>0</v>
      </c>
      <c r="C3043" s="3">
        <v>7.8992842650000004</v>
      </c>
      <c r="D3043" s="3" t="str">
        <f t="shared" si="786"/>
        <v>No</v>
      </c>
      <c r="E3043" s="2" t="b">
        <f t="shared" si="787"/>
        <v>0</v>
      </c>
      <c r="F3043" s="2" t="str">
        <f>IF(C3043=0,"Yes","No")</f>
        <v>No</v>
      </c>
      <c r="G3043" s="2" t="b">
        <f>ISBLANK(B3043)</f>
        <v>0</v>
      </c>
    </row>
    <row r="3044" spans="1:7" x14ac:dyDescent="0.2">
      <c r="A3044" s="2" t="s">
        <v>3146</v>
      </c>
      <c r="B3044" s="2" t="s">
        <v>113</v>
      </c>
      <c r="C3044" s="3">
        <v>1190.1137719999999</v>
      </c>
      <c r="D3044" s="3" t="str">
        <f t="shared" si="786"/>
        <v>Yes</v>
      </c>
      <c r="E3044" s="2" t="b">
        <f t="shared" si="787"/>
        <v>0</v>
      </c>
      <c r="F3044" s="2"/>
      <c r="G3044" s="2"/>
    </row>
    <row r="3045" spans="1:7" x14ac:dyDescent="0.2">
      <c r="A3045" s="2" t="s">
        <v>3147</v>
      </c>
      <c r="B3045" s="2" t="s">
        <v>113</v>
      </c>
      <c r="C3045" s="3">
        <v>-0.65409923800000003</v>
      </c>
      <c r="D3045" s="3" t="str">
        <f t="shared" si="786"/>
        <v>No</v>
      </c>
      <c r="E3045" s="2" t="b">
        <f t="shared" si="787"/>
        <v>0</v>
      </c>
      <c r="F3045" s="2" t="str">
        <f t="shared" ref="F3045:F3055" si="788">IF(C3045=0,"Yes","No")</f>
        <v>No</v>
      </c>
      <c r="G3045" s="2" t="b">
        <f t="shared" ref="G3045:G3055" si="789">ISBLANK(B3045)</f>
        <v>0</v>
      </c>
    </row>
    <row r="3046" spans="1:7" x14ac:dyDescent="0.2">
      <c r="A3046" s="2" t="s">
        <v>3148</v>
      </c>
      <c r="B3046" s="2"/>
      <c r="C3046" s="3">
        <v>22.624174759999999</v>
      </c>
      <c r="D3046" s="3" t="str">
        <f t="shared" si="786"/>
        <v>No</v>
      </c>
      <c r="E3046" s="2" t="b">
        <f t="shared" si="787"/>
        <v>0</v>
      </c>
      <c r="F3046" s="2" t="str">
        <f t="shared" si="788"/>
        <v>No</v>
      </c>
      <c r="G3046" s="2" t="b">
        <f t="shared" si="789"/>
        <v>1</v>
      </c>
    </row>
    <row r="3047" spans="1:7" x14ac:dyDescent="0.2">
      <c r="A3047" s="2" t="s">
        <v>3149</v>
      </c>
      <c r="B3047" s="2" t="s">
        <v>23</v>
      </c>
      <c r="C3047" s="3">
        <v>21.592350329999999</v>
      </c>
      <c r="D3047" s="3" t="str">
        <f t="shared" si="786"/>
        <v>No</v>
      </c>
      <c r="E3047" s="2" t="b">
        <f t="shared" si="787"/>
        <v>0</v>
      </c>
      <c r="F3047" s="2" t="str">
        <f t="shared" si="788"/>
        <v>No</v>
      </c>
      <c r="G3047" s="2" t="b">
        <f t="shared" si="789"/>
        <v>0</v>
      </c>
    </row>
    <row r="3048" spans="1:7" x14ac:dyDescent="0.2">
      <c r="A3048" s="2" t="s">
        <v>3150</v>
      </c>
      <c r="B3048" s="2"/>
      <c r="C3048" s="3">
        <v>57.763047069999999</v>
      </c>
      <c r="D3048" s="3" t="str">
        <f t="shared" si="786"/>
        <v>No</v>
      </c>
      <c r="E3048" s="2" t="b">
        <f t="shared" si="787"/>
        <v>0</v>
      </c>
      <c r="F3048" s="2" t="str">
        <f t="shared" si="788"/>
        <v>No</v>
      </c>
      <c r="G3048" s="2" t="b">
        <f t="shared" si="789"/>
        <v>1</v>
      </c>
    </row>
    <row r="3049" spans="1:7" x14ac:dyDescent="0.2">
      <c r="A3049" s="2" t="s">
        <v>3151</v>
      </c>
      <c r="B3049" s="2" t="s">
        <v>351</v>
      </c>
      <c r="C3049" s="3">
        <v>1.611527967</v>
      </c>
      <c r="D3049" s="3" t="str">
        <f t="shared" si="786"/>
        <v>No</v>
      </c>
      <c r="E3049" s="2" t="b">
        <f t="shared" si="787"/>
        <v>0</v>
      </c>
      <c r="F3049" s="2" t="str">
        <f t="shared" si="788"/>
        <v>No</v>
      </c>
      <c r="G3049" s="2" t="b">
        <f t="shared" si="789"/>
        <v>0</v>
      </c>
    </row>
    <row r="3050" spans="1:7" x14ac:dyDescent="0.2">
      <c r="A3050" s="2" t="s">
        <v>3152</v>
      </c>
      <c r="B3050" s="2" t="s">
        <v>238</v>
      </c>
      <c r="C3050" s="3">
        <v>14.12070602</v>
      </c>
      <c r="D3050" s="3" t="str">
        <f t="shared" si="786"/>
        <v>No</v>
      </c>
      <c r="E3050" s="2" t="b">
        <f t="shared" si="787"/>
        <v>0</v>
      </c>
      <c r="F3050" s="2" t="str">
        <f t="shared" si="788"/>
        <v>No</v>
      </c>
      <c r="G3050" s="2" t="b">
        <f t="shared" si="789"/>
        <v>0</v>
      </c>
    </row>
    <row r="3051" spans="1:7" x14ac:dyDescent="0.2">
      <c r="A3051" s="2" t="s">
        <v>3153</v>
      </c>
      <c r="B3051" s="2" t="s">
        <v>96</v>
      </c>
      <c r="C3051" s="3">
        <v>41.10526316</v>
      </c>
      <c r="D3051" s="3" t="str">
        <f t="shared" si="786"/>
        <v>No</v>
      </c>
      <c r="E3051" s="2" t="b">
        <f t="shared" si="787"/>
        <v>0</v>
      </c>
      <c r="F3051" s="2" t="str">
        <f t="shared" si="788"/>
        <v>No</v>
      </c>
      <c r="G3051" s="2" t="b">
        <f t="shared" si="789"/>
        <v>0</v>
      </c>
    </row>
    <row r="3052" spans="1:7" x14ac:dyDescent="0.2">
      <c r="A3052" s="2" t="s">
        <v>3154</v>
      </c>
      <c r="B3052" s="2" t="s">
        <v>169</v>
      </c>
      <c r="C3052" s="3">
        <v>6.758949855</v>
      </c>
      <c r="D3052" s="3" t="str">
        <f t="shared" si="786"/>
        <v>No</v>
      </c>
      <c r="E3052" s="2" t="b">
        <f t="shared" si="787"/>
        <v>0</v>
      </c>
      <c r="F3052" s="2" t="str">
        <f t="shared" si="788"/>
        <v>No</v>
      </c>
      <c r="G3052" s="2" t="b">
        <f t="shared" si="789"/>
        <v>0</v>
      </c>
    </row>
    <row r="3053" spans="1:7" x14ac:dyDescent="0.2">
      <c r="A3053" s="2" t="s">
        <v>3155</v>
      </c>
      <c r="B3053" s="2">
        <v>0</v>
      </c>
      <c r="C3053" s="3">
        <v>8.882418479</v>
      </c>
      <c r="D3053" s="3" t="str">
        <f t="shared" si="786"/>
        <v>No</v>
      </c>
      <c r="E3053" s="2" t="b">
        <f t="shared" si="787"/>
        <v>0</v>
      </c>
      <c r="F3053" s="2" t="str">
        <f t="shared" si="788"/>
        <v>No</v>
      </c>
      <c r="G3053" s="2" t="b">
        <f t="shared" si="789"/>
        <v>0</v>
      </c>
    </row>
    <row r="3054" spans="1:7" x14ac:dyDescent="0.2">
      <c r="A3054" s="2" t="s">
        <v>3156</v>
      </c>
      <c r="B3054" s="2">
        <v>0</v>
      </c>
      <c r="C3054" s="3">
        <v>9.4482021780000007</v>
      </c>
      <c r="D3054" s="3" t="str">
        <f t="shared" si="786"/>
        <v>No</v>
      </c>
      <c r="E3054" s="2" t="b">
        <f t="shared" si="787"/>
        <v>0</v>
      </c>
      <c r="F3054" s="2" t="str">
        <f t="shared" si="788"/>
        <v>No</v>
      </c>
      <c r="G3054" s="2" t="b">
        <f t="shared" si="789"/>
        <v>0</v>
      </c>
    </row>
    <row r="3055" spans="1:7" x14ac:dyDescent="0.2">
      <c r="A3055" s="2" t="s">
        <v>3157</v>
      </c>
      <c r="B3055" s="2" t="s">
        <v>43</v>
      </c>
      <c r="C3055" s="3">
        <v>-8.2743020000000007E-3</v>
      </c>
      <c r="D3055" s="3" t="str">
        <f t="shared" si="786"/>
        <v>No</v>
      </c>
      <c r="E3055" s="2" t="b">
        <f t="shared" si="787"/>
        <v>0</v>
      </c>
      <c r="F3055" s="2" t="str">
        <f t="shared" si="788"/>
        <v>No</v>
      </c>
      <c r="G3055" s="2" t="b">
        <f t="shared" si="789"/>
        <v>0</v>
      </c>
    </row>
    <row r="3056" spans="1:7" x14ac:dyDescent="0.2">
      <c r="A3056" s="2" t="s">
        <v>3158</v>
      </c>
      <c r="B3056" s="2" t="s">
        <v>351</v>
      </c>
      <c r="C3056" s="3">
        <v>258.48903330000002</v>
      </c>
      <c r="D3056" s="3" t="str">
        <f t="shared" si="786"/>
        <v>Yes</v>
      </c>
      <c r="E3056" s="2" t="b">
        <f t="shared" si="787"/>
        <v>0</v>
      </c>
      <c r="F3056" s="2"/>
      <c r="G3056" s="2"/>
    </row>
    <row r="3057" spans="1:7" x14ac:dyDescent="0.2">
      <c r="A3057" s="2" t="s">
        <v>3159</v>
      </c>
      <c r="B3057" s="2" t="s">
        <v>113</v>
      </c>
      <c r="C3057" s="3">
        <v>8.2897286999999995</v>
      </c>
      <c r="D3057" s="3" t="str">
        <f t="shared" si="786"/>
        <v>No</v>
      </c>
      <c r="E3057" s="2" t="b">
        <f t="shared" si="787"/>
        <v>0</v>
      </c>
      <c r="F3057" s="2" t="str">
        <f>IF(C3057=0,"Yes","No")</f>
        <v>No</v>
      </c>
      <c r="G3057" s="2" t="b">
        <f>ISBLANK(B3057)</f>
        <v>0</v>
      </c>
    </row>
    <row r="3058" spans="1:7" x14ac:dyDescent="0.2">
      <c r="A3058" s="2" t="s">
        <v>3160</v>
      </c>
      <c r="B3058" s="2" t="s">
        <v>6</v>
      </c>
      <c r="C3058" s="3">
        <v>580.077225</v>
      </c>
      <c r="D3058" s="3" t="str">
        <f t="shared" si="786"/>
        <v>Yes</v>
      </c>
      <c r="E3058" s="2" t="b">
        <f t="shared" si="787"/>
        <v>0</v>
      </c>
      <c r="F3058" s="2"/>
      <c r="G3058" s="2"/>
    </row>
    <row r="3059" spans="1:7" x14ac:dyDescent="0.2">
      <c r="A3059" s="2" t="s">
        <v>3161</v>
      </c>
      <c r="B3059" s="2" t="s">
        <v>74</v>
      </c>
      <c r="C3059" s="3">
        <v>-0.38435940099999999</v>
      </c>
      <c r="D3059" s="3" t="str">
        <f t="shared" si="786"/>
        <v>No</v>
      </c>
      <c r="E3059" s="2" t="b">
        <f t="shared" si="787"/>
        <v>0</v>
      </c>
      <c r="F3059" s="2" t="str">
        <f>IF(C3059=0,"Yes","No")</f>
        <v>No</v>
      </c>
      <c r="G3059" s="2" t="b">
        <f>ISBLANK(B3059)</f>
        <v>0</v>
      </c>
    </row>
    <row r="3060" spans="1:7" x14ac:dyDescent="0.2">
      <c r="A3060" s="2" t="s">
        <v>3162</v>
      </c>
      <c r="B3060" s="2" t="s">
        <v>478</v>
      </c>
      <c r="C3060" s="3">
        <v>128.25280280000001</v>
      </c>
      <c r="D3060" s="3" t="str">
        <f t="shared" si="786"/>
        <v>Yes</v>
      </c>
      <c r="E3060" s="2" t="b">
        <f t="shared" si="787"/>
        <v>0</v>
      </c>
      <c r="F3060" s="2"/>
      <c r="G3060" s="2"/>
    </row>
    <row r="3061" spans="1:7" x14ac:dyDescent="0.2">
      <c r="A3061" s="2" t="s">
        <v>3163</v>
      </c>
      <c r="B3061" s="2" t="s">
        <v>109</v>
      </c>
      <c r="C3061" s="3">
        <v>12.32387147</v>
      </c>
      <c r="D3061" s="3" t="str">
        <f t="shared" si="786"/>
        <v>No</v>
      </c>
      <c r="E3061" s="2" t="b">
        <f t="shared" si="787"/>
        <v>0</v>
      </c>
      <c r="F3061" s="2" t="str">
        <f t="shared" ref="F3061:F3063" si="790">IF(C3061=0,"Yes","No")</f>
        <v>No</v>
      </c>
      <c r="G3061" s="2" t="b">
        <f t="shared" ref="G3061:G3063" si="791">ISBLANK(B3061)</f>
        <v>0</v>
      </c>
    </row>
    <row r="3062" spans="1:7" x14ac:dyDescent="0.2">
      <c r="A3062" s="2" t="s">
        <v>3164</v>
      </c>
      <c r="B3062" s="2" t="s">
        <v>231</v>
      </c>
      <c r="C3062" s="3">
        <v>-1.5856895929999999</v>
      </c>
      <c r="D3062" s="3" t="str">
        <f t="shared" si="786"/>
        <v>No</v>
      </c>
      <c r="E3062" s="2" t="b">
        <f t="shared" si="787"/>
        <v>0</v>
      </c>
      <c r="F3062" s="2" t="str">
        <f t="shared" si="790"/>
        <v>No</v>
      </c>
      <c r="G3062" s="2" t="b">
        <f t="shared" si="791"/>
        <v>0</v>
      </c>
    </row>
    <row r="3063" spans="1:7" x14ac:dyDescent="0.2">
      <c r="A3063" s="2" t="s">
        <v>3165</v>
      </c>
      <c r="B3063" s="2" t="s">
        <v>113</v>
      </c>
      <c r="C3063" s="3">
        <v>-1.4032967599999999</v>
      </c>
      <c r="D3063" s="3" t="str">
        <f t="shared" si="786"/>
        <v>No</v>
      </c>
      <c r="E3063" s="2" t="b">
        <f t="shared" si="787"/>
        <v>0</v>
      </c>
      <c r="F3063" s="2" t="str">
        <f t="shared" si="790"/>
        <v>No</v>
      </c>
      <c r="G3063" s="2" t="b">
        <f t="shared" si="791"/>
        <v>0</v>
      </c>
    </row>
    <row r="3064" spans="1:7" x14ac:dyDescent="0.2">
      <c r="A3064" s="2" t="s">
        <v>3166</v>
      </c>
      <c r="B3064" s="2">
        <v>0</v>
      </c>
      <c r="C3064" s="3">
        <v>163.98131430000001</v>
      </c>
      <c r="D3064" s="3" t="str">
        <f t="shared" si="786"/>
        <v>Yes</v>
      </c>
      <c r="E3064" s="2" t="b">
        <f t="shared" si="787"/>
        <v>0</v>
      </c>
      <c r="F3064" s="2"/>
      <c r="G3064" s="2"/>
    </row>
    <row r="3065" spans="1:7" x14ac:dyDescent="0.2">
      <c r="A3065" s="2" t="s">
        <v>3167</v>
      </c>
      <c r="B3065" s="2">
        <v>0</v>
      </c>
      <c r="C3065" s="3">
        <v>26.087702440000001</v>
      </c>
      <c r="D3065" s="3" t="str">
        <f t="shared" si="786"/>
        <v>No</v>
      </c>
      <c r="E3065" s="2" t="b">
        <f t="shared" si="787"/>
        <v>0</v>
      </c>
      <c r="F3065" s="2" t="str">
        <f>IF(C3065=0,"Yes","No")</f>
        <v>No</v>
      </c>
      <c r="G3065" s="2" t="b">
        <f>ISBLANK(B3065)</f>
        <v>0</v>
      </c>
    </row>
    <row r="3066" spans="1:7" x14ac:dyDescent="0.2">
      <c r="A3066" s="2" t="s">
        <v>3168</v>
      </c>
      <c r="B3066" s="2" t="s">
        <v>113</v>
      </c>
      <c r="C3066" s="3">
        <v>-109.1503963</v>
      </c>
      <c r="D3066" s="3" t="str">
        <f t="shared" si="786"/>
        <v>Yes</v>
      </c>
      <c r="E3066" s="2" t="b">
        <f t="shared" si="787"/>
        <v>0</v>
      </c>
      <c r="F3066" s="2"/>
      <c r="G3066" s="2"/>
    </row>
    <row r="3067" spans="1:7" x14ac:dyDescent="0.2">
      <c r="A3067" s="2" t="s">
        <v>3169</v>
      </c>
      <c r="B3067" s="2" t="s">
        <v>292</v>
      </c>
      <c r="C3067" s="3"/>
      <c r="D3067" s="3" t="str">
        <f t="shared" si="786"/>
        <v>No</v>
      </c>
      <c r="E3067" s="2" t="b">
        <f t="shared" si="787"/>
        <v>1</v>
      </c>
      <c r="F3067" s="2"/>
      <c r="G3067" s="2"/>
    </row>
    <row r="3068" spans="1:7" x14ac:dyDescent="0.2">
      <c r="A3068" s="2" t="s">
        <v>3170</v>
      </c>
      <c r="B3068" s="2"/>
      <c r="C3068" s="3">
        <v>5.5878819609999999</v>
      </c>
      <c r="D3068" s="3" t="str">
        <f t="shared" si="786"/>
        <v>No</v>
      </c>
      <c r="E3068" s="2" t="b">
        <f t="shared" si="787"/>
        <v>0</v>
      </c>
      <c r="F3068" s="2" t="str">
        <f t="shared" ref="F3068:F3074" si="792">IF(C3068=0,"Yes","No")</f>
        <v>No</v>
      </c>
      <c r="G3068" s="2" t="b">
        <f t="shared" ref="G3068:G3074" si="793">ISBLANK(B3068)</f>
        <v>1</v>
      </c>
    </row>
    <row r="3069" spans="1:7" x14ac:dyDescent="0.2">
      <c r="A3069" s="2" t="s">
        <v>3171</v>
      </c>
      <c r="B3069" s="2" t="s">
        <v>127</v>
      </c>
      <c r="C3069" s="3">
        <v>22.536732669999999</v>
      </c>
      <c r="D3069" s="3" t="str">
        <f t="shared" si="786"/>
        <v>No</v>
      </c>
      <c r="E3069" s="2" t="b">
        <f t="shared" si="787"/>
        <v>0</v>
      </c>
      <c r="F3069" s="2" t="str">
        <f t="shared" si="792"/>
        <v>No</v>
      </c>
      <c r="G3069" s="2" t="b">
        <f t="shared" si="793"/>
        <v>0</v>
      </c>
    </row>
    <row r="3070" spans="1:7" x14ac:dyDescent="0.2">
      <c r="A3070" s="2" t="s">
        <v>3172</v>
      </c>
      <c r="B3070" s="2" t="s">
        <v>96</v>
      </c>
      <c r="C3070" s="3">
        <v>-14.76</v>
      </c>
      <c r="D3070" s="3" t="str">
        <f t="shared" si="786"/>
        <v>No</v>
      </c>
      <c r="E3070" s="2" t="b">
        <f t="shared" si="787"/>
        <v>0</v>
      </c>
      <c r="F3070" s="2" t="str">
        <f t="shared" si="792"/>
        <v>No</v>
      </c>
      <c r="G3070" s="2" t="b">
        <f t="shared" si="793"/>
        <v>0</v>
      </c>
    </row>
    <row r="3071" spans="1:7" x14ac:dyDescent="0.2">
      <c r="A3071" s="2" t="s">
        <v>3173</v>
      </c>
      <c r="B3071" s="2" t="s">
        <v>222</v>
      </c>
      <c r="C3071" s="3">
        <v>16.224107140000001</v>
      </c>
      <c r="D3071" s="3" t="str">
        <f t="shared" si="786"/>
        <v>No</v>
      </c>
      <c r="E3071" s="2" t="b">
        <f t="shared" si="787"/>
        <v>0</v>
      </c>
      <c r="F3071" s="2" t="str">
        <f t="shared" si="792"/>
        <v>No</v>
      </c>
      <c r="G3071" s="2" t="b">
        <f t="shared" si="793"/>
        <v>0</v>
      </c>
    </row>
    <row r="3072" spans="1:7" x14ac:dyDescent="0.2">
      <c r="A3072" s="2" t="s">
        <v>3174</v>
      </c>
      <c r="B3072" s="2" t="s">
        <v>113</v>
      </c>
      <c r="C3072" s="3">
        <v>-1.615582356</v>
      </c>
      <c r="D3072" s="3" t="str">
        <f t="shared" si="786"/>
        <v>No</v>
      </c>
      <c r="E3072" s="2" t="b">
        <f t="shared" si="787"/>
        <v>0</v>
      </c>
      <c r="F3072" s="2" t="str">
        <f t="shared" si="792"/>
        <v>No</v>
      </c>
      <c r="G3072" s="2" t="b">
        <f t="shared" si="793"/>
        <v>0</v>
      </c>
    </row>
    <row r="3073" spans="1:7" x14ac:dyDescent="0.2">
      <c r="A3073" s="2" t="s">
        <v>3175</v>
      </c>
      <c r="B3073" s="2" t="s">
        <v>181</v>
      </c>
      <c r="C3073" s="3">
        <v>-14.92590296</v>
      </c>
      <c r="D3073" s="3" t="str">
        <f t="shared" si="786"/>
        <v>No</v>
      </c>
      <c r="E3073" s="2" t="b">
        <f t="shared" si="787"/>
        <v>0</v>
      </c>
      <c r="F3073" s="2" t="str">
        <f t="shared" si="792"/>
        <v>No</v>
      </c>
      <c r="G3073" s="2" t="b">
        <f t="shared" si="793"/>
        <v>0</v>
      </c>
    </row>
    <row r="3074" spans="1:7" x14ac:dyDescent="0.2">
      <c r="A3074" s="2" t="s">
        <v>3176</v>
      </c>
      <c r="B3074" s="2" t="s">
        <v>46</v>
      </c>
      <c r="C3074" s="3">
        <v>-5.6429182039999999</v>
      </c>
      <c r="D3074" s="3" t="str">
        <f t="shared" si="786"/>
        <v>No</v>
      </c>
      <c r="E3074" s="2" t="b">
        <f t="shared" si="787"/>
        <v>0</v>
      </c>
      <c r="F3074" s="2" t="str">
        <f t="shared" si="792"/>
        <v>No</v>
      </c>
      <c r="G3074" s="2" t="b">
        <f t="shared" si="793"/>
        <v>0</v>
      </c>
    </row>
    <row r="3075" spans="1:7" x14ac:dyDescent="0.2">
      <c r="A3075" s="2" t="s">
        <v>3177</v>
      </c>
      <c r="B3075" s="2" t="s">
        <v>96</v>
      </c>
      <c r="C3075" s="3">
        <v>-61.117720540000001</v>
      </c>
      <c r="D3075" s="3" t="str">
        <f t="shared" si="786"/>
        <v>Yes</v>
      </c>
      <c r="E3075" s="2" t="b">
        <f t="shared" si="787"/>
        <v>0</v>
      </c>
      <c r="F3075" s="2"/>
      <c r="G3075" s="2"/>
    </row>
    <row r="3076" spans="1:7" x14ac:dyDescent="0.2">
      <c r="A3076" s="2" t="s">
        <v>3178</v>
      </c>
      <c r="B3076" s="2" t="s">
        <v>862</v>
      </c>
      <c r="C3076" s="3">
        <v>-7.0365661680000002</v>
      </c>
      <c r="D3076" s="3" t="str">
        <f t="shared" si="786"/>
        <v>No</v>
      </c>
      <c r="E3076" s="2" t="b">
        <f t="shared" si="787"/>
        <v>0</v>
      </c>
      <c r="F3076" s="2" t="str">
        <f t="shared" ref="F3076:F3080" si="794">IF(C3076=0,"Yes","No")</f>
        <v>No</v>
      </c>
      <c r="G3076" s="2" t="b">
        <f t="shared" ref="G3076:G3080" si="795">ISBLANK(B3076)</f>
        <v>0</v>
      </c>
    </row>
    <row r="3077" spans="1:7" x14ac:dyDescent="0.2">
      <c r="A3077" s="2" t="s">
        <v>3179</v>
      </c>
      <c r="B3077" s="2" t="s">
        <v>812</v>
      </c>
      <c r="C3077" s="3">
        <v>45.153403570000002</v>
      </c>
      <c r="D3077" s="3" t="str">
        <f t="shared" si="786"/>
        <v>No</v>
      </c>
      <c r="E3077" s="2" t="b">
        <f t="shared" si="787"/>
        <v>0</v>
      </c>
      <c r="F3077" s="2" t="str">
        <f t="shared" si="794"/>
        <v>No</v>
      </c>
      <c r="G3077" s="2" t="b">
        <f t="shared" si="795"/>
        <v>0</v>
      </c>
    </row>
    <row r="3078" spans="1:7" x14ac:dyDescent="0.2">
      <c r="A3078" s="2" t="s">
        <v>3180</v>
      </c>
      <c r="B3078" s="2">
        <v>0</v>
      </c>
      <c r="C3078" s="3">
        <v>2.4083957329999999</v>
      </c>
      <c r="D3078" s="3" t="str">
        <f t="shared" si="786"/>
        <v>No</v>
      </c>
      <c r="E3078" s="2" t="b">
        <f t="shared" si="787"/>
        <v>0</v>
      </c>
      <c r="F3078" s="2" t="str">
        <f t="shared" si="794"/>
        <v>No</v>
      </c>
      <c r="G3078" s="2" t="b">
        <f t="shared" si="795"/>
        <v>0</v>
      </c>
    </row>
    <row r="3079" spans="1:7" x14ac:dyDescent="0.2">
      <c r="A3079" s="2" t="s">
        <v>3181</v>
      </c>
      <c r="B3079" s="2"/>
      <c r="C3079" s="3">
        <v>19.27350427</v>
      </c>
      <c r="D3079" s="3" t="str">
        <f t="shared" si="786"/>
        <v>No</v>
      </c>
      <c r="E3079" s="2" t="b">
        <f t="shared" si="787"/>
        <v>0</v>
      </c>
      <c r="F3079" s="2" t="str">
        <f t="shared" si="794"/>
        <v>No</v>
      </c>
      <c r="G3079" s="2" t="b">
        <f t="shared" si="795"/>
        <v>1</v>
      </c>
    </row>
    <row r="3080" spans="1:7" x14ac:dyDescent="0.2">
      <c r="A3080" s="2" t="s">
        <v>3182</v>
      </c>
      <c r="B3080" s="2" t="s">
        <v>579</v>
      </c>
      <c r="C3080" s="3">
        <v>21.015120289999999</v>
      </c>
      <c r="D3080" s="3" t="str">
        <f t="shared" si="786"/>
        <v>No</v>
      </c>
      <c r="E3080" s="2" t="b">
        <f t="shared" si="787"/>
        <v>0</v>
      </c>
      <c r="F3080" s="2" t="str">
        <f t="shared" si="794"/>
        <v>No</v>
      </c>
      <c r="G3080" s="2" t="b">
        <f t="shared" si="795"/>
        <v>0</v>
      </c>
    </row>
    <row r="3081" spans="1:7" x14ac:dyDescent="0.2">
      <c r="A3081" s="2" t="s">
        <v>3183</v>
      </c>
      <c r="B3081" s="2" t="s">
        <v>145</v>
      </c>
      <c r="C3081" s="3">
        <v>373.89625000000001</v>
      </c>
      <c r="D3081" s="3" t="str">
        <f t="shared" si="786"/>
        <v>Yes</v>
      </c>
      <c r="E3081" s="2" t="b">
        <f t="shared" si="787"/>
        <v>0</v>
      </c>
      <c r="F3081" s="2"/>
      <c r="G3081" s="2"/>
    </row>
    <row r="3082" spans="1:7" x14ac:dyDescent="0.2">
      <c r="A3082" s="2" t="s">
        <v>3184</v>
      </c>
      <c r="B3082" s="2" t="s">
        <v>119</v>
      </c>
      <c r="C3082" s="3">
        <v>44.719200000000001</v>
      </c>
      <c r="D3082" s="3" t="str">
        <f t="shared" si="786"/>
        <v>No</v>
      </c>
      <c r="E3082" s="2" t="b">
        <f t="shared" si="787"/>
        <v>0</v>
      </c>
      <c r="F3082" s="2" t="str">
        <f t="shared" ref="F3082:F3086" si="796">IF(C3082=0,"Yes","No")</f>
        <v>No</v>
      </c>
      <c r="G3082" s="2" t="b">
        <f t="shared" ref="G3082:G3086" si="797">ISBLANK(B3082)</f>
        <v>0</v>
      </c>
    </row>
    <row r="3083" spans="1:7" x14ac:dyDescent="0.2">
      <c r="A3083" s="2" t="s">
        <v>3185</v>
      </c>
      <c r="B3083" s="2" t="s">
        <v>351</v>
      </c>
      <c r="C3083" s="3">
        <v>11.00492611</v>
      </c>
      <c r="D3083" s="3" t="str">
        <f t="shared" si="786"/>
        <v>No</v>
      </c>
      <c r="E3083" s="2" t="b">
        <f t="shared" si="787"/>
        <v>0</v>
      </c>
      <c r="F3083" s="2" t="str">
        <f t="shared" si="796"/>
        <v>No</v>
      </c>
      <c r="G3083" s="2" t="b">
        <f t="shared" si="797"/>
        <v>0</v>
      </c>
    </row>
    <row r="3084" spans="1:7" x14ac:dyDescent="0.2">
      <c r="A3084" s="2" t="s">
        <v>3186</v>
      </c>
      <c r="B3084" s="2" t="s">
        <v>351</v>
      </c>
      <c r="C3084" s="3">
        <v>1.9221811099999999</v>
      </c>
      <c r="D3084" s="3" t="str">
        <f t="shared" si="786"/>
        <v>No</v>
      </c>
      <c r="E3084" s="2" t="b">
        <f t="shared" si="787"/>
        <v>0</v>
      </c>
      <c r="F3084" s="2" t="str">
        <f t="shared" si="796"/>
        <v>No</v>
      </c>
      <c r="G3084" s="2" t="b">
        <f t="shared" si="797"/>
        <v>0</v>
      </c>
    </row>
    <row r="3085" spans="1:7" x14ac:dyDescent="0.2">
      <c r="A3085" s="2" t="s">
        <v>3187</v>
      </c>
      <c r="B3085" s="2">
        <v>0</v>
      </c>
      <c r="C3085" s="3">
        <v>4.8191144709999998</v>
      </c>
      <c r="D3085" s="3" t="str">
        <f t="shared" si="786"/>
        <v>No</v>
      </c>
      <c r="E3085" s="2" t="b">
        <f t="shared" si="787"/>
        <v>0</v>
      </c>
      <c r="F3085" s="2" t="str">
        <f t="shared" si="796"/>
        <v>No</v>
      </c>
      <c r="G3085" s="2" t="b">
        <f t="shared" si="797"/>
        <v>0</v>
      </c>
    </row>
    <row r="3086" spans="1:7" x14ac:dyDescent="0.2">
      <c r="A3086" s="2" t="s">
        <v>3188</v>
      </c>
      <c r="B3086" s="2">
        <v>0</v>
      </c>
      <c r="C3086" s="3">
        <v>40.555664</v>
      </c>
      <c r="D3086" s="3" t="str">
        <f t="shared" si="786"/>
        <v>No</v>
      </c>
      <c r="E3086" s="2" t="b">
        <f t="shared" si="787"/>
        <v>0</v>
      </c>
      <c r="F3086" s="2" t="str">
        <f t="shared" si="796"/>
        <v>No</v>
      </c>
      <c r="G3086" s="2" t="b">
        <f t="shared" si="797"/>
        <v>0</v>
      </c>
    </row>
    <row r="3087" spans="1:7" x14ac:dyDescent="0.2">
      <c r="A3087" s="2" t="s">
        <v>3189</v>
      </c>
      <c r="B3087" s="2" t="s">
        <v>292</v>
      </c>
      <c r="C3087" s="3"/>
      <c r="D3087" s="3" t="str">
        <f t="shared" si="786"/>
        <v>No</v>
      </c>
      <c r="E3087" s="2" t="b">
        <f t="shared" si="787"/>
        <v>1</v>
      </c>
      <c r="F3087" s="2"/>
      <c r="G3087" s="2"/>
    </row>
    <row r="3088" spans="1:7" x14ac:dyDescent="0.2">
      <c r="A3088" s="2" t="s">
        <v>3190</v>
      </c>
      <c r="B3088" s="2" t="s">
        <v>469</v>
      </c>
      <c r="C3088" s="3">
        <v>88.561295999999999</v>
      </c>
      <c r="D3088" s="3" t="str">
        <f t="shared" si="786"/>
        <v>Yes</v>
      </c>
      <c r="E3088" s="2" t="b">
        <f t="shared" si="787"/>
        <v>0</v>
      </c>
      <c r="F3088" s="2"/>
      <c r="G3088" s="2"/>
    </row>
    <row r="3089" spans="1:7" x14ac:dyDescent="0.2">
      <c r="A3089" s="2" t="s">
        <v>3191</v>
      </c>
      <c r="B3089" s="2">
        <v>0</v>
      </c>
      <c r="C3089" s="3">
        <v>42.570422600000001</v>
      </c>
      <c r="D3089" s="3" t="str">
        <f t="shared" si="786"/>
        <v>No</v>
      </c>
      <c r="E3089" s="2" t="b">
        <f t="shared" si="787"/>
        <v>0</v>
      </c>
      <c r="F3089" s="2" t="str">
        <f t="shared" ref="F3089:F3095" si="798">IF(C3089=0,"Yes","No")</f>
        <v>No</v>
      </c>
      <c r="G3089" s="2" t="b">
        <f t="shared" ref="G3089:G3095" si="799">ISBLANK(B3089)</f>
        <v>0</v>
      </c>
    </row>
    <row r="3090" spans="1:7" x14ac:dyDescent="0.2">
      <c r="A3090" s="2" t="s">
        <v>3192</v>
      </c>
      <c r="B3090" s="2">
        <v>0</v>
      </c>
      <c r="C3090" s="3">
        <v>2.646362978</v>
      </c>
      <c r="D3090" s="3" t="str">
        <f t="shared" si="786"/>
        <v>No</v>
      </c>
      <c r="E3090" s="2" t="b">
        <f t="shared" si="787"/>
        <v>0</v>
      </c>
      <c r="F3090" s="2" t="str">
        <f t="shared" si="798"/>
        <v>No</v>
      </c>
      <c r="G3090" s="2" t="b">
        <f t="shared" si="799"/>
        <v>0</v>
      </c>
    </row>
    <row r="3091" spans="1:7" x14ac:dyDescent="0.2">
      <c r="A3091" s="2" t="s">
        <v>3193</v>
      </c>
      <c r="B3091" s="2">
        <v>0</v>
      </c>
      <c r="C3091" s="3">
        <v>5.3665048540000004</v>
      </c>
      <c r="D3091" s="3" t="str">
        <f t="shared" si="786"/>
        <v>No</v>
      </c>
      <c r="E3091" s="2" t="b">
        <f t="shared" si="787"/>
        <v>0</v>
      </c>
      <c r="F3091" s="2" t="str">
        <f t="shared" si="798"/>
        <v>No</v>
      </c>
      <c r="G3091" s="2" t="b">
        <f t="shared" si="799"/>
        <v>0</v>
      </c>
    </row>
    <row r="3092" spans="1:7" x14ac:dyDescent="0.2">
      <c r="A3092" s="2" t="s">
        <v>3194</v>
      </c>
      <c r="B3092" s="2" t="s">
        <v>222</v>
      </c>
      <c r="C3092" s="3">
        <v>22.768983710000001</v>
      </c>
      <c r="D3092" s="3" t="str">
        <f t="shared" si="786"/>
        <v>No</v>
      </c>
      <c r="E3092" s="2" t="b">
        <f t="shared" si="787"/>
        <v>0</v>
      </c>
      <c r="F3092" s="2" t="str">
        <f t="shared" si="798"/>
        <v>No</v>
      </c>
      <c r="G3092" s="2" t="b">
        <f t="shared" si="799"/>
        <v>0</v>
      </c>
    </row>
    <row r="3093" spans="1:7" x14ac:dyDescent="0.2">
      <c r="A3093" s="2" t="s">
        <v>3195</v>
      </c>
      <c r="B3093" s="2">
        <v>0</v>
      </c>
      <c r="C3093" s="3">
        <v>-17.116279070000001</v>
      </c>
      <c r="D3093" s="3" t="str">
        <f t="shared" si="786"/>
        <v>No</v>
      </c>
      <c r="E3093" s="2" t="b">
        <f t="shared" si="787"/>
        <v>0</v>
      </c>
      <c r="F3093" s="2" t="str">
        <f t="shared" si="798"/>
        <v>No</v>
      </c>
      <c r="G3093" s="2" t="b">
        <f t="shared" si="799"/>
        <v>0</v>
      </c>
    </row>
    <row r="3094" spans="1:7" x14ac:dyDescent="0.2">
      <c r="A3094" s="2" t="s">
        <v>3196</v>
      </c>
      <c r="B3094" s="2" t="s">
        <v>96</v>
      </c>
      <c r="C3094" s="3">
        <v>-32.818332839999997</v>
      </c>
      <c r="D3094" s="3" t="str">
        <f t="shared" si="786"/>
        <v>No</v>
      </c>
      <c r="E3094" s="2" t="b">
        <f t="shared" si="787"/>
        <v>0</v>
      </c>
      <c r="F3094" s="2" t="str">
        <f t="shared" si="798"/>
        <v>No</v>
      </c>
      <c r="G3094" s="2" t="b">
        <f t="shared" si="799"/>
        <v>0</v>
      </c>
    </row>
    <row r="3095" spans="1:7" x14ac:dyDescent="0.2">
      <c r="A3095" s="2" t="s">
        <v>3197</v>
      </c>
      <c r="B3095" s="2" t="s">
        <v>222</v>
      </c>
      <c r="C3095" s="3">
        <v>21.984128399999999</v>
      </c>
      <c r="D3095" s="3" t="str">
        <f t="shared" si="786"/>
        <v>No</v>
      </c>
      <c r="E3095" s="2" t="b">
        <f t="shared" si="787"/>
        <v>0</v>
      </c>
      <c r="F3095" s="2" t="str">
        <f t="shared" si="798"/>
        <v>No</v>
      </c>
      <c r="G3095" s="2" t="b">
        <f t="shared" si="799"/>
        <v>0</v>
      </c>
    </row>
    <row r="3096" spans="1:7" x14ac:dyDescent="0.2">
      <c r="A3096" s="2" t="s">
        <v>3198</v>
      </c>
      <c r="B3096" s="2" t="s">
        <v>169</v>
      </c>
      <c r="C3096" s="3">
        <v>109.763391</v>
      </c>
      <c r="D3096" s="3" t="str">
        <f t="shared" si="786"/>
        <v>Yes</v>
      </c>
      <c r="E3096" s="2" t="b">
        <f t="shared" si="787"/>
        <v>0</v>
      </c>
      <c r="F3096" s="2"/>
      <c r="G3096" s="2"/>
    </row>
    <row r="3097" spans="1:7" x14ac:dyDescent="0.2">
      <c r="A3097" s="2" t="s">
        <v>3199</v>
      </c>
      <c r="B3097" s="2"/>
      <c r="C3097" s="3">
        <v>7.9788536289999996</v>
      </c>
      <c r="D3097" s="3" t="str">
        <f t="shared" si="786"/>
        <v>No</v>
      </c>
      <c r="E3097" s="2" t="b">
        <f t="shared" si="787"/>
        <v>0</v>
      </c>
      <c r="F3097" s="2" t="str">
        <f t="shared" ref="F3097:F3100" si="800">IF(C3097=0,"Yes","No")</f>
        <v>No</v>
      </c>
      <c r="G3097" s="2" t="b">
        <f t="shared" ref="G3097:G3100" si="801">ISBLANK(B3097)</f>
        <v>1</v>
      </c>
    </row>
    <row r="3098" spans="1:7" x14ac:dyDescent="0.2">
      <c r="A3098" s="2" t="s">
        <v>3200</v>
      </c>
      <c r="B3098" s="2" t="s">
        <v>351</v>
      </c>
      <c r="C3098" s="3">
        <v>6.0394490359999997</v>
      </c>
      <c r="D3098" s="3" t="str">
        <f t="shared" si="786"/>
        <v>No</v>
      </c>
      <c r="E3098" s="2" t="b">
        <f t="shared" si="787"/>
        <v>0</v>
      </c>
      <c r="F3098" s="2" t="str">
        <f t="shared" si="800"/>
        <v>No</v>
      </c>
      <c r="G3098" s="2" t="b">
        <f t="shared" si="801"/>
        <v>0</v>
      </c>
    </row>
    <row r="3099" spans="1:7" x14ac:dyDescent="0.2">
      <c r="A3099" s="2" t="s">
        <v>3201</v>
      </c>
      <c r="B3099" s="2" t="s">
        <v>169</v>
      </c>
      <c r="C3099" s="3">
        <v>10.04403486</v>
      </c>
      <c r="D3099" s="3" t="str">
        <f t="shared" si="786"/>
        <v>No</v>
      </c>
      <c r="E3099" s="2" t="b">
        <f t="shared" si="787"/>
        <v>0</v>
      </c>
      <c r="F3099" s="2" t="str">
        <f t="shared" si="800"/>
        <v>No</v>
      </c>
      <c r="G3099" s="2" t="b">
        <f t="shared" si="801"/>
        <v>0</v>
      </c>
    </row>
    <row r="3100" spans="1:7" x14ac:dyDescent="0.2">
      <c r="A3100" s="2" t="s">
        <v>3202</v>
      </c>
      <c r="B3100" s="2" t="s">
        <v>133</v>
      </c>
      <c r="C3100" s="3">
        <v>-3.2546147999999997E-2</v>
      </c>
      <c r="D3100" s="3" t="str">
        <f t="shared" si="786"/>
        <v>No</v>
      </c>
      <c r="E3100" s="2" t="b">
        <f t="shared" si="787"/>
        <v>0</v>
      </c>
      <c r="F3100" s="2" t="str">
        <f t="shared" si="800"/>
        <v>No</v>
      </c>
      <c r="G3100" s="2" t="b">
        <f t="shared" si="801"/>
        <v>0</v>
      </c>
    </row>
    <row r="3101" spans="1:7" x14ac:dyDescent="0.2">
      <c r="A3101" s="2" t="s">
        <v>3203</v>
      </c>
      <c r="B3101" s="2" t="s">
        <v>119</v>
      </c>
      <c r="C3101" s="3">
        <v>-167.34430800000001</v>
      </c>
      <c r="D3101" s="3" t="str">
        <f t="shared" si="786"/>
        <v>Yes</v>
      </c>
      <c r="E3101" s="2" t="b">
        <f t="shared" si="787"/>
        <v>0</v>
      </c>
      <c r="F3101" s="2"/>
      <c r="G3101" s="2"/>
    </row>
    <row r="3102" spans="1:7" x14ac:dyDescent="0.2">
      <c r="A3102" s="2" t="s">
        <v>3204</v>
      </c>
      <c r="B3102" s="2"/>
      <c r="C3102" s="3">
        <v>38.835225000000001</v>
      </c>
      <c r="D3102" s="3" t="str">
        <f t="shared" si="786"/>
        <v>No</v>
      </c>
      <c r="E3102" s="2" t="b">
        <f t="shared" si="787"/>
        <v>0</v>
      </c>
      <c r="F3102" s="2" t="str">
        <f t="shared" ref="F3102:F3104" si="802">IF(C3102=0,"Yes","No")</f>
        <v>No</v>
      </c>
      <c r="G3102" s="2" t="b">
        <f t="shared" ref="G3102:G3104" si="803">ISBLANK(B3102)</f>
        <v>1</v>
      </c>
    </row>
    <row r="3103" spans="1:7" x14ac:dyDescent="0.2">
      <c r="A3103" s="2" t="s">
        <v>3205</v>
      </c>
      <c r="B3103" s="2">
        <v>0</v>
      </c>
      <c r="C3103" s="3">
        <v>11.87213115</v>
      </c>
      <c r="D3103" s="3" t="str">
        <f t="shared" si="786"/>
        <v>No</v>
      </c>
      <c r="E3103" s="2" t="b">
        <f t="shared" si="787"/>
        <v>0</v>
      </c>
      <c r="F3103" s="2" t="str">
        <f t="shared" si="802"/>
        <v>No</v>
      </c>
      <c r="G3103" s="2" t="b">
        <f t="shared" si="803"/>
        <v>0</v>
      </c>
    </row>
    <row r="3104" spans="1:7" x14ac:dyDescent="0.2">
      <c r="A3104" s="2" t="s">
        <v>3206</v>
      </c>
      <c r="B3104" s="2" t="s">
        <v>433</v>
      </c>
      <c r="C3104" s="3">
        <v>4.8713483149999997</v>
      </c>
      <c r="D3104" s="3" t="str">
        <f t="shared" si="786"/>
        <v>No</v>
      </c>
      <c r="E3104" s="2" t="b">
        <f t="shared" si="787"/>
        <v>0</v>
      </c>
      <c r="F3104" s="2" t="str">
        <f t="shared" si="802"/>
        <v>No</v>
      </c>
      <c r="G3104" s="2" t="b">
        <f t="shared" si="803"/>
        <v>0</v>
      </c>
    </row>
    <row r="3105" spans="1:7" x14ac:dyDescent="0.2">
      <c r="A3105" s="2" t="s">
        <v>3207</v>
      </c>
      <c r="B3105" s="2" t="s">
        <v>292</v>
      </c>
      <c r="C3105" s="3"/>
      <c r="D3105" s="3" t="str">
        <f t="shared" ref="D3105:D3168" si="804">IF(AND(C3105&lt;$B$20,C3105&gt;$B$21),"No","Yes")</f>
        <v>No</v>
      </c>
      <c r="E3105" s="2" t="b">
        <f t="shared" si="787"/>
        <v>1</v>
      </c>
      <c r="F3105" s="2"/>
      <c r="G3105" s="2"/>
    </row>
    <row r="3106" spans="1:7" x14ac:dyDescent="0.2">
      <c r="A3106" s="2" t="s">
        <v>3208</v>
      </c>
      <c r="B3106" s="2" t="s">
        <v>46</v>
      </c>
      <c r="C3106" s="3">
        <v>26.000783129999999</v>
      </c>
      <c r="D3106" s="3" t="str">
        <f t="shared" si="804"/>
        <v>No</v>
      </c>
      <c r="E3106" s="2" t="b">
        <f t="shared" ref="E3106:E3169" si="805">ISBLANK(C3106)</f>
        <v>0</v>
      </c>
      <c r="F3106" s="2" t="str">
        <f>IF(C3106=0,"Yes","No")</f>
        <v>No</v>
      </c>
      <c r="G3106" s="2" t="b">
        <f>ISBLANK(B3106)</f>
        <v>0</v>
      </c>
    </row>
    <row r="3107" spans="1:7" x14ac:dyDescent="0.2">
      <c r="A3107" s="2" t="s">
        <v>3209</v>
      </c>
      <c r="B3107" s="2" t="s">
        <v>543</v>
      </c>
      <c r="C3107" s="3">
        <v>-358.75</v>
      </c>
      <c r="D3107" s="3" t="str">
        <f t="shared" si="804"/>
        <v>Yes</v>
      </c>
      <c r="E3107" s="2" t="b">
        <f t="shared" si="805"/>
        <v>0</v>
      </c>
      <c r="F3107" s="2"/>
      <c r="G3107" s="2"/>
    </row>
    <row r="3108" spans="1:7" x14ac:dyDescent="0.2">
      <c r="A3108" s="2" t="s">
        <v>3210</v>
      </c>
      <c r="B3108" s="2" t="s">
        <v>169</v>
      </c>
      <c r="C3108" s="3">
        <v>2.0028935570000002</v>
      </c>
      <c r="D3108" s="3" t="str">
        <f t="shared" si="804"/>
        <v>No</v>
      </c>
      <c r="E3108" s="2" t="b">
        <f t="shared" si="805"/>
        <v>0</v>
      </c>
      <c r="F3108" s="2" t="str">
        <f t="shared" ref="F3108:F3112" si="806">IF(C3108=0,"Yes","No")</f>
        <v>No</v>
      </c>
      <c r="G3108" s="2" t="b">
        <f t="shared" ref="G3108:G3112" si="807">ISBLANK(B3108)</f>
        <v>0</v>
      </c>
    </row>
    <row r="3109" spans="1:7" x14ac:dyDescent="0.2">
      <c r="A3109" s="2" t="s">
        <v>3211</v>
      </c>
      <c r="B3109" s="2" t="s">
        <v>113</v>
      </c>
      <c r="C3109" s="3">
        <v>57.96654324</v>
      </c>
      <c r="D3109" s="3" t="str">
        <f t="shared" si="804"/>
        <v>No</v>
      </c>
      <c r="E3109" s="2" t="b">
        <f t="shared" si="805"/>
        <v>0</v>
      </c>
      <c r="F3109" s="2" t="str">
        <f t="shared" si="806"/>
        <v>No</v>
      </c>
      <c r="G3109" s="2" t="b">
        <f t="shared" si="807"/>
        <v>0</v>
      </c>
    </row>
    <row r="3110" spans="1:7" x14ac:dyDescent="0.2">
      <c r="A3110" s="2" t="s">
        <v>3212</v>
      </c>
      <c r="B3110" s="2" t="s">
        <v>606</v>
      </c>
      <c r="C3110" s="3">
        <v>16.299549620000001</v>
      </c>
      <c r="D3110" s="3" t="str">
        <f t="shared" si="804"/>
        <v>No</v>
      </c>
      <c r="E3110" s="2" t="b">
        <f t="shared" si="805"/>
        <v>0</v>
      </c>
      <c r="F3110" s="2" t="str">
        <f t="shared" si="806"/>
        <v>No</v>
      </c>
      <c r="G3110" s="2" t="b">
        <f t="shared" si="807"/>
        <v>0</v>
      </c>
    </row>
    <row r="3111" spans="1:7" x14ac:dyDescent="0.2">
      <c r="A3111" s="2" t="s">
        <v>3213</v>
      </c>
      <c r="B3111" s="2"/>
      <c r="C3111" s="3">
        <v>6.146974063</v>
      </c>
      <c r="D3111" s="3" t="str">
        <f t="shared" si="804"/>
        <v>No</v>
      </c>
      <c r="E3111" s="2" t="b">
        <f t="shared" si="805"/>
        <v>0</v>
      </c>
      <c r="F3111" s="2" t="str">
        <f t="shared" si="806"/>
        <v>No</v>
      </c>
      <c r="G3111" s="2" t="b">
        <f t="shared" si="807"/>
        <v>1</v>
      </c>
    </row>
    <row r="3112" spans="1:7" x14ac:dyDescent="0.2">
      <c r="A3112" s="2" t="s">
        <v>3214</v>
      </c>
      <c r="B3112" s="2" t="s">
        <v>238</v>
      </c>
      <c r="C3112" s="3">
        <v>8.7510373440000002</v>
      </c>
      <c r="D3112" s="3" t="str">
        <f t="shared" si="804"/>
        <v>No</v>
      </c>
      <c r="E3112" s="2" t="b">
        <f t="shared" si="805"/>
        <v>0</v>
      </c>
      <c r="F3112" s="2" t="str">
        <f t="shared" si="806"/>
        <v>No</v>
      </c>
      <c r="G3112" s="2" t="b">
        <f t="shared" si="807"/>
        <v>0</v>
      </c>
    </row>
    <row r="3113" spans="1:7" x14ac:dyDescent="0.2">
      <c r="A3113" s="2" t="s">
        <v>3215</v>
      </c>
      <c r="B3113" s="2">
        <v>0</v>
      </c>
      <c r="C3113" s="3">
        <v>105.34960289999999</v>
      </c>
      <c r="D3113" s="3" t="str">
        <f t="shared" si="804"/>
        <v>Yes</v>
      </c>
      <c r="E3113" s="2" t="b">
        <f t="shared" si="805"/>
        <v>0</v>
      </c>
      <c r="F3113" s="2"/>
      <c r="G3113" s="2"/>
    </row>
    <row r="3114" spans="1:7" x14ac:dyDescent="0.2">
      <c r="A3114" s="2" t="s">
        <v>3216</v>
      </c>
      <c r="B3114" s="2" t="s">
        <v>169</v>
      </c>
      <c r="C3114" s="3">
        <v>-9.8299478879999995</v>
      </c>
      <c r="D3114" s="3" t="str">
        <f t="shared" si="804"/>
        <v>No</v>
      </c>
      <c r="E3114" s="2" t="b">
        <f t="shared" si="805"/>
        <v>0</v>
      </c>
      <c r="F3114" s="2" t="str">
        <f t="shared" ref="F3114:F3120" si="808">IF(C3114=0,"Yes","No")</f>
        <v>No</v>
      </c>
      <c r="G3114" s="2" t="b">
        <f t="shared" ref="G3114:G3120" si="809">ISBLANK(B3114)</f>
        <v>0</v>
      </c>
    </row>
    <row r="3115" spans="1:7" x14ac:dyDescent="0.2">
      <c r="A3115" s="2" t="s">
        <v>3217</v>
      </c>
      <c r="B3115" s="2" t="s">
        <v>6</v>
      </c>
      <c r="C3115" s="3">
        <v>-4.616923077</v>
      </c>
      <c r="D3115" s="3" t="str">
        <f t="shared" si="804"/>
        <v>No</v>
      </c>
      <c r="E3115" s="2" t="b">
        <f t="shared" si="805"/>
        <v>0</v>
      </c>
      <c r="F3115" s="2" t="str">
        <f t="shared" si="808"/>
        <v>No</v>
      </c>
      <c r="G3115" s="2" t="b">
        <f t="shared" si="809"/>
        <v>0</v>
      </c>
    </row>
    <row r="3116" spans="1:7" x14ac:dyDescent="0.2">
      <c r="A3116" s="2" t="s">
        <v>3218</v>
      </c>
      <c r="B3116" s="2" t="s">
        <v>360</v>
      </c>
      <c r="C3116" s="3">
        <v>12.875950919999999</v>
      </c>
      <c r="D3116" s="3" t="str">
        <f t="shared" si="804"/>
        <v>No</v>
      </c>
      <c r="E3116" s="2" t="b">
        <f t="shared" si="805"/>
        <v>0</v>
      </c>
      <c r="F3116" s="2" t="str">
        <f t="shared" si="808"/>
        <v>No</v>
      </c>
      <c r="G3116" s="2" t="b">
        <f t="shared" si="809"/>
        <v>0</v>
      </c>
    </row>
    <row r="3117" spans="1:7" x14ac:dyDescent="0.2">
      <c r="A3117" s="2" t="s">
        <v>3219</v>
      </c>
      <c r="B3117" s="2"/>
      <c r="C3117" s="3">
        <v>4.8031160780000004</v>
      </c>
      <c r="D3117" s="3" t="str">
        <f t="shared" si="804"/>
        <v>No</v>
      </c>
      <c r="E3117" s="2" t="b">
        <f t="shared" si="805"/>
        <v>0</v>
      </c>
      <c r="F3117" s="2" t="str">
        <f t="shared" si="808"/>
        <v>No</v>
      </c>
      <c r="G3117" s="2" t="b">
        <f t="shared" si="809"/>
        <v>1</v>
      </c>
    </row>
    <row r="3118" spans="1:7" x14ac:dyDescent="0.2">
      <c r="A3118" s="2" t="s">
        <v>3220</v>
      </c>
      <c r="B3118" s="2">
        <v>0</v>
      </c>
      <c r="C3118" s="3">
        <v>7.9151988639999997</v>
      </c>
      <c r="D3118" s="3" t="str">
        <f t="shared" si="804"/>
        <v>No</v>
      </c>
      <c r="E3118" s="2" t="b">
        <f t="shared" si="805"/>
        <v>0</v>
      </c>
      <c r="F3118" s="2" t="str">
        <f t="shared" si="808"/>
        <v>No</v>
      </c>
      <c r="G3118" s="2" t="b">
        <f t="shared" si="809"/>
        <v>0</v>
      </c>
    </row>
    <row r="3119" spans="1:7" x14ac:dyDescent="0.2">
      <c r="A3119" s="2" t="s">
        <v>3221</v>
      </c>
      <c r="B3119" s="2"/>
      <c r="C3119" s="3">
        <v>-13.13695094</v>
      </c>
      <c r="D3119" s="3" t="str">
        <f t="shared" si="804"/>
        <v>No</v>
      </c>
      <c r="E3119" s="2" t="b">
        <f t="shared" si="805"/>
        <v>0</v>
      </c>
      <c r="F3119" s="2" t="str">
        <f t="shared" si="808"/>
        <v>No</v>
      </c>
      <c r="G3119" s="2" t="b">
        <f t="shared" si="809"/>
        <v>1</v>
      </c>
    </row>
    <row r="3120" spans="1:7" x14ac:dyDescent="0.2">
      <c r="A3120" s="2" t="s">
        <v>3222</v>
      </c>
      <c r="B3120" s="2" t="s">
        <v>584</v>
      </c>
      <c r="C3120" s="3">
        <v>10.64285714</v>
      </c>
      <c r="D3120" s="3" t="str">
        <f t="shared" si="804"/>
        <v>No</v>
      </c>
      <c r="E3120" s="2" t="b">
        <f t="shared" si="805"/>
        <v>0</v>
      </c>
      <c r="F3120" s="2" t="str">
        <f t="shared" si="808"/>
        <v>No</v>
      </c>
      <c r="G3120" s="2" t="b">
        <f t="shared" si="809"/>
        <v>0</v>
      </c>
    </row>
    <row r="3121" spans="1:7" x14ac:dyDescent="0.2">
      <c r="A3121" s="2" t="s">
        <v>3223</v>
      </c>
      <c r="B3121" s="2" t="s">
        <v>584</v>
      </c>
      <c r="C3121" s="3">
        <v>-71.799094830000001</v>
      </c>
      <c r="D3121" s="3" t="str">
        <f t="shared" si="804"/>
        <v>Yes</v>
      </c>
      <c r="E3121" s="2" t="b">
        <f t="shared" si="805"/>
        <v>0</v>
      </c>
      <c r="F3121" s="2"/>
      <c r="G3121" s="2"/>
    </row>
    <row r="3122" spans="1:7" x14ac:dyDescent="0.2">
      <c r="A3122" s="2" t="s">
        <v>3224</v>
      </c>
      <c r="B3122" s="2" t="s">
        <v>153</v>
      </c>
      <c r="C3122" s="3">
        <v>13.779111139999999</v>
      </c>
      <c r="D3122" s="3" t="str">
        <f t="shared" si="804"/>
        <v>No</v>
      </c>
      <c r="E3122" s="2" t="b">
        <f t="shared" si="805"/>
        <v>0</v>
      </c>
      <c r="F3122" s="2" t="str">
        <f t="shared" ref="F3122:F3123" si="810">IF(C3122=0,"Yes","No")</f>
        <v>No</v>
      </c>
      <c r="G3122" s="2" t="b">
        <f t="shared" ref="G3122:G3123" si="811">ISBLANK(B3122)</f>
        <v>0</v>
      </c>
    </row>
    <row r="3123" spans="1:7" x14ac:dyDescent="0.2">
      <c r="A3123" s="2" t="s">
        <v>3225</v>
      </c>
      <c r="B3123" s="2" t="s">
        <v>32</v>
      </c>
      <c r="C3123" s="3">
        <v>12.99902063</v>
      </c>
      <c r="D3123" s="3" t="str">
        <f t="shared" si="804"/>
        <v>No</v>
      </c>
      <c r="E3123" s="2" t="b">
        <f t="shared" si="805"/>
        <v>0</v>
      </c>
      <c r="F3123" s="2" t="str">
        <f t="shared" si="810"/>
        <v>No</v>
      </c>
      <c r="G3123" s="2" t="b">
        <f t="shared" si="811"/>
        <v>0</v>
      </c>
    </row>
    <row r="3124" spans="1:7" x14ac:dyDescent="0.2">
      <c r="A3124" s="2" t="s">
        <v>3226</v>
      </c>
      <c r="B3124" s="2" t="s">
        <v>238</v>
      </c>
      <c r="C3124" s="3">
        <v>94.123636360000006</v>
      </c>
      <c r="D3124" s="3" t="str">
        <f t="shared" si="804"/>
        <v>Yes</v>
      </c>
      <c r="E3124" s="2" t="b">
        <f t="shared" si="805"/>
        <v>0</v>
      </c>
      <c r="F3124" s="2"/>
      <c r="G3124" s="2"/>
    </row>
    <row r="3125" spans="1:7" x14ac:dyDescent="0.2">
      <c r="A3125" s="2" t="s">
        <v>3227</v>
      </c>
      <c r="B3125" s="2" t="s">
        <v>113</v>
      </c>
      <c r="C3125" s="3">
        <v>-0.84831829400000003</v>
      </c>
      <c r="D3125" s="3" t="str">
        <f t="shared" si="804"/>
        <v>No</v>
      </c>
      <c r="E3125" s="2" t="b">
        <f t="shared" si="805"/>
        <v>0</v>
      </c>
      <c r="F3125" s="2" t="str">
        <f t="shared" ref="F3125:F3127" si="812">IF(C3125=0,"Yes","No")</f>
        <v>No</v>
      </c>
      <c r="G3125" s="2" t="b">
        <f t="shared" ref="G3125:G3127" si="813">ISBLANK(B3125)</f>
        <v>0</v>
      </c>
    </row>
    <row r="3126" spans="1:7" x14ac:dyDescent="0.2">
      <c r="A3126" s="2" t="s">
        <v>3228</v>
      </c>
      <c r="B3126" s="2">
        <v>0</v>
      </c>
      <c r="C3126" s="3">
        <v>0.67351711800000003</v>
      </c>
      <c r="D3126" s="3" t="str">
        <f t="shared" si="804"/>
        <v>No</v>
      </c>
      <c r="E3126" s="2" t="b">
        <f t="shared" si="805"/>
        <v>0</v>
      </c>
      <c r="F3126" s="2" t="str">
        <f t="shared" si="812"/>
        <v>No</v>
      </c>
      <c r="G3126" s="2" t="b">
        <f t="shared" si="813"/>
        <v>0</v>
      </c>
    </row>
    <row r="3127" spans="1:7" x14ac:dyDescent="0.2">
      <c r="A3127" s="2" t="s">
        <v>3229</v>
      </c>
      <c r="B3127" s="2" t="s">
        <v>503</v>
      </c>
      <c r="C3127" s="3">
        <v>33.305448390000002</v>
      </c>
      <c r="D3127" s="3" t="str">
        <f t="shared" si="804"/>
        <v>No</v>
      </c>
      <c r="E3127" s="2" t="b">
        <f t="shared" si="805"/>
        <v>0</v>
      </c>
      <c r="F3127" s="2" t="str">
        <f t="shared" si="812"/>
        <v>No</v>
      </c>
      <c r="G3127" s="2" t="b">
        <f t="shared" si="813"/>
        <v>0</v>
      </c>
    </row>
    <row r="3128" spans="1:7" x14ac:dyDescent="0.2">
      <c r="A3128" s="2" t="s">
        <v>3230</v>
      </c>
      <c r="B3128" s="2" t="s">
        <v>96</v>
      </c>
      <c r="C3128" s="3">
        <v>158.47386539999999</v>
      </c>
      <c r="D3128" s="3" t="str">
        <f t="shared" si="804"/>
        <v>Yes</v>
      </c>
      <c r="E3128" s="2" t="b">
        <f t="shared" si="805"/>
        <v>0</v>
      </c>
      <c r="F3128" s="2"/>
      <c r="G3128" s="2"/>
    </row>
    <row r="3129" spans="1:7" x14ac:dyDescent="0.2">
      <c r="A3129" s="2" t="s">
        <v>3231</v>
      </c>
      <c r="B3129" s="2"/>
      <c r="C3129" s="3">
        <v>9.0656881059999996</v>
      </c>
      <c r="D3129" s="3" t="str">
        <f t="shared" si="804"/>
        <v>No</v>
      </c>
      <c r="E3129" s="2" t="b">
        <f t="shared" si="805"/>
        <v>0</v>
      </c>
      <c r="F3129" s="2" t="str">
        <f t="shared" ref="F3129:F3130" si="814">IF(C3129=0,"Yes","No")</f>
        <v>No</v>
      </c>
      <c r="G3129" s="2" t="b">
        <f t="shared" ref="G3129:G3130" si="815">ISBLANK(B3129)</f>
        <v>1</v>
      </c>
    </row>
    <row r="3130" spans="1:7" x14ac:dyDescent="0.2">
      <c r="A3130" s="2" t="s">
        <v>3232</v>
      </c>
      <c r="B3130" s="2" t="s">
        <v>96</v>
      </c>
      <c r="C3130" s="3">
        <v>-3.9686307919999999</v>
      </c>
      <c r="D3130" s="3" t="str">
        <f t="shared" si="804"/>
        <v>No</v>
      </c>
      <c r="E3130" s="2" t="b">
        <f t="shared" si="805"/>
        <v>0</v>
      </c>
      <c r="F3130" s="2" t="str">
        <f t="shared" si="814"/>
        <v>No</v>
      </c>
      <c r="G3130" s="2" t="b">
        <f t="shared" si="815"/>
        <v>0</v>
      </c>
    </row>
    <row r="3131" spans="1:7" x14ac:dyDescent="0.2">
      <c r="A3131" s="2" t="s">
        <v>3233</v>
      </c>
      <c r="B3131" s="2" t="s">
        <v>41</v>
      </c>
      <c r="C3131" s="3">
        <v>-256.76656250000002</v>
      </c>
      <c r="D3131" s="3" t="str">
        <f t="shared" si="804"/>
        <v>Yes</v>
      </c>
      <c r="E3131" s="2" t="b">
        <f t="shared" si="805"/>
        <v>0</v>
      </c>
      <c r="F3131" s="2"/>
      <c r="G3131" s="2"/>
    </row>
    <row r="3132" spans="1:7" x14ac:dyDescent="0.2">
      <c r="A3132" s="2" t="s">
        <v>3234</v>
      </c>
      <c r="B3132" s="2" t="s">
        <v>606</v>
      </c>
      <c r="C3132" s="3">
        <v>20.10907843</v>
      </c>
      <c r="D3132" s="3" t="str">
        <f t="shared" si="804"/>
        <v>No</v>
      </c>
      <c r="E3132" s="2" t="b">
        <f t="shared" si="805"/>
        <v>0</v>
      </c>
      <c r="F3132" s="2" t="str">
        <f t="shared" ref="F3132:F3139" si="816">IF(C3132=0,"Yes","No")</f>
        <v>No</v>
      </c>
      <c r="G3132" s="2" t="b">
        <f t="shared" ref="G3132:G3139" si="817">ISBLANK(B3132)</f>
        <v>0</v>
      </c>
    </row>
    <row r="3133" spans="1:7" x14ac:dyDescent="0.2">
      <c r="A3133" s="2" t="s">
        <v>3235</v>
      </c>
      <c r="B3133" s="2" t="s">
        <v>96</v>
      </c>
      <c r="C3133" s="3">
        <v>-4.2078500820000002</v>
      </c>
      <c r="D3133" s="3" t="str">
        <f t="shared" si="804"/>
        <v>No</v>
      </c>
      <c r="E3133" s="2" t="b">
        <f t="shared" si="805"/>
        <v>0</v>
      </c>
      <c r="F3133" s="2" t="str">
        <f t="shared" si="816"/>
        <v>No</v>
      </c>
      <c r="G3133" s="2" t="b">
        <f t="shared" si="817"/>
        <v>0</v>
      </c>
    </row>
    <row r="3134" spans="1:7" x14ac:dyDescent="0.2">
      <c r="A3134" s="2" t="s">
        <v>3236</v>
      </c>
      <c r="B3134" s="2">
        <v>0</v>
      </c>
      <c r="C3134" s="3">
        <v>13.44603775</v>
      </c>
      <c r="D3134" s="3" t="str">
        <f t="shared" si="804"/>
        <v>No</v>
      </c>
      <c r="E3134" s="2" t="b">
        <f t="shared" si="805"/>
        <v>0</v>
      </c>
      <c r="F3134" s="2" t="str">
        <f t="shared" si="816"/>
        <v>No</v>
      </c>
      <c r="G3134" s="2" t="b">
        <f t="shared" si="817"/>
        <v>0</v>
      </c>
    </row>
    <row r="3135" spans="1:7" x14ac:dyDescent="0.2">
      <c r="A3135" s="2" t="s">
        <v>3237</v>
      </c>
      <c r="B3135" s="2" t="s">
        <v>247</v>
      </c>
      <c r="C3135" s="3">
        <v>15.95426353</v>
      </c>
      <c r="D3135" s="3" t="str">
        <f t="shared" si="804"/>
        <v>No</v>
      </c>
      <c r="E3135" s="2" t="b">
        <f t="shared" si="805"/>
        <v>0</v>
      </c>
      <c r="F3135" s="2" t="str">
        <f t="shared" si="816"/>
        <v>No</v>
      </c>
      <c r="G3135" s="2" t="b">
        <f t="shared" si="817"/>
        <v>0</v>
      </c>
    </row>
    <row r="3136" spans="1:7" x14ac:dyDescent="0.2">
      <c r="A3136" s="2" t="s">
        <v>3238</v>
      </c>
      <c r="B3136" s="2" t="s">
        <v>169</v>
      </c>
      <c r="C3136" s="3">
        <v>5.7357573200000003</v>
      </c>
      <c r="D3136" s="3" t="str">
        <f t="shared" si="804"/>
        <v>No</v>
      </c>
      <c r="E3136" s="2" t="b">
        <f t="shared" si="805"/>
        <v>0</v>
      </c>
      <c r="F3136" s="2" t="str">
        <f t="shared" si="816"/>
        <v>No</v>
      </c>
      <c r="G3136" s="2" t="b">
        <f t="shared" si="817"/>
        <v>0</v>
      </c>
    </row>
    <row r="3137" spans="1:7" x14ac:dyDescent="0.2">
      <c r="A3137" s="2" t="s">
        <v>3239</v>
      </c>
      <c r="B3137" s="2" t="s">
        <v>862</v>
      </c>
      <c r="C3137" s="3">
        <v>42.638297870000002</v>
      </c>
      <c r="D3137" s="3" t="str">
        <f t="shared" si="804"/>
        <v>No</v>
      </c>
      <c r="E3137" s="2" t="b">
        <f t="shared" si="805"/>
        <v>0</v>
      </c>
      <c r="F3137" s="2" t="str">
        <f t="shared" si="816"/>
        <v>No</v>
      </c>
      <c r="G3137" s="2" t="b">
        <f t="shared" si="817"/>
        <v>0</v>
      </c>
    </row>
    <row r="3138" spans="1:7" x14ac:dyDescent="0.2">
      <c r="A3138" s="2" t="s">
        <v>3240</v>
      </c>
      <c r="B3138" s="2" t="s">
        <v>113</v>
      </c>
      <c r="C3138" s="3">
        <v>-0.80357494900000004</v>
      </c>
      <c r="D3138" s="3" t="str">
        <f t="shared" si="804"/>
        <v>No</v>
      </c>
      <c r="E3138" s="2" t="b">
        <f t="shared" si="805"/>
        <v>0</v>
      </c>
      <c r="F3138" s="2" t="str">
        <f t="shared" si="816"/>
        <v>No</v>
      </c>
      <c r="G3138" s="2" t="b">
        <f t="shared" si="817"/>
        <v>0</v>
      </c>
    </row>
    <row r="3139" spans="1:7" x14ac:dyDescent="0.2">
      <c r="A3139" s="2" t="s">
        <v>3241</v>
      </c>
      <c r="B3139" s="2"/>
      <c r="C3139" s="3">
        <v>5.4953200000000004</v>
      </c>
      <c r="D3139" s="3" t="str">
        <f t="shared" si="804"/>
        <v>No</v>
      </c>
      <c r="E3139" s="2" t="b">
        <f t="shared" si="805"/>
        <v>0</v>
      </c>
      <c r="F3139" s="2" t="str">
        <f t="shared" si="816"/>
        <v>No</v>
      </c>
      <c r="G3139" s="2" t="b">
        <f t="shared" si="817"/>
        <v>1</v>
      </c>
    </row>
    <row r="3140" spans="1:7" x14ac:dyDescent="0.2">
      <c r="A3140" s="2" t="s">
        <v>3242</v>
      </c>
      <c r="B3140" s="2" t="s">
        <v>46</v>
      </c>
      <c r="C3140" s="3">
        <v>-51.186070149999999</v>
      </c>
      <c r="D3140" s="3" t="str">
        <f t="shared" si="804"/>
        <v>Yes</v>
      </c>
      <c r="E3140" s="2" t="b">
        <f t="shared" si="805"/>
        <v>0</v>
      </c>
      <c r="F3140" s="2"/>
      <c r="G3140" s="2"/>
    </row>
    <row r="3141" spans="1:7" x14ac:dyDescent="0.2">
      <c r="A3141" s="2" t="s">
        <v>3243</v>
      </c>
      <c r="B3141" s="2">
        <v>0</v>
      </c>
      <c r="C3141" s="3">
        <v>8.6657930430000008</v>
      </c>
      <c r="D3141" s="3" t="str">
        <f t="shared" si="804"/>
        <v>No</v>
      </c>
      <c r="E3141" s="2" t="b">
        <f t="shared" si="805"/>
        <v>0</v>
      </c>
      <c r="F3141" s="2" t="str">
        <f>IF(C3141=0,"Yes","No")</f>
        <v>No</v>
      </c>
      <c r="G3141" s="2" t="b">
        <f>ISBLANK(B3141)</f>
        <v>0</v>
      </c>
    </row>
    <row r="3142" spans="1:7" x14ac:dyDescent="0.2">
      <c r="A3142" s="2" t="s">
        <v>3244</v>
      </c>
      <c r="B3142" s="2" t="s">
        <v>292</v>
      </c>
      <c r="C3142" s="3"/>
      <c r="D3142" s="3" t="str">
        <f t="shared" si="804"/>
        <v>No</v>
      </c>
      <c r="E3142" s="2" t="b">
        <f t="shared" si="805"/>
        <v>1</v>
      </c>
      <c r="F3142" s="2"/>
      <c r="G3142" s="2"/>
    </row>
    <row r="3143" spans="1:7" x14ac:dyDescent="0.2">
      <c r="A3143" s="2" t="s">
        <v>3245</v>
      </c>
      <c r="B3143" s="2">
        <v>0</v>
      </c>
      <c r="C3143" s="3">
        <v>11.961265060000001</v>
      </c>
      <c r="D3143" s="3" t="str">
        <f t="shared" si="804"/>
        <v>No</v>
      </c>
      <c r="E3143" s="2" t="b">
        <f t="shared" si="805"/>
        <v>0</v>
      </c>
      <c r="F3143" s="2" t="str">
        <f t="shared" ref="F3143:F3145" si="818">IF(C3143=0,"Yes","No")</f>
        <v>No</v>
      </c>
      <c r="G3143" s="2" t="b">
        <f t="shared" ref="G3143:G3145" si="819">ISBLANK(B3143)</f>
        <v>0</v>
      </c>
    </row>
    <row r="3144" spans="1:7" x14ac:dyDescent="0.2">
      <c r="A3144" s="2" t="s">
        <v>3246</v>
      </c>
      <c r="B3144" s="2" t="s">
        <v>247</v>
      </c>
      <c r="C3144" s="3">
        <v>-3.2375089720000001</v>
      </c>
      <c r="D3144" s="3" t="str">
        <f t="shared" si="804"/>
        <v>No</v>
      </c>
      <c r="E3144" s="2" t="b">
        <f t="shared" si="805"/>
        <v>0</v>
      </c>
      <c r="F3144" s="2" t="str">
        <f t="shared" si="818"/>
        <v>No</v>
      </c>
      <c r="G3144" s="2" t="b">
        <f t="shared" si="819"/>
        <v>0</v>
      </c>
    </row>
    <row r="3145" spans="1:7" x14ac:dyDescent="0.2">
      <c r="A3145" s="2" t="s">
        <v>3247</v>
      </c>
      <c r="B3145" s="2" t="s">
        <v>584</v>
      </c>
      <c r="C3145" s="3">
        <v>21.758241760000001</v>
      </c>
      <c r="D3145" s="3" t="str">
        <f t="shared" si="804"/>
        <v>No</v>
      </c>
      <c r="E3145" s="2" t="b">
        <f t="shared" si="805"/>
        <v>0</v>
      </c>
      <c r="F3145" s="2" t="str">
        <f t="shared" si="818"/>
        <v>No</v>
      </c>
      <c r="G3145" s="2" t="b">
        <f t="shared" si="819"/>
        <v>0</v>
      </c>
    </row>
    <row r="3146" spans="1:7" x14ac:dyDescent="0.2">
      <c r="A3146" s="2" t="s">
        <v>3248</v>
      </c>
      <c r="B3146" s="2" t="s">
        <v>849</v>
      </c>
      <c r="C3146" s="3">
        <v>197.73442499999999</v>
      </c>
      <c r="D3146" s="3" t="str">
        <f t="shared" si="804"/>
        <v>Yes</v>
      </c>
      <c r="E3146" s="2" t="b">
        <f t="shared" si="805"/>
        <v>0</v>
      </c>
      <c r="F3146" s="2"/>
      <c r="G3146" s="2"/>
    </row>
    <row r="3147" spans="1:7" x14ac:dyDescent="0.2">
      <c r="A3147" s="2" t="s">
        <v>3249</v>
      </c>
      <c r="B3147" s="2" t="s">
        <v>410</v>
      </c>
      <c r="C3147" s="3">
        <v>-6.0026676830000003</v>
      </c>
      <c r="D3147" s="3" t="str">
        <f t="shared" si="804"/>
        <v>No</v>
      </c>
      <c r="E3147" s="2" t="b">
        <f t="shared" si="805"/>
        <v>0</v>
      </c>
      <c r="F3147" s="2" t="str">
        <f t="shared" ref="F3147:F3159" si="820">IF(C3147=0,"Yes","No")</f>
        <v>No</v>
      </c>
      <c r="G3147" s="2" t="b">
        <f t="shared" ref="G3147:G3159" si="821">ISBLANK(B3147)</f>
        <v>0</v>
      </c>
    </row>
    <row r="3148" spans="1:7" x14ac:dyDescent="0.2">
      <c r="A3148" s="2" t="s">
        <v>3250</v>
      </c>
      <c r="B3148" s="2" t="s">
        <v>23</v>
      </c>
      <c r="C3148" s="3">
        <v>7.5963474900000003</v>
      </c>
      <c r="D3148" s="3" t="str">
        <f t="shared" si="804"/>
        <v>No</v>
      </c>
      <c r="E3148" s="2" t="b">
        <f t="shared" si="805"/>
        <v>0</v>
      </c>
      <c r="F3148" s="2" t="str">
        <f t="shared" si="820"/>
        <v>No</v>
      </c>
      <c r="G3148" s="2" t="b">
        <f t="shared" si="821"/>
        <v>0</v>
      </c>
    </row>
    <row r="3149" spans="1:7" x14ac:dyDescent="0.2">
      <c r="A3149" s="2" t="s">
        <v>3251</v>
      </c>
      <c r="B3149" s="2"/>
      <c r="C3149" s="3">
        <v>61.371875000000003</v>
      </c>
      <c r="D3149" s="3" t="str">
        <f t="shared" si="804"/>
        <v>No</v>
      </c>
      <c r="E3149" s="2" t="b">
        <f t="shared" si="805"/>
        <v>0</v>
      </c>
      <c r="F3149" s="2" t="str">
        <f t="shared" si="820"/>
        <v>No</v>
      </c>
      <c r="G3149" s="2" t="b">
        <f t="shared" si="821"/>
        <v>1</v>
      </c>
    </row>
    <row r="3150" spans="1:7" x14ac:dyDescent="0.2">
      <c r="A3150" s="2" t="s">
        <v>3252</v>
      </c>
      <c r="B3150" s="2">
        <v>0</v>
      </c>
      <c r="C3150" s="3">
        <v>59.145454549999997</v>
      </c>
      <c r="D3150" s="3" t="str">
        <f t="shared" si="804"/>
        <v>No</v>
      </c>
      <c r="E3150" s="2" t="b">
        <f t="shared" si="805"/>
        <v>0</v>
      </c>
      <c r="F3150" s="2" t="str">
        <f t="shared" si="820"/>
        <v>No</v>
      </c>
      <c r="G3150" s="2" t="b">
        <f t="shared" si="821"/>
        <v>0</v>
      </c>
    </row>
    <row r="3151" spans="1:7" x14ac:dyDescent="0.2">
      <c r="A3151" s="2" t="s">
        <v>3253</v>
      </c>
      <c r="B3151" s="2">
        <v>0</v>
      </c>
      <c r="C3151" s="3">
        <v>24.3827</v>
      </c>
      <c r="D3151" s="3" t="str">
        <f t="shared" si="804"/>
        <v>No</v>
      </c>
      <c r="E3151" s="2" t="b">
        <f t="shared" si="805"/>
        <v>0</v>
      </c>
      <c r="F3151" s="2" t="str">
        <f t="shared" si="820"/>
        <v>No</v>
      </c>
      <c r="G3151" s="2" t="b">
        <f t="shared" si="821"/>
        <v>0</v>
      </c>
    </row>
    <row r="3152" spans="1:7" x14ac:dyDescent="0.2">
      <c r="A3152" s="2" t="s">
        <v>3254</v>
      </c>
      <c r="B3152" s="2">
        <v>0</v>
      </c>
      <c r="C3152" s="3">
        <v>40.636933329999998</v>
      </c>
      <c r="D3152" s="3" t="str">
        <f t="shared" si="804"/>
        <v>No</v>
      </c>
      <c r="E3152" s="2" t="b">
        <f t="shared" si="805"/>
        <v>0</v>
      </c>
      <c r="F3152" s="2" t="str">
        <f t="shared" si="820"/>
        <v>No</v>
      </c>
      <c r="G3152" s="2" t="b">
        <f t="shared" si="821"/>
        <v>0</v>
      </c>
    </row>
    <row r="3153" spans="1:7" x14ac:dyDescent="0.2">
      <c r="A3153" s="2" t="s">
        <v>3255</v>
      </c>
      <c r="B3153" s="2" t="s">
        <v>109</v>
      </c>
      <c r="C3153" s="3">
        <v>34.201824559999999</v>
      </c>
      <c r="D3153" s="3" t="str">
        <f t="shared" si="804"/>
        <v>No</v>
      </c>
      <c r="E3153" s="2" t="b">
        <f t="shared" si="805"/>
        <v>0</v>
      </c>
      <c r="F3153" s="2" t="str">
        <f t="shared" si="820"/>
        <v>No</v>
      </c>
      <c r="G3153" s="2" t="b">
        <f t="shared" si="821"/>
        <v>0</v>
      </c>
    </row>
    <row r="3154" spans="1:7" x14ac:dyDescent="0.2">
      <c r="A3154" s="2" t="s">
        <v>3256</v>
      </c>
      <c r="B3154" s="2">
        <v>0</v>
      </c>
      <c r="C3154" s="3">
        <v>14.87528695</v>
      </c>
      <c r="D3154" s="3" t="str">
        <f t="shared" si="804"/>
        <v>No</v>
      </c>
      <c r="E3154" s="2" t="b">
        <f t="shared" si="805"/>
        <v>0</v>
      </c>
      <c r="F3154" s="2" t="str">
        <f t="shared" si="820"/>
        <v>No</v>
      </c>
      <c r="G3154" s="2" t="b">
        <f t="shared" si="821"/>
        <v>0</v>
      </c>
    </row>
    <row r="3155" spans="1:7" x14ac:dyDescent="0.2">
      <c r="A3155" s="2" t="s">
        <v>3257</v>
      </c>
      <c r="B3155" s="2" t="s">
        <v>427</v>
      </c>
      <c r="C3155" s="3">
        <v>27.757714289999999</v>
      </c>
      <c r="D3155" s="3" t="str">
        <f t="shared" si="804"/>
        <v>No</v>
      </c>
      <c r="E3155" s="2" t="b">
        <f t="shared" si="805"/>
        <v>0</v>
      </c>
      <c r="F3155" s="2" t="str">
        <f t="shared" si="820"/>
        <v>No</v>
      </c>
      <c r="G3155" s="2" t="b">
        <f t="shared" si="821"/>
        <v>0</v>
      </c>
    </row>
    <row r="3156" spans="1:7" x14ac:dyDescent="0.2">
      <c r="A3156" s="2" t="s">
        <v>3258</v>
      </c>
      <c r="B3156" s="2" t="s">
        <v>430</v>
      </c>
      <c r="C3156" s="3">
        <v>6.2660786289999999</v>
      </c>
      <c r="D3156" s="3" t="str">
        <f t="shared" si="804"/>
        <v>No</v>
      </c>
      <c r="E3156" s="2" t="b">
        <f t="shared" si="805"/>
        <v>0</v>
      </c>
      <c r="F3156" s="2" t="str">
        <f t="shared" si="820"/>
        <v>No</v>
      </c>
      <c r="G3156" s="2" t="b">
        <f t="shared" si="821"/>
        <v>0</v>
      </c>
    </row>
    <row r="3157" spans="1:7" x14ac:dyDescent="0.2">
      <c r="A3157" s="2" t="s">
        <v>3259</v>
      </c>
      <c r="B3157" s="2" t="s">
        <v>812</v>
      </c>
      <c r="C3157" s="3">
        <v>-0.31199136100000002</v>
      </c>
      <c r="D3157" s="3" t="str">
        <f t="shared" si="804"/>
        <v>No</v>
      </c>
      <c r="E3157" s="2" t="b">
        <f t="shared" si="805"/>
        <v>0</v>
      </c>
      <c r="F3157" s="2" t="str">
        <f t="shared" si="820"/>
        <v>No</v>
      </c>
      <c r="G3157" s="2" t="b">
        <f t="shared" si="821"/>
        <v>0</v>
      </c>
    </row>
    <row r="3158" spans="1:7" x14ac:dyDescent="0.2">
      <c r="A3158" s="2" t="s">
        <v>3260</v>
      </c>
      <c r="B3158" s="2" t="s">
        <v>145</v>
      </c>
      <c r="C3158" s="3">
        <v>33.429444830000001</v>
      </c>
      <c r="D3158" s="3" t="str">
        <f t="shared" si="804"/>
        <v>No</v>
      </c>
      <c r="E3158" s="2" t="b">
        <f t="shared" si="805"/>
        <v>0</v>
      </c>
      <c r="F3158" s="2" t="str">
        <f t="shared" si="820"/>
        <v>No</v>
      </c>
      <c r="G3158" s="2" t="b">
        <f t="shared" si="821"/>
        <v>0</v>
      </c>
    </row>
    <row r="3159" spans="1:7" x14ac:dyDescent="0.2">
      <c r="A3159" s="2" t="s">
        <v>3261</v>
      </c>
      <c r="B3159" s="2" t="s">
        <v>164</v>
      </c>
      <c r="C3159" s="3">
        <v>-2.111057797</v>
      </c>
      <c r="D3159" s="3" t="str">
        <f t="shared" si="804"/>
        <v>No</v>
      </c>
      <c r="E3159" s="2" t="b">
        <f t="shared" si="805"/>
        <v>0</v>
      </c>
      <c r="F3159" s="2" t="str">
        <f t="shared" si="820"/>
        <v>No</v>
      </c>
      <c r="G3159" s="2" t="b">
        <f t="shared" si="821"/>
        <v>0</v>
      </c>
    </row>
    <row r="3160" spans="1:7" x14ac:dyDescent="0.2">
      <c r="A3160" s="2" t="s">
        <v>3262</v>
      </c>
      <c r="B3160" s="2" t="s">
        <v>109</v>
      </c>
      <c r="C3160" s="3">
        <v>-148.8637588</v>
      </c>
      <c r="D3160" s="3" t="str">
        <f t="shared" si="804"/>
        <v>Yes</v>
      </c>
      <c r="E3160" s="2" t="b">
        <f t="shared" si="805"/>
        <v>0</v>
      </c>
      <c r="F3160" s="2"/>
      <c r="G3160" s="2"/>
    </row>
    <row r="3161" spans="1:7" x14ac:dyDescent="0.2">
      <c r="A3161" s="2" t="s">
        <v>3263</v>
      </c>
      <c r="B3161" s="2">
        <v>0</v>
      </c>
      <c r="C3161" s="3">
        <v>10.232176190000001</v>
      </c>
      <c r="D3161" s="3" t="str">
        <f t="shared" si="804"/>
        <v>No</v>
      </c>
      <c r="E3161" s="2" t="b">
        <f t="shared" si="805"/>
        <v>0</v>
      </c>
      <c r="F3161" s="2" t="str">
        <f t="shared" ref="F3161:F3162" si="822">IF(C3161=0,"Yes","No")</f>
        <v>No</v>
      </c>
      <c r="G3161" s="2" t="b">
        <f t="shared" ref="G3161:G3162" si="823">ISBLANK(B3161)</f>
        <v>0</v>
      </c>
    </row>
    <row r="3162" spans="1:7" x14ac:dyDescent="0.2">
      <c r="A3162" s="2" t="s">
        <v>3264</v>
      </c>
      <c r="B3162" s="2" t="s">
        <v>88</v>
      </c>
      <c r="C3162" s="3">
        <v>13.21956305</v>
      </c>
      <c r="D3162" s="3" t="str">
        <f t="shared" si="804"/>
        <v>No</v>
      </c>
      <c r="E3162" s="2" t="b">
        <f t="shared" si="805"/>
        <v>0</v>
      </c>
      <c r="F3162" s="2" t="str">
        <f t="shared" si="822"/>
        <v>No</v>
      </c>
      <c r="G3162" s="2" t="b">
        <f t="shared" si="823"/>
        <v>0</v>
      </c>
    </row>
    <row r="3163" spans="1:7" x14ac:dyDescent="0.2">
      <c r="A3163" s="2" t="s">
        <v>3265</v>
      </c>
      <c r="B3163" s="2" t="s">
        <v>46</v>
      </c>
      <c r="C3163" s="3">
        <v>-321.46222499999999</v>
      </c>
      <c r="D3163" s="3" t="str">
        <f t="shared" si="804"/>
        <v>Yes</v>
      </c>
      <c r="E3163" s="2" t="b">
        <f t="shared" si="805"/>
        <v>0</v>
      </c>
      <c r="F3163" s="2"/>
      <c r="G3163" s="2"/>
    </row>
    <row r="3164" spans="1:7" x14ac:dyDescent="0.2">
      <c r="A3164" s="2" t="s">
        <v>3266</v>
      </c>
      <c r="B3164" s="2" t="s">
        <v>133</v>
      </c>
      <c r="C3164" s="3">
        <v>12.85282037</v>
      </c>
      <c r="D3164" s="3" t="str">
        <f t="shared" si="804"/>
        <v>No</v>
      </c>
      <c r="E3164" s="2" t="b">
        <f t="shared" si="805"/>
        <v>0</v>
      </c>
      <c r="F3164" s="2" t="str">
        <f t="shared" ref="F3164:F3166" si="824">IF(C3164=0,"Yes","No")</f>
        <v>No</v>
      </c>
      <c r="G3164" s="2" t="b">
        <f t="shared" ref="G3164:G3166" si="825">ISBLANK(B3164)</f>
        <v>0</v>
      </c>
    </row>
    <row r="3165" spans="1:7" x14ac:dyDescent="0.2">
      <c r="A3165" s="2" t="s">
        <v>3267</v>
      </c>
      <c r="B3165" s="2" t="s">
        <v>430</v>
      </c>
      <c r="C3165" s="3">
        <v>8.9182516669999998</v>
      </c>
      <c r="D3165" s="3" t="str">
        <f t="shared" si="804"/>
        <v>No</v>
      </c>
      <c r="E3165" s="2" t="b">
        <f t="shared" si="805"/>
        <v>0</v>
      </c>
      <c r="F3165" s="2" t="str">
        <f t="shared" si="824"/>
        <v>No</v>
      </c>
      <c r="G3165" s="2" t="b">
        <f t="shared" si="825"/>
        <v>0</v>
      </c>
    </row>
    <row r="3166" spans="1:7" x14ac:dyDescent="0.2">
      <c r="A3166" s="2" t="s">
        <v>3268</v>
      </c>
      <c r="B3166" s="2">
        <v>0</v>
      </c>
      <c r="C3166" s="3">
        <v>4.6218750000000002</v>
      </c>
      <c r="D3166" s="3" t="str">
        <f t="shared" si="804"/>
        <v>No</v>
      </c>
      <c r="E3166" s="2" t="b">
        <f t="shared" si="805"/>
        <v>0</v>
      </c>
      <c r="F3166" s="2" t="str">
        <f t="shared" si="824"/>
        <v>No</v>
      </c>
      <c r="G3166" s="2" t="b">
        <f t="shared" si="825"/>
        <v>0</v>
      </c>
    </row>
    <row r="3167" spans="1:7" x14ac:dyDescent="0.2">
      <c r="A3167" s="2" t="s">
        <v>3269</v>
      </c>
      <c r="B3167" s="2" t="s">
        <v>96</v>
      </c>
      <c r="C3167" s="3">
        <v>-173.83000569999999</v>
      </c>
      <c r="D3167" s="3" t="str">
        <f t="shared" si="804"/>
        <v>Yes</v>
      </c>
      <c r="E3167" s="2" t="b">
        <f t="shared" si="805"/>
        <v>0</v>
      </c>
      <c r="F3167" s="2"/>
      <c r="G3167" s="2"/>
    </row>
    <row r="3168" spans="1:7" x14ac:dyDescent="0.2">
      <c r="A3168" s="2" t="s">
        <v>3270</v>
      </c>
      <c r="B3168" s="2" t="s">
        <v>96</v>
      </c>
      <c r="C3168" s="3">
        <v>11.71475313</v>
      </c>
      <c r="D3168" s="3" t="str">
        <f t="shared" si="804"/>
        <v>No</v>
      </c>
      <c r="E3168" s="2" t="b">
        <f t="shared" si="805"/>
        <v>0</v>
      </c>
      <c r="F3168" s="2" t="str">
        <f t="shared" ref="F3168:F3171" si="826">IF(C3168=0,"Yes","No")</f>
        <v>No</v>
      </c>
      <c r="G3168" s="2" t="b">
        <f t="shared" ref="G3168:G3171" si="827">ISBLANK(B3168)</f>
        <v>0</v>
      </c>
    </row>
    <row r="3169" spans="1:7" x14ac:dyDescent="0.2">
      <c r="A3169" s="2" t="s">
        <v>3271</v>
      </c>
      <c r="B3169" s="2">
        <v>0</v>
      </c>
      <c r="C3169" s="3">
        <v>17.155459459999999</v>
      </c>
      <c r="D3169" s="3" t="str">
        <f t="shared" ref="D3169:D3232" si="828">IF(AND(C3169&lt;$B$20,C3169&gt;$B$21),"No","Yes")</f>
        <v>No</v>
      </c>
      <c r="E3169" s="2" t="b">
        <f t="shared" si="805"/>
        <v>0</v>
      </c>
      <c r="F3169" s="2" t="str">
        <f t="shared" si="826"/>
        <v>No</v>
      </c>
      <c r="G3169" s="2" t="b">
        <f t="shared" si="827"/>
        <v>0</v>
      </c>
    </row>
    <row r="3170" spans="1:7" x14ac:dyDescent="0.2">
      <c r="A3170" s="2" t="s">
        <v>3272</v>
      </c>
      <c r="B3170" s="2">
        <v>0</v>
      </c>
      <c r="C3170" s="3">
        <v>3.8364932610000002</v>
      </c>
      <c r="D3170" s="3" t="str">
        <f t="shared" si="828"/>
        <v>No</v>
      </c>
      <c r="E3170" s="2" t="b">
        <f t="shared" ref="E3170:E3233" si="829">ISBLANK(C3170)</f>
        <v>0</v>
      </c>
      <c r="F3170" s="2" t="str">
        <f t="shared" si="826"/>
        <v>No</v>
      </c>
      <c r="G3170" s="2" t="b">
        <f t="shared" si="827"/>
        <v>0</v>
      </c>
    </row>
    <row r="3171" spans="1:7" x14ac:dyDescent="0.2">
      <c r="A3171" s="2" t="s">
        <v>3273</v>
      </c>
      <c r="B3171" s="2">
        <v>0</v>
      </c>
      <c r="C3171" s="3">
        <v>61.360161290000001</v>
      </c>
      <c r="D3171" s="3" t="str">
        <f t="shared" si="828"/>
        <v>No</v>
      </c>
      <c r="E3171" s="2" t="b">
        <f t="shared" si="829"/>
        <v>0</v>
      </c>
      <c r="F3171" s="2" t="str">
        <f t="shared" si="826"/>
        <v>No</v>
      </c>
      <c r="G3171" s="2" t="b">
        <f t="shared" si="827"/>
        <v>0</v>
      </c>
    </row>
    <row r="3172" spans="1:7" x14ac:dyDescent="0.2">
      <c r="A3172" s="2" t="s">
        <v>3274</v>
      </c>
      <c r="B3172" s="2"/>
      <c r="C3172" s="3">
        <v>82.685934779999997</v>
      </c>
      <c r="D3172" s="3" t="str">
        <f t="shared" si="828"/>
        <v>Yes</v>
      </c>
      <c r="E3172" s="2" t="b">
        <f t="shared" si="829"/>
        <v>0</v>
      </c>
      <c r="F3172" s="2"/>
      <c r="G3172" s="2"/>
    </row>
    <row r="3173" spans="1:7" x14ac:dyDescent="0.2">
      <c r="A3173" s="2" t="s">
        <v>3275</v>
      </c>
      <c r="B3173" s="2" t="s">
        <v>113</v>
      </c>
      <c r="C3173" s="3">
        <v>76.012799999999999</v>
      </c>
      <c r="D3173" s="3" t="str">
        <f t="shared" si="828"/>
        <v>No</v>
      </c>
      <c r="E3173" s="2" t="b">
        <f t="shared" si="829"/>
        <v>0</v>
      </c>
      <c r="F3173" s="2" t="str">
        <f t="shared" ref="F3173:F3175" si="830">IF(C3173=0,"Yes","No")</f>
        <v>No</v>
      </c>
      <c r="G3173" s="2" t="b">
        <f t="shared" ref="G3173:G3175" si="831">ISBLANK(B3173)</f>
        <v>0</v>
      </c>
    </row>
    <row r="3174" spans="1:7" x14ac:dyDescent="0.2">
      <c r="A3174" s="2" t="s">
        <v>3276</v>
      </c>
      <c r="B3174" s="2" t="s">
        <v>169</v>
      </c>
      <c r="C3174" s="3">
        <v>40.33468723</v>
      </c>
      <c r="D3174" s="3" t="str">
        <f t="shared" si="828"/>
        <v>No</v>
      </c>
      <c r="E3174" s="2" t="b">
        <f t="shared" si="829"/>
        <v>0</v>
      </c>
      <c r="F3174" s="2" t="str">
        <f t="shared" si="830"/>
        <v>No</v>
      </c>
      <c r="G3174" s="2" t="b">
        <f t="shared" si="831"/>
        <v>0</v>
      </c>
    </row>
    <row r="3175" spans="1:7" x14ac:dyDescent="0.2">
      <c r="A3175" s="2" t="s">
        <v>3277</v>
      </c>
      <c r="B3175" s="2" t="s">
        <v>113</v>
      </c>
      <c r="C3175" s="3">
        <v>-28.707070000000002</v>
      </c>
      <c r="D3175" s="3" t="str">
        <f t="shared" si="828"/>
        <v>No</v>
      </c>
      <c r="E3175" s="2" t="b">
        <f t="shared" si="829"/>
        <v>0</v>
      </c>
      <c r="F3175" s="2" t="str">
        <f t="shared" si="830"/>
        <v>No</v>
      </c>
      <c r="G3175" s="2" t="b">
        <f t="shared" si="831"/>
        <v>0</v>
      </c>
    </row>
    <row r="3176" spans="1:7" x14ac:dyDescent="0.2">
      <c r="A3176" s="2" t="s">
        <v>3278</v>
      </c>
      <c r="B3176" s="2" t="s">
        <v>158</v>
      </c>
      <c r="C3176" s="3">
        <v>209.215248</v>
      </c>
      <c r="D3176" s="3" t="str">
        <f t="shared" si="828"/>
        <v>Yes</v>
      </c>
      <c r="E3176" s="2" t="b">
        <f t="shared" si="829"/>
        <v>0</v>
      </c>
      <c r="F3176" s="2"/>
      <c r="G3176" s="2"/>
    </row>
    <row r="3177" spans="1:7" x14ac:dyDescent="0.2">
      <c r="A3177" s="2" t="s">
        <v>3279</v>
      </c>
      <c r="B3177" s="2">
        <v>0</v>
      </c>
      <c r="C3177" s="3">
        <v>45.918001590000003</v>
      </c>
      <c r="D3177" s="3" t="str">
        <f t="shared" si="828"/>
        <v>No</v>
      </c>
      <c r="E3177" s="2" t="b">
        <f t="shared" si="829"/>
        <v>0</v>
      </c>
      <c r="F3177" s="2" t="str">
        <f t="shared" ref="F3177:F3180" si="832">IF(C3177=0,"Yes","No")</f>
        <v>No</v>
      </c>
      <c r="G3177" s="2" t="b">
        <f t="shared" ref="G3177:G3180" si="833">ISBLANK(B3177)</f>
        <v>0</v>
      </c>
    </row>
    <row r="3178" spans="1:7" x14ac:dyDescent="0.2">
      <c r="A3178" s="2" t="s">
        <v>3280</v>
      </c>
      <c r="B3178" s="2" t="s">
        <v>6</v>
      </c>
      <c r="C3178" s="3">
        <v>34.20563636</v>
      </c>
      <c r="D3178" s="3" t="str">
        <f t="shared" si="828"/>
        <v>No</v>
      </c>
      <c r="E3178" s="2" t="b">
        <f t="shared" si="829"/>
        <v>0</v>
      </c>
      <c r="F3178" s="2" t="str">
        <f t="shared" si="832"/>
        <v>No</v>
      </c>
      <c r="G3178" s="2" t="b">
        <f t="shared" si="833"/>
        <v>0</v>
      </c>
    </row>
    <row r="3179" spans="1:7" x14ac:dyDescent="0.2">
      <c r="A3179" s="2" t="s">
        <v>3281</v>
      </c>
      <c r="B3179" s="2" t="s">
        <v>96</v>
      </c>
      <c r="C3179" s="3">
        <v>-35.409547170000003</v>
      </c>
      <c r="D3179" s="3" t="str">
        <f t="shared" si="828"/>
        <v>No</v>
      </c>
      <c r="E3179" s="2" t="b">
        <f t="shared" si="829"/>
        <v>0</v>
      </c>
      <c r="F3179" s="2" t="str">
        <f t="shared" si="832"/>
        <v>No</v>
      </c>
      <c r="G3179" s="2" t="b">
        <f t="shared" si="833"/>
        <v>0</v>
      </c>
    </row>
    <row r="3180" spans="1:7" x14ac:dyDescent="0.2">
      <c r="A3180" s="2" t="s">
        <v>3282</v>
      </c>
      <c r="B3180" s="2" t="s">
        <v>227</v>
      </c>
      <c r="C3180" s="3">
        <v>6.033303096</v>
      </c>
      <c r="D3180" s="3" t="str">
        <f t="shared" si="828"/>
        <v>No</v>
      </c>
      <c r="E3180" s="2" t="b">
        <f t="shared" si="829"/>
        <v>0</v>
      </c>
      <c r="F3180" s="2" t="str">
        <f t="shared" si="832"/>
        <v>No</v>
      </c>
      <c r="G3180" s="2" t="b">
        <f t="shared" si="833"/>
        <v>0</v>
      </c>
    </row>
    <row r="3181" spans="1:7" x14ac:dyDescent="0.2">
      <c r="A3181" s="2" t="s">
        <v>3283</v>
      </c>
      <c r="B3181" s="2" t="s">
        <v>292</v>
      </c>
      <c r="C3181" s="3"/>
      <c r="D3181" s="3" t="str">
        <f t="shared" si="828"/>
        <v>No</v>
      </c>
      <c r="E3181" s="2" t="b">
        <f t="shared" si="829"/>
        <v>1</v>
      </c>
      <c r="F3181" s="2"/>
      <c r="G3181" s="2"/>
    </row>
    <row r="3182" spans="1:7" x14ac:dyDescent="0.2">
      <c r="A3182" s="2" t="s">
        <v>3284</v>
      </c>
      <c r="B3182" s="2" t="s">
        <v>351</v>
      </c>
      <c r="C3182" s="3">
        <v>-4.1544068740000002</v>
      </c>
      <c r="D3182" s="3" t="str">
        <f t="shared" si="828"/>
        <v>No</v>
      </c>
      <c r="E3182" s="2" t="b">
        <f t="shared" si="829"/>
        <v>0</v>
      </c>
      <c r="F3182" s="2" t="str">
        <f t="shared" ref="F3182:F3184" si="834">IF(C3182=0,"Yes","No")</f>
        <v>No</v>
      </c>
      <c r="G3182" s="2" t="b">
        <f t="shared" ref="G3182:G3184" si="835">ISBLANK(B3182)</f>
        <v>0</v>
      </c>
    </row>
    <row r="3183" spans="1:7" x14ac:dyDescent="0.2">
      <c r="A3183" s="2" t="s">
        <v>3285</v>
      </c>
      <c r="B3183" s="2" t="s">
        <v>736</v>
      </c>
      <c r="C3183" s="3">
        <v>23.236875000000001</v>
      </c>
      <c r="D3183" s="3" t="str">
        <f t="shared" si="828"/>
        <v>No</v>
      </c>
      <c r="E3183" s="2" t="b">
        <f t="shared" si="829"/>
        <v>0</v>
      </c>
      <c r="F3183" s="2" t="str">
        <f t="shared" si="834"/>
        <v>No</v>
      </c>
      <c r="G3183" s="2" t="b">
        <f t="shared" si="835"/>
        <v>0</v>
      </c>
    </row>
    <row r="3184" spans="1:7" x14ac:dyDescent="0.2">
      <c r="A3184" s="2" t="s">
        <v>3286</v>
      </c>
      <c r="B3184" s="2" t="s">
        <v>133</v>
      </c>
      <c r="C3184" s="3">
        <v>-5.936091051</v>
      </c>
      <c r="D3184" s="3" t="str">
        <f t="shared" si="828"/>
        <v>No</v>
      </c>
      <c r="E3184" s="2" t="b">
        <f t="shared" si="829"/>
        <v>0</v>
      </c>
      <c r="F3184" s="2" t="str">
        <f t="shared" si="834"/>
        <v>No</v>
      </c>
      <c r="G3184" s="2" t="b">
        <f t="shared" si="835"/>
        <v>0</v>
      </c>
    </row>
    <row r="3185" spans="1:7" x14ac:dyDescent="0.2">
      <c r="A3185" s="2" t="s">
        <v>3287</v>
      </c>
      <c r="B3185" s="2">
        <v>0</v>
      </c>
      <c r="C3185" s="3">
        <v>-108.87165</v>
      </c>
      <c r="D3185" s="3" t="str">
        <f t="shared" si="828"/>
        <v>Yes</v>
      </c>
      <c r="E3185" s="2" t="b">
        <f t="shared" si="829"/>
        <v>0</v>
      </c>
      <c r="F3185" s="2"/>
      <c r="G3185" s="2"/>
    </row>
    <row r="3186" spans="1:7" x14ac:dyDescent="0.2">
      <c r="A3186" s="2" t="s">
        <v>3288</v>
      </c>
      <c r="B3186" s="2" t="s">
        <v>370</v>
      </c>
      <c r="C3186" s="3">
        <v>-8.5566912039999998</v>
      </c>
      <c r="D3186" s="3" t="str">
        <f t="shared" si="828"/>
        <v>No</v>
      </c>
      <c r="E3186" s="2" t="b">
        <f t="shared" si="829"/>
        <v>0</v>
      </c>
      <c r="F3186" s="2" t="str">
        <f>IF(C3186=0,"Yes","No")</f>
        <v>No</v>
      </c>
      <c r="G3186" s="2" t="b">
        <f>ISBLANK(B3186)</f>
        <v>0</v>
      </c>
    </row>
    <row r="3187" spans="1:7" x14ac:dyDescent="0.2">
      <c r="A3187" s="2" t="s">
        <v>3289</v>
      </c>
      <c r="B3187" s="2" t="s">
        <v>231</v>
      </c>
      <c r="C3187" s="3">
        <v>-923.87368500000002</v>
      </c>
      <c r="D3187" s="3" t="str">
        <f t="shared" si="828"/>
        <v>Yes</v>
      </c>
      <c r="E3187" s="2" t="b">
        <f t="shared" si="829"/>
        <v>0</v>
      </c>
      <c r="F3187" s="2"/>
      <c r="G3187" s="2"/>
    </row>
    <row r="3188" spans="1:7" x14ac:dyDescent="0.2">
      <c r="A3188" s="2" t="s">
        <v>3290</v>
      </c>
      <c r="B3188" s="2"/>
      <c r="C3188" s="3">
        <v>-54.253945450000003</v>
      </c>
      <c r="D3188" s="3" t="str">
        <f t="shared" si="828"/>
        <v>Yes</v>
      </c>
      <c r="E3188" s="2" t="b">
        <f t="shared" si="829"/>
        <v>0</v>
      </c>
      <c r="F3188" s="2"/>
      <c r="G3188" s="2"/>
    </row>
    <row r="3189" spans="1:7" x14ac:dyDescent="0.2">
      <c r="A3189" s="2" t="s">
        <v>3291</v>
      </c>
      <c r="B3189" s="2" t="s">
        <v>292</v>
      </c>
      <c r="C3189" s="3"/>
      <c r="D3189" s="3" t="str">
        <f t="shared" si="828"/>
        <v>No</v>
      </c>
      <c r="E3189" s="2" t="b">
        <f t="shared" si="829"/>
        <v>1</v>
      </c>
      <c r="F3189" s="2"/>
      <c r="G3189" s="2"/>
    </row>
    <row r="3190" spans="1:7" x14ac:dyDescent="0.2">
      <c r="A3190" s="2" t="s">
        <v>3292</v>
      </c>
      <c r="B3190" s="2" t="s">
        <v>169</v>
      </c>
      <c r="C3190" s="3">
        <v>11.02044072</v>
      </c>
      <c r="D3190" s="3" t="str">
        <f t="shared" si="828"/>
        <v>No</v>
      </c>
      <c r="E3190" s="2" t="b">
        <f t="shared" si="829"/>
        <v>0</v>
      </c>
      <c r="F3190" s="2" t="str">
        <f t="shared" ref="F3190:F3197" si="836">IF(C3190=0,"Yes","No")</f>
        <v>No</v>
      </c>
      <c r="G3190" s="2" t="b">
        <f t="shared" ref="G3190:G3197" si="837">ISBLANK(B3190)</f>
        <v>0</v>
      </c>
    </row>
    <row r="3191" spans="1:7" x14ac:dyDescent="0.2">
      <c r="A3191" s="2" t="s">
        <v>3293</v>
      </c>
      <c r="B3191" s="2" t="s">
        <v>478</v>
      </c>
      <c r="C3191" s="3">
        <v>-4.1255605380000002</v>
      </c>
      <c r="D3191" s="3" t="str">
        <f t="shared" si="828"/>
        <v>No</v>
      </c>
      <c r="E3191" s="2" t="b">
        <f t="shared" si="829"/>
        <v>0</v>
      </c>
      <c r="F3191" s="2" t="str">
        <f t="shared" si="836"/>
        <v>No</v>
      </c>
      <c r="G3191" s="2" t="b">
        <f t="shared" si="837"/>
        <v>0</v>
      </c>
    </row>
    <row r="3192" spans="1:7" x14ac:dyDescent="0.2">
      <c r="A3192" s="2" t="s">
        <v>3294</v>
      </c>
      <c r="B3192" s="2"/>
      <c r="C3192" s="3">
        <v>16.8440367</v>
      </c>
      <c r="D3192" s="3" t="str">
        <f t="shared" si="828"/>
        <v>No</v>
      </c>
      <c r="E3192" s="2" t="b">
        <f t="shared" si="829"/>
        <v>0</v>
      </c>
      <c r="F3192" s="2" t="str">
        <f t="shared" si="836"/>
        <v>No</v>
      </c>
      <c r="G3192" s="2" t="b">
        <f t="shared" si="837"/>
        <v>1</v>
      </c>
    </row>
    <row r="3193" spans="1:7" x14ac:dyDescent="0.2">
      <c r="A3193" s="2" t="s">
        <v>3295</v>
      </c>
      <c r="B3193" s="2" t="s">
        <v>247</v>
      </c>
      <c r="C3193" s="3">
        <v>4.2593023260000002</v>
      </c>
      <c r="D3193" s="3" t="str">
        <f t="shared" si="828"/>
        <v>No</v>
      </c>
      <c r="E3193" s="2" t="b">
        <f t="shared" si="829"/>
        <v>0</v>
      </c>
      <c r="F3193" s="2" t="str">
        <f t="shared" si="836"/>
        <v>No</v>
      </c>
      <c r="G3193" s="2" t="b">
        <f t="shared" si="837"/>
        <v>0</v>
      </c>
    </row>
    <row r="3194" spans="1:7" x14ac:dyDescent="0.2">
      <c r="A3194" s="2" t="s">
        <v>3296</v>
      </c>
      <c r="B3194" s="2" t="s">
        <v>606</v>
      </c>
      <c r="C3194" s="3">
        <v>-0.29583854500000001</v>
      </c>
      <c r="D3194" s="3" t="str">
        <f t="shared" si="828"/>
        <v>No</v>
      </c>
      <c r="E3194" s="2" t="b">
        <f t="shared" si="829"/>
        <v>0</v>
      </c>
      <c r="F3194" s="2" t="str">
        <f t="shared" si="836"/>
        <v>No</v>
      </c>
      <c r="G3194" s="2" t="b">
        <f t="shared" si="837"/>
        <v>0</v>
      </c>
    </row>
    <row r="3195" spans="1:7" x14ac:dyDescent="0.2">
      <c r="A3195" s="2" t="s">
        <v>3297</v>
      </c>
      <c r="B3195" s="2" t="s">
        <v>43</v>
      </c>
      <c r="C3195" s="3">
        <v>-0.28005350000000001</v>
      </c>
      <c r="D3195" s="3" t="str">
        <f t="shared" si="828"/>
        <v>No</v>
      </c>
      <c r="E3195" s="2" t="b">
        <f t="shared" si="829"/>
        <v>0</v>
      </c>
      <c r="F3195" s="2" t="str">
        <f t="shared" si="836"/>
        <v>No</v>
      </c>
      <c r="G3195" s="2" t="b">
        <f t="shared" si="837"/>
        <v>0</v>
      </c>
    </row>
    <row r="3196" spans="1:7" x14ac:dyDescent="0.2">
      <c r="A3196" s="2" t="s">
        <v>3298</v>
      </c>
      <c r="B3196" s="2" t="s">
        <v>133</v>
      </c>
      <c r="C3196" s="3">
        <v>-1.2589931089999999</v>
      </c>
      <c r="D3196" s="3" t="str">
        <f t="shared" si="828"/>
        <v>No</v>
      </c>
      <c r="E3196" s="2" t="b">
        <f t="shared" si="829"/>
        <v>0</v>
      </c>
      <c r="F3196" s="2" t="str">
        <f t="shared" si="836"/>
        <v>No</v>
      </c>
      <c r="G3196" s="2" t="b">
        <f t="shared" si="837"/>
        <v>0</v>
      </c>
    </row>
    <row r="3197" spans="1:7" x14ac:dyDescent="0.2">
      <c r="A3197" s="2" t="s">
        <v>3299</v>
      </c>
      <c r="B3197" s="2" t="s">
        <v>41</v>
      </c>
      <c r="C3197" s="3">
        <v>10.317142860000001</v>
      </c>
      <c r="D3197" s="3" t="str">
        <f t="shared" si="828"/>
        <v>No</v>
      </c>
      <c r="E3197" s="2" t="b">
        <f t="shared" si="829"/>
        <v>0</v>
      </c>
      <c r="F3197" s="2" t="str">
        <f t="shared" si="836"/>
        <v>No</v>
      </c>
      <c r="G3197" s="2" t="b">
        <f t="shared" si="837"/>
        <v>0</v>
      </c>
    </row>
    <row r="3198" spans="1:7" x14ac:dyDescent="0.2">
      <c r="A3198" s="2" t="s">
        <v>3300</v>
      </c>
      <c r="B3198" s="2">
        <v>0</v>
      </c>
      <c r="C3198" s="3">
        <v>-58.181090320000003</v>
      </c>
      <c r="D3198" s="3" t="str">
        <f t="shared" si="828"/>
        <v>Yes</v>
      </c>
      <c r="E3198" s="2" t="b">
        <f t="shared" si="829"/>
        <v>0</v>
      </c>
      <c r="F3198" s="2"/>
      <c r="G3198" s="2"/>
    </row>
    <row r="3199" spans="1:7" x14ac:dyDescent="0.2">
      <c r="A3199" s="2" t="s">
        <v>3301</v>
      </c>
      <c r="B3199" s="2" t="s">
        <v>156</v>
      </c>
      <c r="C3199" s="3">
        <v>-2.228627329</v>
      </c>
      <c r="D3199" s="3" t="str">
        <f t="shared" si="828"/>
        <v>No</v>
      </c>
      <c r="E3199" s="2" t="b">
        <f t="shared" si="829"/>
        <v>0</v>
      </c>
      <c r="F3199" s="2" t="str">
        <f t="shared" ref="F3199:F3201" si="838">IF(C3199=0,"Yes","No")</f>
        <v>No</v>
      </c>
      <c r="G3199" s="2" t="b">
        <f t="shared" ref="G3199:G3201" si="839">ISBLANK(B3199)</f>
        <v>0</v>
      </c>
    </row>
    <row r="3200" spans="1:7" x14ac:dyDescent="0.2">
      <c r="A3200" s="2" t="s">
        <v>3302</v>
      </c>
      <c r="B3200" s="2" t="s">
        <v>303</v>
      </c>
      <c r="C3200" s="3">
        <v>52.74</v>
      </c>
      <c r="D3200" s="3" t="str">
        <f t="shared" si="828"/>
        <v>No</v>
      </c>
      <c r="E3200" s="2" t="b">
        <f t="shared" si="829"/>
        <v>0</v>
      </c>
      <c r="F3200" s="2" t="str">
        <f t="shared" si="838"/>
        <v>No</v>
      </c>
      <c r="G3200" s="2" t="b">
        <f t="shared" si="839"/>
        <v>0</v>
      </c>
    </row>
    <row r="3201" spans="1:7" x14ac:dyDescent="0.2">
      <c r="A3201" s="2" t="s">
        <v>3303</v>
      </c>
      <c r="B3201" s="2" t="s">
        <v>720</v>
      </c>
      <c r="C3201" s="3">
        <v>-0.99008244300000003</v>
      </c>
      <c r="D3201" s="3" t="str">
        <f t="shared" si="828"/>
        <v>No</v>
      </c>
      <c r="E3201" s="2" t="b">
        <f t="shared" si="829"/>
        <v>0</v>
      </c>
      <c r="F3201" s="2" t="str">
        <f t="shared" si="838"/>
        <v>No</v>
      </c>
      <c r="G3201" s="2" t="b">
        <f t="shared" si="839"/>
        <v>0</v>
      </c>
    </row>
    <row r="3202" spans="1:7" x14ac:dyDescent="0.2">
      <c r="A3202" s="2" t="s">
        <v>3304</v>
      </c>
      <c r="B3202" s="2" t="s">
        <v>292</v>
      </c>
      <c r="C3202" s="3"/>
      <c r="D3202" s="3" t="str">
        <f t="shared" si="828"/>
        <v>No</v>
      </c>
      <c r="E3202" s="2" t="b">
        <f t="shared" si="829"/>
        <v>1</v>
      </c>
      <c r="F3202" s="2"/>
      <c r="G3202" s="2"/>
    </row>
    <row r="3203" spans="1:7" x14ac:dyDescent="0.2">
      <c r="A3203" s="2" t="s">
        <v>3305</v>
      </c>
      <c r="B3203" s="2" t="s">
        <v>606</v>
      </c>
      <c r="C3203" s="3">
        <v>891.30520000000001</v>
      </c>
      <c r="D3203" s="3" t="str">
        <f t="shared" si="828"/>
        <v>Yes</v>
      </c>
      <c r="E3203" s="2" t="b">
        <f t="shared" si="829"/>
        <v>0</v>
      </c>
      <c r="F3203" s="2"/>
      <c r="G3203" s="2"/>
    </row>
    <row r="3204" spans="1:7" x14ac:dyDescent="0.2">
      <c r="A3204" s="2" t="s">
        <v>3306</v>
      </c>
      <c r="B3204" s="2" t="s">
        <v>113</v>
      </c>
      <c r="C3204" s="3">
        <v>13.49417424</v>
      </c>
      <c r="D3204" s="3" t="str">
        <f t="shared" si="828"/>
        <v>No</v>
      </c>
      <c r="E3204" s="2" t="b">
        <f t="shared" si="829"/>
        <v>0</v>
      </c>
      <c r="F3204" s="2" t="str">
        <f t="shared" ref="F3204:F3212" si="840">IF(C3204=0,"Yes","No")</f>
        <v>No</v>
      </c>
      <c r="G3204" s="2" t="b">
        <f t="shared" ref="G3204:G3212" si="841">ISBLANK(B3204)</f>
        <v>0</v>
      </c>
    </row>
    <row r="3205" spans="1:7" x14ac:dyDescent="0.2">
      <c r="A3205" s="2" t="s">
        <v>3307</v>
      </c>
      <c r="B3205" s="2">
        <v>0</v>
      </c>
      <c r="C3205" s="3">
        <v>61.224137929999998</v>
      </c>
      <c r="D3205" s="3" t="str">
        <f t="shared" si="828"/>
        <v>No</v>
      </c>
      <c r="E3205" s="2" t="b">
        <f t="shared" si="829"/>
        <v>0</v>
      </c>
      <c r="F3205" s="2" t="str">
        <f t="shared" si="840"/>
        <v>No</v>
      </c>
      <c r="G3205" s="2" t="b">
        <f t="shared" si="841"/>
        <v>0</v>
      </c>
    </row>
    <row r="3206" spans="1:7" x14ac:dyDescent="0.2">
      <c r="A3206" s="2" t="s">
        <v>3308</v>
      </c>
      <c r="B3206" s="2" t="s">
        <v>247</v>
      </c>
      <c r="C3206" s="3">
        <v>1.810560143</v>
      </c>
      <c r="D3206" s="3" t="str">
        <f t="shared" si="828"/>
        <v>No</v>
      </c>
      <c r="E3206" s="2" t="b">
        <f t="shared" si="829"/>
        <v>0</v>
      </c>
      <c r="F3206" s="2" t="str">
        <f t="shared" si="840"/>
        <v>No</v>
      </c>
      <c r="G3206" s="2" t="b">
        <f t="shared" si="841"/>
        <v>0</v>
      </c>
    </row>
    <row r="3207" spans="1:7" x14ac:dyDescent="0.2">
      <c r="A3207" s="2" t="s">
        <v>3309</v>
      </c>
      <c r="B3207" s="2">
        <v>0</v>
      </c>
      <c r="C3207" s="3">
        <v>29.506419999999999</v>
      </c>
      <c r="D3207" s="3" t="str">
        <f t="shared" si="828"/>
        <v>No</v>
      </c>
      <c r="E3207" s="2" t="b">
        <f t="shared" si="829"/>
        <v>0</v>
      </c>
      <c r="F3207" s="2" t="str">
        <f t="shared" si="840"/>
        <v>No</v>
      </c>
      <c r="G3207" s="2" t="b">
        <f t="shared" si="841"/>
        <v>0</v>
      </c>
    </row>
    <row r="3208" spans="1:7" x14ac:dyDescent="0.2">
      <c r="A3208" s="2" t="s">
        <v>3310</v>
      </c>
      <c r="B3208" s="2">
        <v>0</v>
      </c>
      <c r="C3208" s="3">
        <v>-38.48052113</v>
      </c>
      <c r="D3208" s="3" t="str">
        <f t="shared" si="828"/>
        <v>No</v>
      </c>
      <c r="E3208" s="2" t="b">
        <f t="shared" si="829"/>
        <v>0</v>
      </c>
      <c r="F3208" s="2" t="str">
        <f t="shared" si="840"/>
        <v>No</v>
      </c>
      <c r="G3208" s="2" t="b">
        <f t="shared" si="841"/>
        <v>0</v>
      </c>
    </row>
    <row r="3209" spans="1:7" x14ac:dyDescent="0.2">
      <c r="A3209" s="2" t="s">
        <v>3311</v>
      </c>
      <c r="B3209" s="2" t="s">
        <v>133</v>
      </c>
      <c r="C3209" s="3">
        <v>43.152764009999999</v>
      </c>
      <c r="D3209" s="3" t="str">
        <f t="shared" si="828"/>
        <v>No</v>
      </c>
      <c r="E3209" s="2" t="b">
        <f t="shared" si="829"/>
        <v>0</v>
      </c>
      <c r="F3209" s="2" t="str">
        <f t="shared" si="840"/>
        <v>No</v>
      </c>
      <c r="G3209" s="2" t="b">
        <f t="shared" si="841"/>
        <v>0</v>
      </c>
    </row>
    <row r="3210" spans="1:7" x14ac:dyDescent="0.2">
      <c r="A3210" s="2" t="s">
        <v>3312</v>
      </c>
      <c r="B3210" s="2" t="s">
        <v>184</v>
      </c>
      <c r="C3210" s="3">
        <v>-1.2464871070000001</v>
      </c>
      <c r="D3210" s="3" t="str">
        <f t="shared" si="828"/>
        <v>No</v>
      </c>
      <c r="E3210" s="2" t="b">
        <f t="shared" si="829"/>
        <v>0</v>
      </c>
      <c r="F3210" s="2" t="str">
        <f t="shared" si="840"/>
        <v>No</v>
      </c>
      <c r="G3210" s="2" t="b">
        <f t="shared" si="841"/>
        <v>0</v>
      </c>
    </row>
    <row r="3211" spans="1:7" x14ac:dyDescent="0.2">
      <c r="A3211" s="2" t="s">
        <v>3313</v>
      </c>
      <c r="B3211" s="2" t="s">
        <v>6</v>
      </c>
      <c r="C3211" s="3">
        <v>27.980974570000001</v>
      </c>
      <c r="D3211" s="3" t="str">
        <f t="shared" si="828"/>
        <v>No</v>
      </c>
      <c r="E3211" s="2" t="b">
        <f t="shared" si="829"/>
        <v>0</v>
      </c>
      <c r="F3211" s="2" t="str">
        <f t="shared" si="840"/>
        <v>No</v>
      </c>
      <c r="G3211" s="2" t="b">
        <f t="shared" si="841"/>
        <v>0</v>
      </c>
    </row>
    <row r="3212" spans="1:7" x14ac:dyDescent="0.2">
      <c r="A3212" s="2" t="s">
        <v>3314</v>
      </c>
      <c r="B3212" s="2"/>
      <c r="C3212" s="3">
        <v>8.1527777780000008</v>
      </c>
      <c r="D3212" s="3" t="str">
        <f t="shared" si="828"/>
        <v>No</v>
      </c>
      <c r="E3212" s="2" t="b">
        <f t="shared" si="829"/>
        <v>0</v>
      </c>
      <c r="F3212" s="2" t="str">
        <f t="shared" si="840"/>
        <v>No</v>
      </c>
      <c r="G3212" s="2" t="b">
        <f t="shared" si="841"/>
        <v>1</v>
      </c>
    </row>
    <row r="3213" spans="1:7" x14ac:dyDescent="0.2">
      <c r="A3213" s="2" t="s">
        <v>3315</v>
      </c>
      <c r="B3213" s="2" t="s">
        <v>23</v>
      </c>
      <c r="C3213" s="3">
        <v>160.09006360000001</v>
      </c>
      <c r="D3213" s="3" t="str">
        <f t="shared" si="828"/>
        <v>Yes</v>
      </c>
      <c r="E3213" s="2" t="b">
        <f t="shared" si="829"/>
        <v>0</v>
      </c>
      <c r="F3213" s="2"/>
      <c r="G3213" s="2"/>
    </row>
    <row r="3214" spans="1:7" x14ac:dyDescent="0.2">
      <c r="A3214" s="2" t="s">
        <v>3316</v>
      </c>
      <c r="B3214" s="2" t="s">
        <v>292</v>
      </c>
      <c r="C3214" s="3"/>
      <c r="D3214" s="3" t="str">
        <f t="shared" si="828"/>
        <v>No</v>
      </c>
      <c r="E3214" s="2" t="b">
        <f t="shared" si="829"/>
        <v>1</v>
      </c>
      <c r="F3214" s="2"/>
      <c r="G3214" s="2"/>
    </row>
    <row r="3215" spans="1:7" x14ac:dyDescent="0.2">
      <c r="A3215" s="2" t="s">
        <v>3317</v>
      </c>
      <c r="B3215" s="2" t="s">
        <v>113</v>
      </c>
      <c r="C3215" s="3">
        <v>4.0191287190000002</v>
      </c>
      <c r="D3215" s="3" t="str">
        <f t="shared" si="828"/>
        <v>No</v>
      </c>
      <c r="E3215" s="2" t="b">
        <f t="shared" si="829"/>
        <v>0</v>
      </c>
      <c r="F3215" s="2" t="str">
        <f>IF(C3215=0,"Yes","No")</f>
        <v>No</v>
      </c>
      <c r="G3215" s="2" t="b">
        <f>ISBLANK(B3215)</f>
        <v>0</v>
      </c>
    </row>
    <row r="3216" spans="1:7" x14ac:dyDescent="0.2">
      <c r="A3216" s="2" t="s">
        <v>3318</v>
      </c>
      <c r="B3216" s="2">
        <v>0</v>
      </c>
      <c r="C3216" s="3">
        <v>97.561111109999999</v>
      </c>
      <c r="D3216" s="3" t="str">
        <f t="shared" si="828"/>
        <v>Yes</v>
      </c>
      <c r="E3216" s="2" t="b">
        <f t="shared" si="829"/>
        <v>0</v>
      </c>
      <c r="F3216" s="2"/>
      <c r="G3216" s="2"/>
    </row>
    <row r="3217" spans="1:7" x14ac:dyDescent="0.2">
      <c r="A3217" s="2" t="s">
        <v>3319</v>
      </c>
      <c r="B3217" s="2" t="s">
        <v>169</v>
      </c>
      <c r="C3217" s="3">
        <v>-1.9674887889999999</v>
      </c>
      <c r="D3217" s="3" t="str">
        <f t="shared" si="828"/>
        <v>No</v>
      </c>
      <c r="E3217" s="2" t="b">
        <f t="shared" si="829"/>
        <v>0</v>
      </c>
      <c r="F3217" s="2" t="str">
        <f t="shared" ref="F3217:F3219" si="842">IF(C3217=0,"Yes","No")</f>
        <v>No</v>
      </c>
      <c r="G3217" s="2" t="b">
        <f t="shared" ref="G3217:G3219" si="843">ISBLANK(B3217)</f>
        <v>0</v>
      </c>
    </row>
    <row r="3218" spans="1:7" x14ac:dyDescent="0.2">
      <c r="A3218" s="2" t="s">
        <v>3320</v>
      </c>
      <c r="B3218" s="2" t="s">
        <v>65</v>
      </c>
      <c r="C3218" s="3">
        <v>17.17898039</v>
      </c>
      <c r="D3218" s="3" t="str">
        <f t="shared" si="828"/>
        <v>No</v>
      </c>
      <c r="E3218" s="2" t="b">
        <f t="shared" si="829"/>
        <v>0</v>
      </c>
      <c r="F3218" s="2" t="str">
        <f t="shared" si="842"/>
        <v>No</v>
      </c>
      <c r="G3218" s="2" t="b">
        <f t="shared" si="843"/>
        <v>0</v>
      </c>
    </row>
    <row r="3219" spans="1:7" x14ac:dyDescent="0.2">
      <c r="A3219" s="2" t="s">
        <v>3321</v>
      </c>
      <c r="B3219" s="2" t="s">
        <v>238</v>
      </c>
      <c r="C3219" s="3">
        <v>36.487499999999997</v>
      </c>
      <c r="D3219" s="3" t="str">
        <f t="shared" si="828"/>
        <v>No</v>
      </c>
      <c r="E3219" s="2" t="b">
        <f t="shared" si="829"/>
        <v>0</v>
      </c>
      <c r="F3219" s="2" t="str">
        <f t="shared" si="842"/>
        <v>No</v>
      </c>
      <c r="G3219" s="2" t="b">
        <f t="shared" si="843"/>
        <v>0</v>
      </c>
    </row>
    <row r="3220" spans="1:7" x14ac:dyDescent="0.2">
      <c r="A3220" s="2" t="s">
        <v>3322</v>
      </c>
      <c r="B3220" s="2" t="s">
        <v>292</v>
      </c>
      <c r="C3220" s="3"/>
      <c r="D3220" s="3" t="str">
        <f t="shared" si="828"/>
        <v>No</v>
      </c>
      <c r="E3220" s="2" t="b">
        <f t="shared" si="829"/>
        <v>1</v>
      </c>
      <c r="F3220" s="2"/>
      <c r="G3220" s="2"/>
    </row>
    <row r="3221" spans="1:7" x14ac:dyDescent="0.2">
      <c r="A3221" s="2" t="s">
        <v>3323</v>
      </c>
      <c r="B3221" s="2">
        <v>0</v>
      </c>
      <c r="C3221" s="3">
        <v>4.2028985509999996</v>
      </c>
      <c r="D3221" s="3" t="str">
        <f t="shared" si="828"/>
        <v>No</v>
      </c>
      <c r="E3221" s="2" t="b">
        <f t="shared" si="829"/>
        <v>0</v>
      </c>
      <c r="F3221" s="2" t="str">
        <f t="shared" ref="F3221:F3224" si="844">IF(C3221=0,"Yes","No")</f>
        <v>No</v>
      </c>
      <c r="G3221" s="2" t="b">
        <f t="shared" ref="G3221:G3224" si="845">ISBLANK(B3221)</f>
        <v>0</v>
      </c>
    </row>
    <row r="3222" spans="1:7" x14ac:dyDescent="0.2">
      <c r="A3222" s="2" t="s">
        <v>3324</v>
      </c>
      <c r="B3222" s="2" t="s">
        <v>96</v>
      </c>
      <c r="C3222" s="3">
        <v>7.8026905830000004</v>
      </c>
      <c r="D3222" s="3" t="str">
        <f t="shared" si="828"/>
        <v>No</v>
      </c>
      <c r="E3222" s="2" t="b">
        <f t="shared" si="829"/>
        <v>0</v>
      </c>
      <c r="F3222" s="2" t="str">
        <f t="shared" si="844"/>
        <v>No</v>
      </c>
      <c r="G3222" s="2" t="b">
        <f t="shared" si="845"/>
        <v>0</v>
      </c>
    </row>
    <row r="3223" spans="1:7" x14ac:dyDescent="0.2">
      <c r="A3223" s="2" t="s">
        <v>3325</v>
      </c>
      <c r="B3223" s="2" t="s">
        <v>133</v>
      </c>
      <c r="C3223" s="3">
        <v>-2.4304302400000002</v>
      </c>
      <c r="D3223" s="3" t="str">
        <f t="shared" si="828"/>
        <v>No</v>
      </c>
      <c r="E3223" s="2" t="b">
        <f t="shared" si="829"/>
        <v>0</v>
      </c>
      <c r="F3223" s="2" t="str">
        <f t="shared" si="844"/>
        <v>No</v>
      </c>
      <c r="G3223" s="2" t="b">
        <f t="shared" si="845"/>
        <v>0</v>
      </c>
    </row>
    <row r="3224" spans="1:7" x14ac:dyDescent="0.2">
      <c r="A3224" s="2" t="s">
        <v>3326</v>
      </c>
      <c r="B3224" s="2" t="s">
        <v>113</v>
      </c>
      <c r="C3224" s="3">
        <v>-43.306249999999999</v>
      </c>
      <c r="D3224" s="3" t="str">
        <f t="shared" si="828"/>
        <v>No</v>
      </c>
      <c r="E3224" s="2" t="b">
        <f t="shared" si="829"/>
        <v>0</v>
      </c>
      <c r="F3224" s="2" t="str">
        <f t="shared" si="844"/>
        <v>No</v>
      </c>
      <c r="G3224" s="2" t="b">
        <f t="shared" si="845"/>
        <v>0</v>
      </c>
    </row>
    <row r="3225" spans="1:7" x14ac:dyDescent="0.2">
      <c r="A3225" s="2" t="s">
        <v>3327</v>
      </c>
      <c r="B3225" s="2"/>
      <c r="C3225" s="3">
        <v>1731.9481000000001</v>
      </c>
      <c r="D3225" s="3" t="str">
        <f t="shared" si="828"/>
        <v>Yes</v>
      </c>
      <c r="E3225" s="2" t="b">
        <f t="shared" si="829"/>
        <v>0</v>
      </c>
      <c r="F3225" s="2"/>
      <c r="G3225" s="2"/>
    </row>
    <row r="3226" spans="1:7" x14ac:dyDescent="0.2">
      <c r="A3226" s="2" t="s">
        <v>3328</v>
      </c>
      <c r="B3226" s="2" t="s">
        <v>49</v>
      </c>
      <c r="C3226" s="3">
        <v>19.879821979999999</v>
      </c>
      <c r="D3226" s="3" t="str">
        <f t="shared" si="828"/>
        <v>No</v>
      </c>
      <c r="E3226" s="2" t="b">
        <f t="shared" si="829"/>
        <v>0</v>
      </c>
      <c r="F3226" s="2" t="str">
        <f t="shared" ref="F3226:F3227" si="846">IF(C3226=0,"Yes","No")</f>
        <v>No</v>
      </c>
      <c r="G3226" s="2" t="b">
        <f t="shared" ref="G3226:G3227" si="847">ISBLANK(B3226)</f>
        <v>0</v>
      </c>
    </row>
    <row r="3227" spans="1:7" x14ac:dyDescent="0.2">
      <c r="A3227" s="2" t="s">
        <v>3329</v>
      </c>
      <c r="B3227" s="2" t="s">
        <v>181</v>
      </c>
      <c r="C3227" s="3">
        <v>8.903092784</v>
      </c>
      <c r="D3227" s="3" t="str">
        <f t="shared" si="828"/>
        <v>No</v>
      </c>
      <c r="E3227" s="2" t="b">
        <f t="shared" si="829"/>
        <v>0</v>
      </c>
      <c r="F3227" s="2" t="str">
        <f t="shared" si="846"/>
        <v>No</v>
      </c>
      <c r="G3227" s="2" t="b">
        <f t="shared" si="847"/>
        <v>0</v>
      </c>
    </row>
    <row r="3228" spans="1:7" x14ac:dyDescent="0.2">
      <c r="A3228" s="2" t="s">
        <v>3330</v>
      </c>
      <c r="B3228" s="2">
        <v>0</v>
      </c>
      <c r="C3228" s="3">
        <v>86.140012499999997</v>
      </c>
      <c r="D3228" s="3" t="str">
        <f t="shared" si="828"/>
        <v>Yes</v>
      </c>
      <c r="E3228" s="2" t="b">
        <f t="shared" si="829"/>
        <v>0</v>
      </c>
      <c r="F3228" s="2"/>
      <c r="G3228" s="2"/>
    </row>
    <row r="3229" spans="1:7" x14ac:dyDescent="0.2">
      <c r="A3229" s="2" t="s">
        <v>3331</v>
      </c>
      <c r="B3229" s="2" t="s">
        <v>292</v>
      </c>
      <c r="C3229" s="3"/>
      <c r="D3229" s="3" t="str">
        <f t="shared" si="828"/>
        <v>No</v>
      </c>
      <c r="E3229" s="2" t="b">
        <f t="shared" si="829"/>
        <v>1</v>
      </c>
      <c r="F3229" s="2"/>
      <c r="G3229" s="2"/>
    </row>
    <row r="3230" spans="1:7" x14ac:dyDescent="0.2">
      <c r="A3230" s="2" t="s">
        <v>3332</v>
      </c>
      <c r="B3230" s="2" t="s">
        <v>169</v>
      </c>
      <c r="C3230" s="3">
        <v>1719.0432000000001</v>
      </c>
      <c r="D3230" s="3" t="str">
        <f t="shared" si="828"/>
        <v>Yes</v>
      </c>
      <c r="E3230" s="2" t="b">
        <f t="shared" si="829"/>
        <v>0</v>
      </c>
      <c r="F3230" s="2"/>
      <c r="G3230" s="2"/>
    </row>
    <row r="3231" spans="1:7" x14ac:dyDescent="0.2">
      <c r="A3231" s="2" t="s">
        <v>3333</v>
      </c>
      <c r="B3231" s="2" t="s">
        <v>205</v>
      </c>
      <c r="C3231" s="3">
        <v>11.91395833</v>
      </c>
      <c r="D3231" s="3" t="str">
        <f t="shared" si="828"/>
        <v>No</v>
      </c>
      <c r="E3231" s="2" t="b">
        <f t="shared" si="829"/>
        <v>0</v>
      </c>
      <c r="F3231" s="2" t="str">
        <f t="shared" ref="F3231:F3232" si="848">IF(C3231=0,"Yes","No")</f>
        <v>No</v>
      </c>
      <c r="G3231" s="2" t="b">
        <f t="shared" ref="G3231:G3232" si="849">ISBLANK(B3231)</f>
        <v>0</v>
      </c>
    </row>
    <row r="3232" spans="1:7" x14ac:dyDescent="0.2">
      <c r="A3232" s="2" t="s">
        <v>3334</v>
      </c>
      <c r="B3232" s="2" t="s">
        <v>181</v>
      </c>
      <c r="C3232" s="3">
        <v>44.934176839999999</v>
      </c>
      <c r="D3232" s="3" t="str">
        <f t="shared" si="828"/>
        <v>No</v>
      </c>
      <c r="E3232" s="2" t="b">
        <f t="shared" si="829"/>
        <v>0</v>
      </c>
      <c r="F3232" s="2" t="str">
        <f t="shared" si="848"/>
        <v>No</v>
      </c>
      <c r="G3232" s="2" t="b">
        <f t="shared" si="849"/>
        <v>0</v>
      </c>
    </row>
    <row r="3233" spans="1:7" x14ac:dyDescent="0.2">
      <c r="A3233" s="2" t="s">
        <v>3335</v>
      </c>
      <c r="B3233" s="2">
        <v>0</v>
      </c>
      <c r="C3233" s="3">
        <v>1706.4</v>
      </c>
      <c r="D3233" s="3" t="str">
        <f t="shared" ref="D3233:D3296" si="850">IF(AND(C3233&lt;$B$20,C3233&gt;$B$21),"No","Yes")</f>
        <v>Yes</v>
      </c>
      <c r="E3233" s="2" t="b">
        <f t="shared" si="829"/>
        <v>0</v>
      </c>
      <c r="F3233" s="2"/>
      <c r="G3233" s="2"/>
    </row>
    <row r="3234" spans="1:7" x14ac:dyDescent="0.2">
      <c r="A3234" s="2" t="s">
        <v>3336</v>
      </c>
      <c r="B3234" s="2" t="s">
        <v>35</v>
      </c>
      <c r="C3234" s="3">
        <v>53.193525940000001</v>
      </c>
      <c r="D3234" s="3" t="str">
        <f t="shared" si="850"/>
        <v>No</v>
      </c>
      <c r="E3234" s="2" t="b">
        <f t="shared" ref="E3234:E3297" si="851">ISBLANK(C3234)</f>
        <v>0</v>
      </c>
      <c r="F3234" s="2" t="str">
        <f t="shared" ref="F3234:F3238" si="852">IF(C3234=0,"Yes","No")</f>
        <v>No</v>
      </c>
      <c r="G3234" s="2" t="b">
        <f t="shared" ref="G3234:G3238" si="853">ISBLANK(B3234)</f>
        <v>0</v>
      </c>
    </row>
    <row r="3235" spans="1:7" x14ac:dyDescent="0.2">
      <c r="A3235" s="2" t="s">
        <v>3337</v>
      </c>
      <c r="B3235" s="2" t="s">
        <v>543</v>
      </c>
      <c r="C3235" s="3">
        <v>-4.1300470049999998</v>
      </c>
      <c r="D3235" s="3" t="str">
        <f t="shared" si="850"/>
        <v>No</v>
      </c>
      <c r="E3235" s="2" t="b">
        <f t="shared" si="851"/>
        <v>0</v>
      </c>
      <c r="F3235" s="2" t="str">
        <f t="shared" si="852"/>
        <v>No</v>
      </c>
      <c r="G3235" s="2" t="b">
        <f t="shared" si="853"/>
        <v>0</v>
      </c>
    </row>
    <row r="3236" spans="1:7" x14ac:dyDescent="0.2">
      <c r="A3236" s="2" t="s">
        <v>3338</v>
      </c>
      <c r="B3236" s="2" t="s">
        <v>606</v>
      </c>
      <c r="C3236" s="3">
        <v>15.17602902</v>
      </c>
      <c r="D3236" s="3" t="str">
        <f t="shared" si="850"/>
        <v>No</v>
      </c>
      <c r="E3236" s="2" t="b">
        <f t="shared" si="851"/>
        <v>0</v>
      </c>
      <c r="F3236" s="2" t="str">
        <f t="shared" si="852"/>
        <v>No</v>
      </c>
      <c r="G3236" s="2" t="b">
        <f t="shared" si="853"/>
        <v>0</v>
      </c>
    </row>
    <row r="3237" spans="1:7" x14ac:dyDescent="0.2">
      <c r="A3237" s="2" t="s">
        <v>3339</v>
      </c>
      <c r="B3237" s="2" t="s">
        <v>169</v>
      </c>
      <c r="C3237" s="3">
        <v>-22.58057917</v>
      </c>
      <c r="D3237" s="3" t="str">
        <f t="shared" si="850"/>
        <v>No</v>
      </c>
      <c r="E3237" s="2" t="b">
        <f t="shared" si="851"/>
        <v>0</v>
      </c>
      <c r="F3237" s="2" t="str">
        <f t="shared" si="852"/>
        <v>No</v>
      </c>
      <c r="G3237" s="2" t="b">
        <f t="shared" si="853"/>
        <v>0</v>
      </c>
    </row>
    <row r="3238" spans="1:7" x14ac:dyDescent="0.2">
      <c r="A3238" s="2" t="s">
        <v>3340</v>
      </c>
      <c r="B3238" s="2" t="s">
        <v>119</v>
      </c>
      <c r="C3238" s="3">
        <v>19.15977273</v>
      </c>
      <c r="D3238" s="3" t="str">
        <f t="shared" si="850"/>
        <v>No</v>
      </c>
      <c r="E3238" s="2" t="b">
        <f t="shared" si="851"/>
        <v>0</v>
      </c>
      <c r="F3238" s="2" t="str">
        <f t="shared" si="852"/>
        <v>No</v>
      </c>
      <c r="G3238" s="2" t="b">
        <f t="shared" si="853"/>
        <v>0</v>
      </c>
    </row>
    <row r="3239" spans="1:7" x14ac:dyDescent="0.2">
      <c r="A3239" s="2" t="s">
        <v>3341</v>
      </c>
      <c r="B3239" s="2" t="s">
        <v>46</v>
      </c>
      <c r="C3239" s="3">
        <v>112.33333330000001</v>
      </c>
      <c r="D3239" s="3" t="str">
        <f t="shared" si="850"/>
        <v>Yes</v>
      </c>
      <c r="E3239" s="2" t="b">
        <f t="shared" si="851"/>
        <v>0</v>
      </c>
      <c r="F3239" s="2"/>
      <c r="G3239" s="2"/>
    </row>
    <row r="3240" spans="1:7" x14ac:dyDescent="0.2">
      <c r="A3240" s="2" t="s">
        <v>3342</v>
      </c>
      <c r="B3240" s="2">
        <v>0</v>
      </c>
      <c r="C3240" s="3">
        <v>-5.0887275760000001</v>
      </c>
      <c r="D3240" s="3" t="str">
        <f t="shared" si="850"/>
        <v>No</v>
      </c>
      <c r="E3240" s="2" t="b">
        <f t="shared" si="851"/>
        <v>0</v>
      </c>
      <c r="F3240" s="2" t="str">
        <f>IF(C3240=0,"Yes","No")</f>
        <v>No</v>
      </c>
      <c r="G3240" s="2" t="b">
        <f>ISBLANK(B3240)</f>
        <v>0</v>
      </c>
    </row>
    <row r="3241" spans="1:7" x14ac:dyDescent="0.2">
      <c r="A3241" s="2" t="s">
        <v>3343</v>
      </c>
      <c r="B3241" s="2" t="s">
        <v>96</v>
      </c>
      <c r="C3241" s="3">
        <v>-239.61741430000001</v>
      </c>
      <c r="D3241" s="3" t="str">
        <f t="shared" si="850"/>
        <v>Yes</v>
      </c>
      <c r="E3241" s="2" t="b">
        <f t="shared" si="851"/>
        <v>0</v>
      </c>
      <c r="F3241" s="2"/>
      <c r="G3241" s="2"/>
    </row>
    <row r="3242" spans="1:7" x14ac:dyDescent="0.2">
      <c r="A3242" s="2" t="s">
        <v>3344</v>
      </c>
      <c r="B3242" s="2">
        <v>0</v>
      </c>
      <c r="C3242" s="3">
        <v>5.697364286</v>
      </c>
      <c r="D3242" s="3" t="str">
        <f t="shared" si="850"/>
        <v>No</v>
      </c>
      <c r="E3242" s="2" t="b">
        <f t="shared" si="851"/>
        <v>0</v>
      </c>
      <c r="F3242" s="2" t="str">
        <f>IF(C3242=0,"Yes","No")</f>
        <v>No</v>
      </c>
      <c r="G3242" s="2" t="b">
        <f>ISBLANK(B3242)</f>
        <v>0</v>
      </c>
    </row>
    <row r="3243" spans="1:7" x14ac:dyDescent="0.2">
      <c r="A3243" s="2" t="s">
        <v>3345</v>
      </c>
      <c r="B3243" s="2" t="s">
        <v>169</v>
      </c>
      <c r="C3243" s="3">
        <v>-277.80799999999999</v>
      </c>
      <c r="D3243" s="3" t="str">
        <f t="shared" si="850"/>
        <v>Yes</v>
      </c>
      <c r="E3243" s="2" t="b">
        <f t="shared" si="851"/>
        <v>0</v>
      </c>
      <c r="F3243" s="2"/>
      <c r="G3243" s="2"/>
    </row>
    <row r="3244" spans="1:7" x14ac:dyDescent="0.2">
      <c r="A3244" s="2" t="s">
        <v>3346</v>
      </c>
      <c r="B3244" s="2" t="s">
        <v>292</v>
      </c>
      <c r="C3244" s="3"/>
      <c r="D3244" s="3" t="str">
        <f t="shared" si="850"/>
        <v>No</v>
      </c>
      <c r="E3244" s="2" t="b">
        <f t="shared" si="851"/>
        <v>1</v>
      </c>
      <c r="F3244" s="2"/>
      <c r="G3244" s="2"/>
    </row>
    <row r="3245" spans="1:7" x14ac:dyDescent="0.2">
      <c r="A3245" s="2" t="s">
        <v>3347</v>
      </c>
      <c r="B3245" s="2" t="s">
        <v>49</v>
      </c>
      <c r="C3245" s="3">
        <v>24.325141899999998</v>
      </c>
      <c r="D3245" s="3" t="str">
        <f t="shared" si="850"/>
        <v>No</v>
      </c>
      <c r="E3245" s="2" t="b">
        <f t="shared" si="851"/>
        <v>0</v>
      </c>
      <c r="F3245" s="2" t="str">
        <f t="shared" ref="F3245:F3246" si="854">IF(C3245=0,"Yes","No")</f>
        <v>No</v>
      </c>
      <c r="G3245" s="2" t="b">
        <f t="shared" ref="G3245:G3246" si="855">ISBLANK(B3245)</f>
        <v>0</v>
      </c>
    </row>
    <row r="3246" spans="1:7" x14ac:dyDescent="0.2">
      <c r="A3246" s="2" t="s">
        <v>3348</v>
      </c>
      <c r="B3246" s="2" t="s">
        <v>106</v>
      </c>
      <c r="C3246" s="3">
        <v>-0.328304127</v>
      </c>
      <c r="D3246" s="3" t="str">
        <f t="shared" si="850"/>
        <v>No</v>
      </c>
      <c r="E3246" s="2" t="b">
        <f t="shared" si="851"/>
        <v>0</v>
      </c>
      <c r="F3246" s="2" t="str">
        <f t="shared" si="854"/>
        <v>No</v>
      </c>
      <c r="G3246" s="2" t="b">
        <f t="shared" si="855"/>
        <v>0</v>
      </c>
    </row>
    <row r="3247" spans="1:7" x14ac:dyDescent="0.2">
      <c r="A3247" s="2" t="s">
        <v>3349</v>
      </c>
      <c r="B3247" s="2" t="s">
        <v>543</v>
      </c>
      <c r="C3247" s="3">
        <v>235.85545540000001</v>
      </c>
      <c r="D3247" s="3" t="str">
        <f t="shared" si="850"/>
        <v>Yes</v>
      </c>
      <c r="E3247" s="2" t="b">
        <f t="shared" si="851"/>
        <v>0</v>
      </c>
      <c r="F3247" s="2"/>
      <c r="G3247" s="2"/>
    </row>
    <row r="3248" spans="1:7" x14ac:dyDescent="0.2">
      <c r="A3248" s="2" t="s">
        <v>3350</v>
      </c>
      <c r="B3248" s="2" t="s">
        <v>113</v>
      </c>
      <c r="C3248" s="3">
        <v>91.680916890000006</v>
      </c>
      <c r="D3248" s="3" t="str">
        <f t="shared" si="850"/>
        <v>Yes</v>
      </c>
      <c r="E3248" s="2" t="b">
        <f t="shared" si="851"/>
        <v>0</v>
      </c>
      <c r="F3248" s="2"/>
      <c r="G3248" s="2"/>
    </row>
    <row r="3249" spans="1:7" x14ac:dyDescent="0.2">
      <c r="A3249" s="2" t="s">
        <v>3351</v>
      </c>
      <c r="B3249" s="2">
        <v>0</v>
      </c>
      <c r="C3249" s="3">
        <v>-117.86199999999999</v>
      </c>
      <c r="D3249" s="3" t="str">
        <f t="shared" si="850"/>
        <v>Yes</v>
      </c>
      <c r="E3249" s="2" t="b">
        <f t="shared" si="851"/>
        <v>0</v>
      </c>
      <c r="F3249" s="2"/>
      <c r="G3249" s="2"/>
    </row>
    <row r="3250" spans="1:7" x14ac:dyDescent="0.2">
      <c r="A3250" s="2" t="s">
        <v>3352</v>
      </c>
      <c r="B3250" s="2" t="s">
        <v>113</v>
      </c>
      <c r="C3250" s="3">
        <v>-0.19811772799999999</v>
      </c>
      <c r="D3250" s="3" t="str">
        <f t="shared" si="850"/>
        <v>No</v>
      </c>
      <c r="E3250" s="2" t="b">
        <f t="shared" si="851"/>
        <v>0</v>
      </c>
      <c r="F3250" s="2" t="str">
        <f t="shared" ref="F3250:F3253" si="856">IF(C3250=0,"Yes","No")</f>
        <v>No</v>
      </c>
      <c r="G3250" s="2" t="b">
        <f t="shared" ref="G3250:G3253" si="857">ISBLANK(B3250)</f>
        <v>0</v>
      </c>
    </row>
    <row r="3251" spans="1:7" x14ac:dyDescent="0.2">
      <c r="A3251" s="2" t="s">
        <v>3353</v>
      </c>
      <c r="B3251" s="2" t="s">
        <v>35</v>
      </c>
      <c r="C3251" s="3">
        <v>-8.9980120879999994</v>
      </c>
      <c r="D3251" s="3" t="str">
        <f t="shared" si="850"/>
        <v>No</v>
      </c>
      <c r="E3251" s="2" t="b">
        <f t="shared" si="851"/>
        <v>0</v>
      </c>
      <c r="F3251" s="2" t="str">
        <f t="shared" si="856"/>
        <v>No</v>
      </c>
      <c r="G3251" s="2" t="b">
        <f t="shared" si="857"/>
        <v>0</v>
      </c>
    </row>
    <row r="3252" spans="1:7" x14ac:dyDescent="0.2">
      <c r="A3252" s="2" t="s">
        <v>3354</v>
      </c>
      <c r="B3252" s="2" t="s">
        <v>46</v>
      </c>
      <c r="C3252" s="3">
        <v>70.973913039999999</v>
      </c>
      <c r="D3252" s="3" t="str">
        <f t="shared" si="850"/>
        <v>No</v>
      </c>
      <c r="E3252" s="2" t="b">
        <f t="shared" si="851"/>
        <v>0</v>
      </c>
      <c r="F3252" s="2" t="str">
        <f t="shared" si="856"/>
        <v>No</v>
      </c>
      <c r="G3252" s="2" t="b">
        <f t="shared" si="857"/>
        <v>0</v>
      </c>
    </row>
    <row r="3253" spans="1:7" x14ac:dyDescent="0.2">
      <c r="A3253" s="2" t="s">
        <v>3355</v>
      </c>
      <c r="B3253" s="2" t="s">
        <v>119</v>
      </c>
      <c r="C3253" s="3">
        <v>56.224137929999998</v>
      </c>
      <c r="D3253" s="3" t="str">
        <f t="shared" si="850"/>
        <v>No</v>
      </c>
      <c r="E3253" s="2" t="b">
        <f t="shared" si="851"/>
        <v>0</v>
      </c>
      <c r="F3253" s="2" t="str">
        <f t="shared" si="856"/>
        <v>No</v>
      </c>
      <c r="G3253" s="2" t="b">
        <f t="shared" si="857"/>
        <v>0</v>
      </c>
    </row>
    <row r="3254" spans="1:7" x14ac:dyDescent="0.2">
      <c r="A3254" s="2" t="s">
        <v>3356</v>
      </c>
      <c r="B3254" s="2" t="s">
        <v>49</v>
      </c>
      <c r="C3254" s="3">
        <v>231.66047140000001</v>
      </c>
      <c r="D3254" s="3" t="str">
        <f t="shared" si="850"/>
        <v>Yes</v>
      </c>
      <c r="E3254" s="2" t="b">
        <f t="shared" si="851"/>
        <v>0</v>
      </c>
      <c r="F3254" s="2"/>
      <c r="G3254" s="2"/>
    </row>
    <row r="3255" spans="1:7" x14ac:dyDescent="0.2">
      <c r="A3255" s="2" t="s">
        <v>3357</v>
      </c>
      <c r="B3255" s="2">
        <v>0</v>
      </c>
      <c r="C3255" s="3">
        <v>-101.2744062</v>
      </c>
      <c r="D3255" s="3" t="str">
        <f t="shared" si="850"/>
        <v>Yes</v>
      </c>
      <c r="E3255" s="2" t="b">
        <f t="shared" si="851"/>
        <v>0</v>
      </c>
      <c r="F3255" s="2"/>
      <c r="G3255" s="2"/>
    </row>
    <row r="3256" spans="1:7" x14ac:dyDescent="0.2">
      <c r="A3256" s="2" t="s">
        <v>3358</v>
      </c>
      <c r="B3256" s="2" t="s">
        <v>113</v>
      </c>
      <c r="C3256" s="3">
        <v>-2.9456574550000001</v>
      </c>
      <c r="D3256" s="3" t="str">
        <f t="shared" si="850"/>
        <v>No</v>
      </c>
      <c r="E3256" s="2" t="b">
        <f t="shared" si="851"/>
        <v>0</v>
      </c>
      <c r="F3256" s="2" t="str">
        <f>IF(C3256=0,"Yes","No")</f>
        <v>No</v>
      </c>
      <c r="G3256" s="2" t="b">
        <f>ISBLANK(B3256)</f>
        <v>0</v>
      </c>
    </row>
    <row r="3257" spans="1:7" x14ac:dyDescent="0.2">
      <c r="A3257" s="2" t="s">
        <v>3359</v>
      </c>
      <c r="B3257" s="2" t="s">
        <v>6</v>
      </c>
      <c r="C3257" s="3">
        <v>-809.36310000000003</v>
      </c>
      <c r="D3257" s="3" t="str">
        <f t="shared" si="850"/>
        <v>Yes</v>
      </c>
      <c r="E3257" s="2" t="b">
        <f t="shared" si="851"/>
        <v>0</v>
      </c>
      <c r="F3257" s="2"/>
      <c r="G3257" s="2"/>
    </row>
    <row r="3258" spans="1:7" x14ac:dyDescent="0.2">
      <c r="A3258" s="2" t="s">
        <v>3360</v>
      </c>
      <c r="B3258" s="2" t="s">
        <v>181</v>
      </c>
      <c r="C3258" s="3">
        <v>808.11974999999995</v>
      </c>
      <c r="D3258" s="3" t="str">
        <f t="shared" si="850"/>
        <v>Yes</v>
      </c>
      <c r="E3258" s="2" t="b">
        <f t="shared" si="851"/>
        <v>0</v>
      </c>
      <c r="F3258" s="2"/>
      <c r="G3258" s="2"/>
    </row>
    <row r="3259" spans="1:7" x14ac:dyDescent="0.2">
      <c r="A3259" s="2" t="s">
        <v>3361</v>
      </c>
      <c r="B3259" s="2" t="s">
        <v>35</v>
      </c>
      <c r="C3259" s="3">
        <v>-29.240483999999999</v>
      </c>
      <c r="D3259" s="3" t="str">
        <f t="shared" si="850"/>
        <v>No</v>
      </c>
      <c r="E3259" s="2" t="b">
        <f t="shared" si="851"/>
        <v>0</v>
      </c>
      <c r="F3259" s="2" t="str">
        <f t="shared" ref="F3259:F3261" si="858">IF(C3259=0,"Yes","No")</f>
        <v>No</v>
      </c>
      <c r="G3259" s="2" t="b">
        <f t="shared" ref="G3259:G3261" si="859">ISBLANK(B3259)</f>
        <v>0</v>
      </c>
    </row>
    <row r="3260" spans="1:7" x14ac:dyDescent="0.2">
      <c r="A3260" s="2" t="s">
        <v>3362</v>
      </c>
      <c r="B3260" s="2" t="s">
        <v>65</v>
      </c>
      <c r="C3260" s="3">
        <v>2.5394766190000002</v>
      </c>
      <c r="D3260" s="3" t="str">
        <f t="shared" si="850"/>
        <v>No</v>
      </c>
      <c r="E3260" s="2" t="b">
        <f t="shared" si="851"/>
        <v>0</v>
      </c>
      <c r="F3260" s="2" t="str">
        <f t="shared" si="858"/>
        <v>No</v>
      </c>
      <c r="G3260" s="2" t="b">
        <f t="shared" si="859"/>
        <v>0</v>
      </c>
    </row>
    <row r="3261" spans="1:7" x14ac:dyDescent="0.2">
      <c r="A3261" s="2" t="s">
        <v>3363</v>
      </c>
      <c r="B3261" s="2">
        <v>0</v>
      </c>
      <c r="C3261" s="3">
        <v>-10.48585359</v>
      </c>
      <c r="D3261" s="3" t="str">
        <f t="shared" si="850"/>
        <v>No</v>
      </c>
      <c r="E3261" s="2" t="b">
        <f t="shared" si="851"/>
        <v>0</v>
      </c>
      <c r="F3261" s="2" t="str">
        <f t="shared" si="858"/>
        <v>No</v>
      </c>
      <c r="G3261" s="2" t="b">
        <f t="shared" si="859"/>
        <v>0</v>
      </c>
    </row>
    <row r="3262" spans="1:7" x14ac:dyDescent="0.2">
      <c r="A3262" s="2" t="s">
        <v>3364</v>
      </c>
      <c r="B3262" s="2" t="s">
        <v>351</v>
      </c>
      <c r="C3262" s="3"/>
      <c r="D3262" s="3" t="str">
        <f t="shared" si="850"/>
        <v>No</v>
      </c>
      <c r="E3262" s="2" t="b">
        <f t="shared" si="851"/>
        <v>1</v>
      </c>
      <c r="F3262" s="2"/>
      <c r="G3262" s="2"/>
    </row>
    <row r="3263" spans="1:7" x14ac:dyDescent="0.2">
      <c r="A3263" s="2" t="s">
        <v>3365</v>
      </c>
      <c r="B3263" s="2" t="s">
        <v>351</v>
      </c>
      <c r="C3263" s="3">
        <v>-1.996361644</v>
      </c>
      <c r="D3263" s="3" t="str">
        <f t="shared" si="850"/>
        <v>No</v>
      </c>
      <c r="E3263" s="2" t="b">
        <f t="shared" si="851"/>
        <v>0</v>
      </c>
      <c r="F3263" s="2" t="str">
        <f t="shared" ref="F3263:F3264" si="860">IF(C3263=0,"Yes","No")</f>
        <v>No</v>
      </c>
      <c r="G3263" s="2" t="b">
        <f t="shared" ref="G3263:G3264" si="861">ISBLANK(B3263)</f>
        <v>0</v>
      </c>
    </row>
    <row r="3264" spans="1:7" x14ac:dyDescent="0.2">
      <c r="A3264" s="2" t="s">
        <v>3366</v>
      </c>
      <c r="B3264" s="2" t="s">
        <v>216</v>
      </c>
      <c r="C3264" s="3">
        <v>7.5228964789999999</v>
      </c>
      <c r="D3264" s="3" t="str">
        <f t="shared" si="850"/>
        <v>No</v>
      </c>
      <c r="E3264" s="2" t="b">
        <f t="shared" si="851"/>
        <v>0</v>
      </c>
      <c r="F3264" s="2" t="str">
        <f t="shared" si="860"/>
        <v>No</v>
      </c>
      <c r="G3264" s="2" t="b">
        <f t="shared" si="861"/>
        <v>0</v>
      </c>
    </row>
    <row r="3265" spans="1:7" x14ac:dyDescent="0.2">
      <c r="A3265" s="2" t="s">
        <v>3367</v>
      </c>
      <c r="B3265" s="2" t="s">
        <v>292</v>
      </c>
      <c r="C3265" s="3"/>
      <c r="D3265" s="3" t="str">
        <f t="shared" si="850"/>
        <v>No</v>
      </c>
      <c r="E3265" s="2" t="b">
        <f t="shared" si="851"/>
        <v>1</v>
      </c>
      <c r="F3265" s="2"/>
      <c r="G3265" s="2"/>
    </row>
    <row r="3266" spans="1:7" x14ac:dyDescent="0.2">
      <c r="A3266" s="2" t="s">
        <v>3368</v>
      </c>
      <c r="B3266" s="2" t="s">
        <v>23</v>
      </c>
      <c r="C3266" s="3">
        <v>17.012170210000001</v>
      </c>
      <c r="D3266" s="3" t="str">
        <f t="shared" si="850"/>
        <v>No</v>
      </c>
      <c r="E3266" s="2" t="b">
        <f t="shared" si="851"/>
        <v>0</v>
      </c>
      <c r="F3266" s="2" t="str">
        <f t="shared" ref="F3266:F3267" si="862">IF(C3266=0,"Yes","No")</f>
        <v>No</v>
      </c>
      <c r="G3266" s="2" t="b">
        <f t="shared" ref="G3266:G3267" si="863">ISBLANK(B3266)</f>
        <v>0</v>
      </c>
    </row>
    <row r="3267" spans="1:7" x14ac:dyDescent="0.2">
      <c r="A3267" s="2" t="s">
        <v>3369</v>
      </c>
      <c r="B3267" s="2">
        <v>0</v>
      </c>
      <c r="C3267" s="3">
        <v>-27.089169760000001</v>
      </c>
      <c r="D3267" s="3" t="str">
        <f t="shared" si="850"/>
        <v>No</v>
      </c>
      <c r="E3267" s="2" t="b">
        <f t="shared" si="851"/>
        <v>0</v>
      </c>
      <c r="F3267" s="2" t="str">
        <f t="shared" si="862"/>
        <v>No</v>
      </c>
      <c r="G3267" s="2" t="b">
        <f t="shared" si="863"/>
        <v>0</v>
      </c>
    </row>
    <row r="3268" spans="1:7" x14ac:dyDescent="0.2">
      <c r="A3268" s="2" t="s">
        <v>3370</v>
      </c>
      <c r="B3268" s="2" t="s">
        <v>292</v>
      </c>
      <c r="C3268" s="3"/>
      <c r="D3268" s="3" t="str">
        <f t="shared" si="850"/>
        <v>No</v>
      </c>
      <c r="E3268" s="2" t="b">
        <f t="shared" si="851"/>
        <v>1</v>
      </c>
      <c r="F3268" s="2"/>
      <c r="G3268" s="2"/>
    </row>
    <row r="3269" spans="1:7" x14ac:dyDescent="0.2">
      <c r="A3269" s="2" t="s">
        <v>3371</v>
      </c>
      <c r="B3269" s="2">
        <v>0</v>
      </c>
      <c r="C3269" s="3">
        <v>318.38974999999999</v>
      </c>
      <c r="D3269" s="3" t="str">
        <f t="shared" si="850"/>
        <v>Yes</v>
      </c>
      <c r="E3269" s="2" t="b">
        <f t="shared" si="851"/>
        <v>0</v>
      </c>
      <c r="F3269" s="2"/>
      <c r="G3269" s="2"/>
    </row>
    <row r="3270" spans="1:7" x14ac:dyDescent="0.2">
      <c r="A3270" s="2" t="s">
        <v>3372</v>
      </c>
      <c r="B3270" s="2">
        <v>0</v>
      </c>
      <c r="C3270" s="3">
        <v>51.30967742</v>
      </c>
      <c r="D3270" s="3" t="str">
        <f t="shared" si="850"/>
        <v>No</v>
      </c>
      <c r="E3270" s="2" t="b">
        <f t="shared" si="851"/>
        <v>0</v>
      </c>
      <c r="F3270" s="2" t="str">
        <f t="shared" ref="F3270:F3279" si="864">IF(C3270=0,"Yes","No")</f>
        <v>No</v>
      </c>
      <c r="G3270" s="2" t="b">
        <f t="shared" ref="G3270:G3279" si="865">ISBLANK(B3270)</f>
        <v>0</v>
      </c>
    </row>
    <row r="3271" spans="1:7" x14ac:dyDescent="0.2">
      <c r="A3271" s="2" t="s">
        <v>3373</v>
      </c>
      <c r="B3271" s="2" t="s">
        <v>148</v>
      </c>
      <c r="C3271" s="3">
        <v>3.9778082709999998</v>
      </c>
      <c r="D3271" s="3" t="str">
        <f t="shared" si="850"/>
        <v>No</v>
      </c>
      <c r="E3271" s="2" t="b">
        <f t="shared" si="851"/>
        <v>0</v>
      </c>
      <c r="F3271" s="2" t="str">
        <f t="shared" si="864"/>
        <v>No</v>
      </c>
      <c r="G3271" s="2" t="b">
        <f t="shared" si="865"/>
        <v>0</v>
      </c>
    </row>
    <row r="3272" spans="1:7" x14ac:dyDescent="0.2">
      <c r="A3272" s="2" t="s">
        <v>3374</v>
      </c>
      <c r="B3272" s="2">
        <v>0</v>
      </c>
      <c r="C3272" s="3">
        <v>11.091132869999999</v>
      </c>
      <c r="D3272" s="3" t="str">
        <f t="shared" si="850"/>
        <v>No</v>
      </c>
      <c r="E3272" s="2" t="b">
        <f t="shared" si="851"/>
        <v>0</v>
      </c>
      <c r="F3272" s="2" t="str">
        <f t="shared" si="864"/>
        <v>No</v>
      </c>
      <c r="G3272" s="2" t="b">
        <f t="shared" si="865"/>
        <v>0</v>
      </c>
    </row>
    <row r="3273" spans="1:7" x14ac:dyDescent="0.2">
      <c r="A3273" s="2" t="s">
        <v>3375</v>
      </c>
      <c r="B3273" s="2" t="s">
        <v>3376</v>
      </c>
      <c r="C3273" s="3">
        <v>14.490825689999999</v>
      </c>
      <c r="D3273" s="3" t="str">
        <f t="shared" si="850"/>
        <v>No</v>
      </c>
      <c r="E3273" s="2" t="b">
        <f t="shared" si="851"/>
        <v>0</v>
      </c>
      <c r="F3273" s="2" t="str">
        <f t="shared" si="864"/>
        <v>No</v>
      </c>
      <c r="G3273" s="2" t="b">
        <f t="shared" si="865"/>
        <v>0</v>
      </c>
    </row>
    <row r="3274" spans="1:7" x14ac:dyDescent="0.2">
      <c r="A3274" s="2" t="s">
        <v>3377</v>
      </c>
      <c r="B3274" s="2" t="s">
        <v>478</v>
      </c>
      <c r="C3274" s="3">
        <v>5.3357263509999999</v>
      </c>
      <c r="D3274" s="3" t="str">
        <f t="shared" si="850"/>
        <v>No</v>
      </c>
      <c r="E3274" s="2" t="b">
        <f t="shared" si="851"/>
        <v>0</v>
      </c>
      <c r="F3274" s="2" t="str">
        <f t="shared" si="864"/>
        <v>No</v>
      </c>
      <c r="G3274" s="2" t="b">
        <f t="shared" si="865"/>
        <v>0</v>
      </c>
    </row>
    <row r="3275" spans="1:7" x14ac:dyDescent="0.2">
      <c r="A3275" s="2" t="s">
        <v>3378</v>
      </c>
      <c r="B3275" s="2" t="s">
        <v>35</v>
      </c>
      <c r="C3275" s="3">
        <v>7.9638686869999997</v>
      </c>
      <c r="D3275" s="3" t="str">
        <f t="shared" si="850"/>
        <v>No</v>
      </c>
      <c r="E3275" s="2" t="b">
        <f t="shared" si="851"/>
        <v>0</v>
      </c>
      <c r="F3275" s="2" t="str">
        <f t="shared" si="864"/>
        <v>No</v>
      </c>
      <c r="G3275" s="2" t="b">
        <f t="shared" si="865"/>
        <v>0</v>
      </c>
    </row>
    <row r="3276" spans="1:7" x14ac:dyDescent="0.2">
      <c r="A3276" s="2" t="s">
        <v>3379</v>
      </c>
      <c r="B3276" s="2">
        <v>0</v>
      </c>
      <c r="C3276" s="3">
        <v>47.773663640000002</v>
      </c>
      <c r="D3276" s="3" t="str">
        <f t="shared" si="850"/>
        <v>No</v>
      </c>
      <c r="E3276" s="2" t="b">
        <f t="shared" si="851"/>
        <v>0</v>
      </c>
      <c r="F3276" s="2" t="str">
        <f t="shared" si="864"/>
        <v>No</v>
      </c>
      <c r="G3276" s="2" t="b">
        <f t="shared" si="865"/>
        <v>0</v>
      </c>
    </row>
    <row r="3277" spans="1:7" x14ac:dyDescent="0.2">
      <c r="A3277" s="2" t="s">
        <v>3380</v>
      </c>
      <c r="B3277" s="2" t="s">
        <v>205</v>
      </c>
      <c r="C3277" s="3">
        <v>-0.72489035199999996</v>
      </c>
      <c r="D3277" s="3" t="str">
        <f t="shared" si="850"/>
        <v>No</v>
      </c>
      <c r="E3277" s="2" t="b">
        <f t="shared" si="851"/>
        <v>0</v>
      </c>
      <c r="F3277" s="2" t="str">
        <f t="shared" si="864"/>
        <v>No</v>
      </c>
      <c r="G3277" s="2" t="b">
        <f t="shared" si="865"/>
        <v>0</v>
      </c>
    </row>
    <row r="3278" spans="1:7" x14ac:dyDescent="0.2">
      <c r="A3278" s="2" t="s">
        <v>3381</v>
      </c>
      <c r="B3278" s="2">
        <v>0</v>
      </c>
      <c r="C3278" s="3">
        <v>5.8255555560000003</v>
      </c>
      <c r="D3278" s="3" t="str">
        <f t="shared" si="850"/>
        <v>No</v>
      </c>
      <c r="E3278" s="2" t="b">
        <f t="shared" si="851"/>
        <v>0</v>
      </c>
      <c r="F3278" s="2" t="str">
        <f t="shared" si="864"/>
        <v>No</v>
      </c>
      <c r="G3278" s="2" t="b">
        <f t="shared" si="865"/>
        <v>0</v>
      </c>
    </row>
    <row r="3279" spans="1:7" x14ac:dyDescent="0.2">
      <c r="A3279" s="2" t="s">
        <v>3382</v>
      </c>
      <c r="B3279" s="2" t="s">
        <v>6</v>
      </c>
      <c r="C3279" s="3">
        <v>0.39950280199999999</v>
      </c>
      <c r="D3279" s="3" t="str">
        <f t="shared" si="850"/>
        <v>No</v>
      </c>
      <c r="E3279" s="2" t="b">
        <f t="shared" si="851"/>
        <v>0</v>
      </c>
      <c r="F3279" s="2" t="str">
        <f t="shared" si="864"/>
        <v>No</v>
      </c>
      <c r="G3279" s="2" t="b">
        <f t="shared" si="865"/>
        <v>0</v>
      </c>
    </row>
    <row r="3280" spans="1:7" x14ac:dyDescent="0.2">
      <c r="A3280" s="2" t="s">
        <v>3383</v>
      </c>
      <c r="B3280" s="2" t="s">
        <v>292</v>
      </c>
      <c r="C3280" s="3"/>
      <c r="D3280" s="3" t="str">
        <f t="shared" si="850"/>
        <v>No</v>
      </c>
      <c r="E3280" s="2" t="b">
        <f t="shared" si="851"/>
        <v>1</v>
      </c>
      <c r="F3280" s="2"/>
      <c r="G3280" s="2"/>
    </row>
    <row r="3281" spans="1:7" x14ac:dyDescent="0.2">
      <c r="A3281" s="2" t="s">
        <v>3384</v>
      </c>
      <c r="B3281" s="2" t="s">
        <v>55</v>
      </c>
      <c r="C3281" s="3">
        <v>15.816287880000001</v>
      </c>
      <c r="D3281" s="3" t="str">
        <f t="shared" si="850"/>
        <v>No</v>
      </c>
      <c r="E3281" s="2" t="b">
        <f t="shared" si="851"/>
        <v>0</v>
      </c>
      <c r="F3281" s="2" t="str">
        <f>IF(C3281=0,"Yes","No")</f>
        <v>No</v>
      </c>
      <c r="G3281" s="2" t="b">
        <f>ISBLANK(B3281)</f>
        <v>0</v>
      </c>
    </row>
    <row r="3282" spans="1:7" x14ac:dyDescent="0.2">
      <c r="A3282" s="2" t="s">
        <v>3385</v>
      </c>
      <c r="B3282" s="2" t="s">
        <v>292</v>
      </c>
      <c r="C3282" s="3"/>
      <c r="D3282" s="3" t="str">
        <f t="shared" si="850"/>
        <v>No</v>
      </c>
      <c r="E3282" s="2" t="b">
        <f t="shared" si="851"/>
        <v>1</v>
      </c>
      <c r="F3282" s="2"/>
      <c r="G3282" s="2"/>
    </row>
    <row r="3283" spans="1:7" x14ac:dyDescent="0.2">
      <c r="A3283" s="2" t="s">
        <v>3386</v>
      </c>
      <c r="B3283" s="2" t="s">
        <v>41</v>
      </c>
      <c r="C3283" s="3">
        <v>-5.2369721000000001E-2</v>
      </c>
      <c r="D3283" s="3" t="str">
        <f t="shared" si="850"/>
        <v>No</v>
      </c>
      <c r="E3283" s="2" t="b">
        <f t="shared" si="851"/>
        <v>0</v>
      </c>
      <c r="F3283" s="2" t="str">
        <f t="shared" ref="F3283:F3285" si="866">IF(C3283=0,"Yes","No")</f>
        <v>No</v>
      </c>
      <c r="G3283" s="2" t="b">
        <f t="shared" ref="G3283:G3285" si="867">ISBLANK(B3283)</f>
        <v>0</v>
      </c>
    </row>
    <row r="3284" spans="1:7" x14ac:dyDescent="0.2">
      <c r="A3284" s="2" t="s">
        <v>3387</v>
      </c>
      <c r="B3284" s="2" t="s">
        <v>1205</v>
      </c>
      <c r="C3284" s="3">
        <v>-5.5427361429999999</v>
      </c>
      <c r="D3284" s="3" t="str">
        <f t="shared" si="850"/>
        <v>No</v>
      </c>
      <c r="E3284" s="2" t="b">
        <f t="shared" si="851"/>
        <v>0</v>
      </c>
      <c r="F3284" s="2" t="str">
        <f t="shared" si="866"/>
        <v>No</v>
      </c>
      <c r="G3284" s="2" t="b">
        <f t="shared" si="867"/>
        <v>0</v>
      </c>
    </row>
    <row r="3285" spans="1:7" x14ac:dyDescent="0.2">
      <c r="A3285" s="2" t="s">
        <v>3388</v>
      </c>
      <c r="B3285" s="2" t="s">
        <v>6</v>
      </c>
      <c r="C3285" s="3">
        <v>5.9425287359999999</v>
      </c>
      <c r="D3285" s="3" t="str">
        <f t="shared" si="850"/>
        <v>No</v>
      </c>
      <c r="E3285" s="2" t="b">
        <f t="shared" si="851"/>
        <v>0</v>
      </c>
      <c r="F3285" s="2" t="str">
        <f t="shared" si="866"/>
        <v>No</v>
      </c>
      <c r="G3285" s="2" t="b">
        <f t="shared" si="867"/>
        <v>0</v>
      </c>
    </row>
    <row r="3286" spans="1:7" x14ac:dyDescent="0.2">
      <c r="A3286" s="2" t="s">
        <v>3389</v>
      </c>
      <c r="B3286" s="2" t="s">
        <v>35</v>
      </c>
      <c r="C3286" s="3">
        <v>193.73353119999999</v>
      </c>
      <c r="D3286" s="3" t="str">
        <f t="shared" si="850"/>
        <v>Yes</v>
      </c>
      <c r="E3286" s="2" t="b">
        <f t="shared" si="851"/>
        <v>0</v>
      </c>
      <c r="F3286" s="2"/>
      <c r="G3286" s="2"/>
    </row>
    <row r="3287" spans="1:7" x14ac:dyDescent="0.2">
      <c r="A3287" s="2" t="s">
        <v>3390</v>
      </c>
      <c r="B3287" s="2" t="s">
        <v>184</v>
      </c>
      <c r="C3287" s="3">
        <v>15.488157449999999</v>
      </c>
      <c r="D3287" s="3" t="str">
        <f t="shared" si="850"/>
        <v>No</v>
      </c>
      <c r="E3287" s="2" t="b">
        <f t="shared" si="851"/>
        <v>0</v>
      </c>
      <c r="F3287" s="2" t="str">
        <f t="shared" ref="F3287:F3289" si="868">IF(C3287=0,"Yes","No")</f>
        <v>No</v>
      </c>
      <c r="G3287" s="2" t="b">
        <f t="shared" ref="G3287:G3289" si="869">ISBLANK(B3287)</f>
        <v>0</v>
      </c>
    </row>
    <row r="3288" spans="1:7" x14ac:dyDescent="0.2">
      <c r="A3288" s="2" t="s">
        <v>3391</v>
      </c>
      <c r="B3288" s="2" t="s">
        <v>169</v>
      </c>
      <c r="C3288" s="3">
        <v>6.2159781120000002</v>
      </c>
      <c r="D3288" s="3" t="str">
        <f t="shared" si="850"/>
        <v>No</v>
      </c>
      <c r="E3288" s="2" t="b">
        <f t="shared" si="851"/>
        <v>0</v>
      </c>
      <c r="F3288" s="2" t="str">
        <f t="shared" si="868"/>
        <v>No</v>
      </c>
      <c r="G3288" s="2" t="b">
        <f t="shared" si="869"/>
        <v>0</v>
      </c>
    </row>
    <row r="3289" spans="1:7" x14ac:dyDescent="0.2">
      <c r="A3289" s="2" t="s">
        <v>3392</v>
      </c>
      <c r="B3289" s="2" t="s">
        <v>272</v>
      </c>
      <c r="C3289" s="3">
        <v>30.936952000000002</v>
      </c>
      <c r="D3289" s="3" t="str">
        <f t="shared" si="850"/>
        <v>No</v>
      </c>
      <c r="E3289" s="2" t="b">
        <f t="shared" si="851"/>
        <v>0</v>
      </c>
      <c r="F3289" s="2" t="str">
        <f t="shared" si="868"/>
        <v>No</v>
      </c>
      <c r="G3289" s="2" t="b">
        <f t="shared" si="869"/>
        <v>0</v>
      </c>
    </row>
    <row r="3290" spans="1:7" x14ac:dyDescent="0.2">
      <c r="A3290" s="2" t="s">
        <v>3393</v>
      </c>
      <c r="B3290" s="2" t="s">
        <v>169</v>
      </c>
      <c r="C3290" s="3">
        <v>513.36</v>
      </c>
      <c r="D3290" s="3" t="str">
        <f t="shared" si="850"/>
        <v>Yes</v>
      </c>
      <c r="E3290" s="2" t="b">
        <f t="shared" si="851"/>
        <v>0</v>
      </c>
      <c r="F3290" s="2"/>
      <c r="G3290" s="2"/>
    </row>
    <row r="3291" spans="1:7" x14ac:dyDescent="0.2">
      <c r="A3291" s="2" t="s">
        <v>3394</v>
      </c>
      <c r="B3291" s="2" t="s">
        <v>113</v>
      </c>
      <c r="C3291" s="3">
        <v>27.47057143</v>
      </c>
      <c r="D3291" s="3" t="str">
        <f t="shared" si="850"/>
        <v>No</v>
      </c>
      <c r="E3291" s="2" t="b">
        <f t="shared" si="851"/>
        <v>0</v>
      </c>
      <c r="F3291" s="2" t="str">
        <f>IF(C3291=0,"Yes","No")</f>
        <v>No</v>
      </c>
      <c r="G3291" s="2" t="b">
        <f>ISBLANK(B3291)</f>
        <v>0</v>
      </c>
    </row>
    <row r="3292" spans="1:7" x14ac:dyDescent="0.2">
      <c r="A3292" s="2" t="s">
        <v>3395</v>
      </c>
      <c r="B3292" s="2" t="s">
        <v>181</v>
      </c>
      <c r="C3292" s="3">
        <v>-64.0428335</v>
      </c>
      <c r="D3292" s="3" t="str">
        <f t="shared" si="850"/>
        <v>Yes</v>
      </c>
      <c r="E3292" s="2" t="b">
        <f t="shared" si="851"/>
        <v>0</v>
      </c>
      <c r="F3292" s="2"/>
      <c r="G3292" s="2"/>
    </row>
    <row r="3293" spans="1:7" x14ac:dyDescent="0.2">
      <c r="A3293" s="2" t="s">
        <v>3396</v>
      </c>
      <c r="B3293" s="2"/>
      <c r="C3293" s="3">
        <v>-192.0204</v>
      </c>
      <c r="D3293" s="3" t="str">
        <f t="shared" si="850"/>
        <v>Yes</v>
      </c>
      <c r="E3293" s="2" t="b">
        <f t="shared" si="851"/>
        <v>0</v>
      </c>
      <c r="F3293" s="2"/>
      <c r="G3293" s="2"/>
    </row>
    <row r="3294" spans="1:7" x14ac:dyDescent="0.2">
      <c r="A3294" s="2" t="s">
        <v>3397</v>
      </c>
      <c r="B3294" s="2" t="s">
        <v>351</v>
      </c>
      <c r="C3294" s="3">
        <v>-37.310243900000003</v>
      </c>
      <c r="D3294" s="3" t="str">
        <f t="shared" si="850"/>
        <v>No</v>
      </c>
      <c r="E3294" s="2" t="b">
        <f t="shared" si="851"/>
        <v>0</v>
      </c>
      <c r="F3294" s="2" t="str">
        <f t="shared" ref="F3294:F3299" si="870">IF(C3294=0,"Yes","No")</f>
        <v>No</v>
      </c>
      <c r="G3294" s="2" t="b">
        <f t="shared" ref="G3294:G3299" si="871">ISBLANK(B3294)</f>
        <v>0</v>
      </c>
    </row>
    <row r="3295" spans="1:7" x14ac:dyDescent="0.2">
      <c r="A3295" s="2" t="s">
        <v>3398</v>
      </c>
      <c r="B3295" s="2">
        <v>0</v>
      </c>
      <c r="C3295" s="3">
        <v>-19.598213569999999</v>
      </c>
      <c r="D3295" s="3" t="str">
        <f t="shared" si="850"/>
        <v>No</v>
      </c>
      <c r="E3295" s="2" t="b">
        <f t="shared" si="851"/>
        <v>0</v>
      </c>
      <c r="F3295" s="2" t="str">
        <f t="shared" si="870"/>
        <v>No</v>
      </c>
      <c r="G3295" s="2" t="b">
        <f t="shared" si="871"/>
        <v>0</v>
      </c>
    </row>
    <row r="3296" spans="1:7" x14ac:dyDescent="0.2">
      <c r="A3296" s="2" t="s">
        <v>3399</v>
      </c>
      <c r="B3296" s="2" t="s">
        <v>181</v>
      </c>
      <c r="C3296" s="3">
        <v>24.630425809999998</v>
      </c>
      <c r="D3296" s="3" t="str">
        <f t="shared" si="850"/>
        <v>No</v>
      </c>
      <c r="E3296" s="2" t="b">
        <f t="shared" si="851"/>
        <v>0</v>
      </c>
      <c r="F3296" s="2" t="str">
        <f t="shared" si="870"/>
        <v>No</v>
      </c>
      <c r="G3296" s="2" t="b">
        <f t="shared" si="871"/>
        <v>0</v>
      </c>
    </row>
    <row r="3297" spans="1:7" x14ac:dyDescent="0.2">
      <c r="A3297" s="2" t="s">
        <v>3400</v>
      </c>
      <c r="B3297" s="2" t="s">
        <v>74</v>
      </c>
      <c r="C3297" s="3">
        <v>6.7546748670000003</v>
      </c>
      <c r="D3297" s="3" t="str">
        <f t="shared" ref="D3297:D3360" si="872">IF(AND(C3297&lt;$B$20,C3297&gt;$B$21),"No","Yes")</f>
        <v>No</v>
      </c>
      <c r="E3297" s="2" t="b">
        <f t="shared" si="851"/>
        <v>0</v>
      </c>
      <c r="F3297" s="2" t="str">
        <f t="shared" si="870"/>
        <v>No</v>
      </c>
      <c r="G3297" s="2" t="b">
        <f t="shared" si="871"/>
        <v>0</v>
      </c>
    </row>
    <row r="3298" spans="1:7" x14ac:dyDescent="0.2">
      <c r="A3298" s="2" t="s">
        <v>3401</v>
      </c>
      <c r="B3298" s="2" t="s">
        <v>129</v>
      </c>
      <c r="C3298" s="3">
        <v>-13.38206579</v>
      </c>
      <c r="D3298" s="3" t="str">
        <f t="shared" si="872"/>
        <v>No</v>
      </c>
      <c r="E3298" s="2" t="b">
        <f t="shared" ref="E3298:E3361" si="873">ISBLANK(C3298)</f>
        <v>0</v>
      </c>
      <c r="F3298" s="2" t="str">
        <f t="shared" si="870"/>
        <v>No</v>
      </c>
      <c r="G3298" s="2" t="b">
        <f t="shared" si="871"/>
        <v>0</v>
      </c>
    </row>
    <row r="3299" spans="1:7" x14ac:dyDescent="0.2">
      <c r="A3299" s="2" t="s">
        <v>3402</v>
      </c>
      <c r="B3299" s="2" t="s">
        <v>169</v>
      </c>
      <c r="C3299" s="3">
        <v>-34.659090910000003</v>
      </c>
      <c r="D3299" s="3" t="str">
        <f t="shared" si="872"/>
        <v>No</v>
      </c>
      <c r="E3299" s="2" t="b">
        <f t="shared" si="873"/>
        <v>0</v>
      </c>
      <c r="F3299" s="2" t="str">
        <f t="shared" si="870"/>
        <v>No</v>
      </c>
      <c r="G3299" s="2" t="b">
        <f t="shared" si="871"/>
        <v>0</v>
      </c>
    </row>
    <row r="3300" spans="1:7" x14ac:dyDescent="0.2">
      <c r="A3300" s="2" t="s">
        <v>3403</v>
      </c>
      <c r="B3300" s="2" t="s">
        <v>96</v>
      </c>
      <c r="C3300" s="3">
        <v>217.56406759999999</v>
      </c>
      <c r="D3300" s="3" t="str">
        <f t="shared" si="872"/>
        <v>Yes</v>
      </c>
      <c r="E3300" s="2" t="b">
        <f t="shared" si="873"/>
        <v>0</v>
      </c>
      <c r="F3300" s="2"/>
      <c r="G3300" s="2"/>
    </row>
    <row r="3301" spans="1:7" x14ac:dyDescent="0.2">
      <c r="A3301" s="2" t="s">
        <v>3404</v>
      </c>
      <c r="B3301" s="2"/>
      <c r="C3301" s="3">
        <v>-12.462295080000001</v>
      </c>
      <c r="D3301" s="3" t="str">
        <f t="shared" si="872"/>
        <v>No</v>
      </c>
      <c r="E3301" s="2" t="b">
        <f t="shared" si="873"/>
        <v>0</v>
      </c>
      <c r="F3301" s="2" t="str">
        <f t="shared" ref="F3301:F3310" si="874">IF(C3301=0,"Yes","No")</f>
        <v>No</v>
      </c>
      <c r="G3301" s="2" t="b">
        <f t="shared" ref="G3301:G3310" si="875">ISBLANK(B3301)</f>
        <v>1</v>
      </c>
    </row>
    <row r="3302" spans="1:7" x14ac:dyDescent="0.2">
      <c r="A3302" s="2" t="s">
        <v>3405</v>
      </c>
      <c r="B3302" s="2" t="s">
        <v>169</v>
      </c>
      <c r="C3302" s="3">
        <v>12.352134149999999</v>
      </c>
      <c r="D3302" s="3" t="str">
        <f t="shared" si="872"/>
        <v>No</v>
      </c>
      <c r="E3302" s="2" t="b">
        <f t="shared" si="873"/>
        <v>0</v>
      </c>
      <c r="F3302" s="2" t="str">
        <f t="shared" si="874"/>
        <v>No</v>
      </c>
      <c r="G3302" s="2" t="b">
        <f t="shared" si="875"/>
        <v>0</v>
      </c>
    </row>
    <row r="3303" spans="1:7" x14ac:dyDescent="0.2">
      <c r="A3303" s="2" t="s">
        <v>3406</v>
      </c>
      <c r="B3303" s="2" t="s">
        <v>238</v>
      </c>
      <c r="C3303" s="3">
        <v>-0.675546486</v>
      </c>
      <c r="D3303" s="3" t="str">
        <f t="shared" si="872"/>
        <v>No</v>
      </c>
      <c r="E3303" s="2" t="b">
        <f t="shared" si="873"/>
        <v>0</v>
      </c>
      <c r="F3303" s="2" t="str">
        <f t="shared" si="874"/>
        <v>No</v>
      </c>
      <c r="G3303" s="2" t="b">
        <f t="shared" si="875"/>
        <v>0</v>
      </c>
    </row>
    <row r="3304" spans="1:7" x14ac:dyDescent="0.2">
      <c r="A3304" s="2" t="s">
        <v>3407</v>
      </c>
      <c r="B3304" s="2">
        <v>0</v>
      </c>
      <c r="C3304" s="3">
        <v>-16.98161833</v>
      </c>
      <c r="D3304" s="3" t="str">
        <f t="shared" si="872"/>
        <v>No</v>
      </c>
      <c r="E3304" s="2" t="b">
        <f t="shared" si="873"/>
        <v>0</v>
      </c>
      <c r="F3304" s="2" t="str">
        <f t="shared" si="874"/>
        <v>No</v>
      </c>
      <c r="G3304" s="2" t="b">
        <f t="shared" si="875"/>
        <v>0</v>
      </c>
    </row>
    <row r="3305" spans="1:7" x14ac:dyDescent="0.2">
      <c r="A3305" s="2" t="s">
        <v>3408</v>
      </c>
      <c r="B3305" s="2"/>
      <c r="C3305" s="3">
        <v>38.741538460000001</v>
      </c>
      <c r="D3305" s="3" t="str">
        <f t="shared" si="872"/>
        <v>No</v>
      </c>
      <c r="E3305" s="2" t="b">
        <f t="shared" si="873"/>
        <v>0</v>
      </c>
      <c r="F3305" s="2" t="str">
        <f t="shared" si="874"/>
        <v>No</v>
      </c>
      <c r="G3305" s="2" t="b">
        <f t="shared" si="875"/>
        <v>1</v>
      </c>
    </row>
    <row r="3306" spans="1:7" x14ac:dyDescent="0.2">
      <c r="A3306" s="2" t="s">
        <v>3409</v>
      </c>
      <c r="B3306" s="2"/>
      <c r="C3306" s="3">
        <v>42.98401286</v>
      </c>
      <c r="D3306" s="3" t="str">
        <f t="shared" si="872"/>
        <v>No</v>
      </c>
      <c r="E3306" s="2" t="b">
        <f t="shared" si="873"/>
        <v>0</v>
      </c>
      <c r="F3306" s="2" t="str">
        <f t="shared" si="874"/>
        <v>No</v>
      </c>
      <c r="G3306" s="2" t="b">
        <f t="shared" si="875"/>
        <v>1</v>
      </c>
    </row>
    <row r="3307" spans="1:7" x14ac:dyDescent="0.2">
      <c r="A3307" s="2" t="s">
        <v>3410</v>
      </c>
      <c r="B3307" s="2" t="s">
        <v>231</v>
      </c>
      <c r="C3307" s="3">
        <v>-34.980965470000001</v>
      </c>
      <c r="D3307" s="3" t="str">
        <f t="shared" si="872"/>
        <v>No</v>
      </c>
      <c r="E3307" s="2" t="b">
        <f t="shared" si="873"/>
        <v>0</v>
      </c>
      <c r="F3307" s="2" t="str">
        <f t="shared" si="874"/>
        <v>No</v>
      </c>
      <c r="G3307" s="2" t="b">
        <f t="shared" si="875"/>
        <v>0</v>
      </c>
    </row>
    <row r="3308" spans="1:7" x14ac:dyDescent="0.2">
      <c r="A3308" s="2" t="s">
        <v>3411</v>
      </c>
      <c r="B3308" s="2" t="s">
        <v>247</v>
      </c>
      <c r="C3308" s="3">
        <v>4.9150326800000004</v>
      </c>
      <c r="D3308" s="3" t="str">
        <f t="shared" si="872"/>
        <v>No</v>
      </c>
      <c r="E3308" s="2" t="b">
        <f t="shared" si="873"/>
        <v>0</v>
      </c>
      <c r="F3308" s="2" t="str">
        <f t="shared" si="874"/>
        <v>No</v>
      </c>
      <c r="G3308" s="2" t="b">
        <f t="shared" si="875"/>
        <v>0</v>
      </c>
    </row>
    <row r="3309" spans="1:7" x14ac:dyDescent="0.2">
      <c r="A3309" s="2" t="s">
        <v>3412</v>
      </c>
      <c r="B3309" s="2" t="s">
        <v>65</v>
      </c>
      <c r="C3309" s="3">
        <v>-0.122405641</v>
      </c>
      <c r="D3309" s="3" t="str">
        <f t="shared" si="872"/>
        <v>No</v>
      </c>
      <c r="E3309" s="2" t="b">
        <f t="shared" si="873"/>
        <v>0</v>
      </c>
      <c r="F3309" s="2" t="str">
        <f t="shared" si="874"/>
        <v>No</v>
      </c>
      <c r="G3309" s="2" t="b">
        <f t="shared" si="875"/>
        <v>0</v>
      </c>
    </row>
    <row r="3310" spans="1:7" x14ac:dyDescent="0.2">
      <c r="A3310" s="2" t="s">
        <v>3413</v>
      </c>
      <c r="B3310" s="2" t="s">
        <v>35</v>
      </c>
      <c r="C3310" s="3">
        <v>9.4810439869999996</v>
      </c>
      <c r="D3310" s="3" t="str">
        <f t="shared" si="872"/>
        <v>No</v>
      </c>
      <c r="E3310" s="2" t="b">
        <f t="shared" si="873"/>
        <v>0</v>
      </c>
      <c r="F3310" s="2" t="str">
        <f t="shared" si="874"/>
        <v>No</v>
      </c>
      <c r="G3310" s="2" t="b">
        <f t="shared" si="875"/>
        <v>0</v>
      </c>
    </row>
    <row r="3311" spans="1:7" x14ac:dyDescent="0.2">
      <c r="A3311" s="2" t="s">
        <v>3414</v>
      </c>
      <c r="B3311" s="2" t="s">
        <v>292</v>
      </c>
      <c r="C3311" s="3"/>
      <c r="D3311" s="3" t="str">
        <f t="shared" si="872"/>
        <v>No</v>
      </c>
      <c r="E3311" s="2" t="b">
        <f t="shared" si="873"/>
        <v>1</v>
      </c>
      <c r="F3311" s="2"/>
      <c r="G3311" s="2"/>
    </row>
    <row r="3312" spans="1:7" x14ac:dyDescent="0.2">
      <c r="A3312" s="2" t="s">
        <v>3415</v>
      </c>
      <c r="B3312" s="2">
        <v>0</v>
      </c>
      <c r="C3312" s="3">
        <v>10.319572409999999</v>
      </c>
      <c r="D3312" s="3" t="str">
        <f t="shared" si="872"/>
        <v>No</v>
      </c>
      <c r="E3312" s="2" t="b">
        <f t="shared" si="873"/>
        <v>0</v>
      </c>
      <c r="F3312" s="2" t="str">
        <f t="shared" ref="F3312:F3316" si="876">IF(C3312=0,"Yes","No")</f>
        <v>No</v>
      </c>
      <c r="G3312" s="2" t="b">
        <f t="shared" ref="G3312:G3316" si="877">ISBLANK(B3312)</f>
        <v>0</v>
      </c>
    </row>
    <row r="3313" spans="1:7" x14ac:dyDescent="0.2">
      <c r="A3313" s="2" t="s">
        <v>3416</v>
      </c>
      <c r="B3313" s="2">
        <v>0</v>
      </c>
      <c r="C3313" s="3">
        <v>40.272390919999999</v>
      </c>
      <c r="D3313" s="3" t="str">
        <f t="shared" si="872"/>
        <v>No</v>
      </c>
      <c r="E3313" s="2" t="b">
        <f t="shared" si="873"/>
        <v>0</v>
      </c>
      <c r="F3313" s="2" t="str">
        <f t="shared" si="876"/>
        <v>No</v>
      </c>
      <c r="G3313" s="2" t="b">
        <f t="shared" si="877"/>
        <v>0</v>
      </c>
    </row>
    <row r="3314" spans="1:7" x14ac:dyDescent="0.2">
      <c r="A3314" s="2" t="s">
        <v>3417</v>
      </c>
      <c r="B3314" s="2" t="s">
        <v>862</v>
      </c>
      <c r="C3314" s="3">
        <v>4.9474019929999997</v>
      </c>
      <c r="D3314" s="3" t="str">
        <f t="shared" si="872"/>
        <v>No</v>
      </c>
      <c r="E3314" s="2" t="b">
        <f t="shared" si="873"/>
        <v>0</v>
      </c>
      <c r="F3314" s="2" t="str">
        <f t="shared" si="876"/>
        <v>No</v>
      </c>
      <c r="G3314" s="2" t="b">
        <f t="shared" si="877"/>
        <v>0</v>
      </c>
    </row>
    <row r="3315" spans="1:7" x14ac:dyDescent="0.2">
      <c r="A3315" s="2" t="s">
        <v>3418</v>
      </c>
      <c r="B3315" s="2" t="s">
        <v>145</v>
      </c>
      <c r="C3315" s="3">
        <v>-12.95839254</v>
      </c>
      <c r="D3315" s="3" t="str">
        <f t="shared" si="872"/>
        <v>No</v>
      </c>
      <c r="E3315" s="2" t="b">
        <f t="shared" si="873"/>
        <v>0</v>
      </c>
      <c r="F3315" s="2" t="str">
        <f t="shared" si="876"/>
        <v>No</v>
      </c>
      <c r="G3315" s="2" t="b">
        <f t="shared" si="877"/>
        <v>0</v>
      </c>
    </row>
    <row r="3316" spans="1:7" x14ac:dyDescent="0.2">
      <c r="A3316" s="2" t="s">
        <v>3419</v>
      </c>
      <c r="B3316" s="2" t="s">
        <v>41</v>
      </c>
      <c r="C3316" s="3">
        <v>28.332431540000002</v>
      </c>
      <c r="D3316" s="3" t="str">
        <f t="shared" si="872"/>
        <v>No</v>
      </c>
      <c r="E3316" s="2" t="b">
        <f t="shared" si="873"/>
        <v>0</v>
      </c>
      <c r="F3316" s="2" t="str">
        <f t="shared" si="876"/>
        <v>No</v>
      </c>
      <c r="G3316" s="2" t="b">
        <f t="shared" si="877"/>
        <v>0</v>
      </c>
    </row>
    <row r="3317" spans="1:7" x14ac:dyDescent="0.2">
      <c r="A3317" s="2" t="s">
        <v>3420</v>
      </c>
      <c r="B3317" s="2" t="s">
        <v>41</v>
      </c>
      <c r="C3317" s="3">
        <v>-81.753403219999996</v>
      </c>
      <c r="D3317" s="3" t="str">
        <f t="shared" si="872"/>
        <v>Yes</v>
      </c>
      <c r="E3317" s="2" t="b">
        <f t="shared" si="873"/>
        <v>0</v>
      </c>
      <c r="F3317" s="2"/>
      <c r="G3317" s="2"/>
    </row>
    <row r="3318" spans="1:7" x14ac:dyDescent="0.2">
      <c r="A3318" s="2" t="s">
        <v>3421</v>
      </c>
      <c r="B3318" s="2" t="s">
        <v>96</v>
      </c>
      <c r="C3318" s="3">
        <v>13.876647030000001</v>
      </c>
      <c r="D3318" s="3" t="str">
        <f t="shared" si="872"/>
        <v>No</v>
      </c>
      <c r="E3318" s="2" t="b">
        <f t="shared" si="873"/>
        <v>0</v>
      </c>
      <c r="F3318" s="2" t="str">
        <f t="shared" ref="F3318:F3320" si="878">IF(C3318=0,"Yes","No")</f>
        <v>No</v>
      </c>
      <c r="G3318" s="2" t="b">
        <f t="shared" ref="G3318:G3320" si="879">ISBLANK(B3318)</f>
        <v>0</v>
      </c>
    </row>
    <row r="3319" spans="1:7" x14ac:dyDescent="0.2">
      <c r="A3319" s="2" t="s">
        <v>3422</v>
      </c>
      <c r="B3319" s="2" t="s">
        <v>677</v>
      </c>
      <c r="C3319" s="3">
        <v>7.2772277230000002</v>
      </c>
      <c r="D3319" s="3" t="str">
        <f t="shared" si="872"/>
        <v>No</v>
      </c>
      <c r="E3319" s="2" t="b">
        <f t="shared" si="873"/>
        <v>0</v>
      </c>
      <c r="F3319" s="2" t="str">
        <f t="shared" si="878"/>
        <v>No</v>
      </c>
      <c r="G3319" s="2" t="b">
        <f t="shared" si="879"/>
        <v>0</v>
      </c>
    </row>
    <row r="3320" spans="1:7" x14ac:dyDescent="0.2">
      <c r="A3320" s="2" t="s">
        <v>3423</v>
      </c>
      <c r="B3320" s="2">
        <v>0</v>
      </c>
      <c r="C3320" s="3">
        <v>10.086206900000001</v>
      </c>
      <c r="D3320" s="3" t="str">
        <f t="shared" si="872"/>
        <v>No</v>
      </c>
      <c r="E3320" s="2" t="b">
        <f t="shared" si="873"/>
        <v>0</v>
      </c>
      <c r="F3320" s="2" t="str">
        <f t="shared" si="878"/>
        <v>No</v>
      </c>
      <c r="G3320" s="2" t="b">
        <f t="shared" si="879"/>
        <v>0</v>
      </c>
    </row>
    <row r="3321" spans="1:7" x14ac:dyDescent="0.2">
      <c r="A3321" s="2" t="s">
        <v>3424</v>
      </c>
      <c r="B3321" s="2" t="s">
        <v>169</v>
      </c>
      <c r="C3321" s="3">
        <v>487.18175000000002</v>
      </c>
      <c r="D3321" s="3" t="str">
        <f t="shared" si="872"/>
        <v>Yes</v>
      </c>
      <c r="E3321" s="2" t="b">
        <f t="shared" si="873"/>
        <v>0</v>
      </c>
      <c r="F3321" s="2"/>
      <c r="G3321" s="2"/>
    </row>
    <row r="3322" spans="1:7" x14ac:dyDescent="0.2">
      <c r="A3322" s="2" t="s">
        <v>3425</v>
      </c>
      <c r="B3322" s="2">
        <v>0</v>
      </c>
      <c r="C3322" s="3">
        <v>1458.138528</v>
      </c>
      <c r="D3322" s="3" t="str">
        <f t="shared" si="872"/>
        <v>Yes</v>
      </c>
      <c r="E3322" s="2" t="b">
        <f t="shared" si="873"/>
        <v>0</v>
      </c>
      <c r="F3322" s="2"/>
      <c r="G3322" s="2"/>
    </row>
    <row r="3323" spans="1:7" x14ac:dyDescent="0.2">
      <c r="A3323" s="2" t="s">
        <v>3426</v>
      </c>
      <c r="B3323" s="2" t="s">
        <v>135</v>
      </c>
      <c r="C3323" s="3">
        <v>4.0474087499999998</v>
      </c>
      <c r="D3323" s="3" t="str">
        <f t="shared" si="872"/>
        <v>No</v>
      </c>
      <c r="E3323" s="2" t="b">
        <f t="shared" si="873"/>
        <v>0</v>
      </c>
      <c r="F3323" s="2" t="str">
        <f t="shared" ref="F3323:F3330" si="880">IF(C3323=0,"Yes","No")</f>
        <v>No</v>
      </c>
      <c r="G3323" s="2" t="b">
        <f t="shared" ref="G3323:G3330" si="881">ISBLANK(B3323)</f>
        <v>0</v>
      </c>
    </row>
    <row r="3324" spans="1:7" x14ac:dyDescent="0.2">
      <c r="A3324" s="2" t="s">
        <v>3427</v>
      </c>
      <c r="B3324" s="2" t="s">
        <v>35</v>
      </c>
      <c r="C3324" s="3">
        <v>-26.956111109999998</v>
      </c>
      <c r="D3324" s="3" t="str">
        <f t="shared" si="872"/>
        <v>No</v>
      </c>
      <c r="E3324" s="2" t="b">
        <f t="shared" si="873"/>
        <v>0</v>
      </c>
      <c r="F3324" s="2" t="str">
        <f t="shared" si="880"/>
        <v>No</v>
      </c>
      <c r="G3324" s="2" t="b">
        <f t="shared" si="881"/>
        <v>0</v>
      </c>
    </row>
    <row r="3325" spans="1:7" x14ac:dyDescent="0.2">
      <c r="A3325" s="2" t="s">
        <v>3428</v>
      </c>
      <c r="B3325" s="2">
        <v>0</v>
      </c>
      <c r="C3325" s="3">
        <v>6.8004426169999999</v>
      </c>
      <c r="D3325" s="3" t="str">
        <f t="shared" si="872"/>
        <v>No</v>
      </c>
      <c r="E3325" s="2" t="b">
        <f t="shared" si="873"/>
        <v>0</v>
      </c>
      <c r="F3325" s="2" t="str">
        <f t="shared" si="880"/>
        <v>No</v>
      </c>
      <c r="G3325" s="2" t="b">
        <f t="shared" si="881"/>
        <v>0</v>
      </c>
    </row>
    <row r="3326" spans="1:7" x14ac:dyDescent="0.2">
      <c r="A3326" s="2" t="s">
        <v>3429</v>
      </c>
      <c r="B3326" s="2" t="s">
        <v>41</v>
      </c>
      <c r="C3326" s="3">
        <v>16.868042809999999</v>
      </c>
      <c r="D3326" s="3" t="str">
        <f t="shared" si="872"/>
        <v>No</v>
      </c>
      <c r="E3326" s="2" t="b">
        <f t="shared" si="873"/>
        <v>0</v>
      </c>
      <c r="F3326" s="2" t="str">
        <f t="shared" si="880"/>
        <v>No</v>
      </c>
      <c r="G3326" s="2" t="b">
        <f t="shared" si="881"/>
        <v>0</v>
      </c>
    </row>
    <row r="3327" spans="1:7" x14ac:dyDescent="0.2">
      <c r="A3327" s="2" t="s">
        <v>3430</v>
      </c>
      <c r="B3327" s="2" t="s">
        <v>119</v>
      </c>
      <c r="C3327" s="3">
        <v>-3.1406747830000001</v>
      </c>
      <c r="D3327" s="3" t="str">
        <f t="shared" si="872"/>
        <v>No</v>
      </c>
      <c r="E3327" s="2" t="b">
        <f t="shared" si="873"/>
        <v>0</v>
      </c>
      <c r="F3327" s="2" t="str">
        <f t="shared" si="880"/>
        <v>No</v>
      </c>
      <c r="G3327" s="2" t="b">
        <f t="shared" si="881"/>
        <v>0</v>
      </c>
    </row>
    <row r="3328" spans="1:7" x14ac:dyDescent="0.2">
      <c r="A3328" s="2" t="s">
        <v>3431</v>
      </c>
      <c r="B3328" s="2" t="s">
        <v>35</v>
      </c>
      <c r="C3328" s="3">
        <v>-31.39147565</v>
      </c>
      <c r="D3328" s="3" t="str">
        <f t="shared" si="872"/>
        <v>No</v>
      </c>
      <c r="E3328" s="2" t="b">
        <f t="shared" si="873"/>
        <v>0</v>
      </c>
      <c r="F3328" s="2" t="str">
        <f t="shared" si="880"/>
        <v>No</v>
      </c>
      <c r="G3328" s="2" t="b">
        <f t="shared" si="881"/>
        <v>0</v>
      </c>
    </row>
    <row r="3329" spans="1:7" x14ac:dyDescent="0.2">
      <c r="A3329" s="2" t="s">
        <v>3432</v>
      </c>
      <c r="B3329" s="2" t="s">
        <v>49</v>
      </c>
      <c r="C3329" s="3">
        <v>-0.198307645</v>
      </c>
      <c r="D3329" s="3" t="str">
        <f t="shared" si="872"/>
        <v>No</v>
      </c>
      <c r="E3329" s="2" t="b">
        <f t="shared" si="873"/>
        <v>0</v>
      </c>
      <c r="F3329" s="2" t="str">
        <f t="shared" si="880"/>
        <v>No</v>
      </c>
      <c r="G3329" s="2" t="b">
        <f t="shared" si="881"/>
        <v>0</v>
      </c>
    </row>
    <row r="3330" spans="1:7" x14ac:dyDescent="0.2">
      <c r="A3330" s="2" t="s">
        <v>3433</v>
      </c>
      <c r="B3330" s="2" t="s">
        <v>216</v>
      </c>
      <c r="C3330" s="3">
        <v>-0.54799605299999998</v>
      </c>
      <c r="D3330" s="3" t="str">
        <f t="shared" si="872"/>
        <v>No</v>
      </c>
      <c r="E3330" s="2" t="b">
        <f t="shared" si="873"/>
        <v>0</v>
      </c>
      <c r="F3330" s="2" t="str">
        <f t="shared" si="880"/>
        <v>No</v>
      </c>
      <c r="G3330" s="2" t="b">
        <f t="shared" si="881"/>
        <v>0</v>
      </c>
    </row>
    <row r="3331" spans="1:7" x14ac:dyDescent="0.2">
      <c r="A3331" s="2" t="s">
        <v>3434</v>
      </c>
      <c r="B3331" s="2">
        <v>0</v>
      </c>
      <c r="C3331" s="3">
        <v>130.68202909999999</v>
      </c>
      <c r="D3331" s="3" t="str">
        <f t="shared" si="872"/>
        <v>Yes</v>
      </c>
      <c r="E3331" s="2" t="b">
        <f t="shared" si="873"/>
        <v>0</v>
      </c>
      <c r="F3331" s="2"/>
      <c r="G3331" s="2"/>
    </row>
    <row r="3332" spans="1:7" x14ac:dyDescent="0.2">
      <c r="A3332" s="2" t="s">
        <v>3435</v>
      </c>
      <c r="B3332" s="2" t="s">
        <v>216</v>
      </c>
      <c r="C3332" s="3">
        <v>13.306466670000001</v>
      </c>
      <c r="D3332" s="3" t="str">
        <f t="shared" si="872"/>
        <v>No</v>
      </c>
      <c r="E3332" s="2" t="b">
        <f t="shared" si="873"/>
        <v>0</v>
      </c>
      <c r="F3332" s="2" t="str">
        <f>IF(C3332=0,"Yes","No")</f>
        <v>No</v>
      </c>
      <c r="G3332" s="2" t="b">
        <f>ISBLANK(B3332)</f>
        <v>0</v>
      </c>
    </row>
    <row r="3333" spans="1:7" x14ac:dyDescent="0.2">
      <c r="A3333" s="2" t="s">
        <v>3436</v>
      </c>
      <c r="B3333" s="2" t="s">
        <v>292</v>
      </c>
      <c r="C3333" s="3"/>
      <c r="D3333" s="3" t="str">
        <f t="shared" si="872"/>
        <v>No</v>
      </c>
      <c r="E3333" s="2" t="b">
        <f t="shared" si="873"/>
        <v>1</v>
      </c>
      <c r="F3333" s="2"/>
      <c r="G3333" s="2"/>
    </row>
    <row r="3334" spans="1:7" x14ac:dyDescent="0.2">
      <c r="A3334" s="2" t="s">
        <v>3437</v>
      </c>
      <c r="B3334" s="2">
        <v>0</v>
      </c>
      <c r="C3334" s="3">
        <v>5.6974999999999998</v>
      </c>
      <c r="D3334" s="3" t="str">
        <f t="shared" si="872"/>
        <v>No</v>
      </c>
      <c r="E3334" s="2" t="b">
        <f t="shared" si="873"/>
        <v>0</v>
      </c>
      <c r="F3334" s="2" t="str">
        <f>IF(C3334=0,"Yes","No")</f>
        <v>No</v>
      </c>
      <c r="G3334" s="2" t="b">
        <f>ISBLANK(B3334)</f>
        <v>0</v>
      </c>
    </row>
    <row r="3335" spans="1:7" x14ac:dyDescent="0.2">
      <c r="A3335" s="2" t="s">
        <v>3438</v>
      </c>
      <c r="B3335" s="2">
        <v>0</v>
      </c>
      <c r="C3335" s="3">
        <v>-355.432413</v>
      </c>
      <c r="D3335" s="3" t="str">
        <f t="shared" si="872"/>
        <v>Yes</v>
      </c>
      <c r="E3335" s="2" t="b">
        <f t="shared" si="873"/>
        <v>0</v>
      </c>
      <c r="F3335" s="2"/>
      <c r="G3335" s="2"/>
    </row>
    <row r="3336" spans="1:7" x14ac:dyDescent="0.2">
      <c r="A3336" s="2" t="s">
        <v>3439</v>
      </c>
      <c r="B3336" s="2" t="s">
        <v>46</v>
      </c>
      <c r="C3336" s="3">
        <v>17.517251229999999</v>
      </c>
      <c r="D3336" s="3" t="str">
        <f t="shared" si="872"/>
        <v>No</v>
      </c>
      <c r="E3336" s="2" t="b">
        <f t="shared" si="873"/>
        <v>0</v>
      </c>
      <c r="F3336" s="2" t="str">
        <f t="shared" ref="F3336:F3338" si="882">IF(C3336=0,"Yes","No")</f>
        <v>No</v>
      </c>
      <c r="G3336" s="2" t="b">
        <f t="shared" ref="G3336:G3338" si="883">ISBLANK(B3336)</f>
        <v>0</v>
      </c>
    </row>
    <row r="3337" spans="1:7" x14ac:dyDescent="0.2">
      <c r="A3337" s="2" t="s">
        <v>3440</v>
      </c>
      <c r="B3337" s="2" t="s">
        <v>222</v>
      </c>
      <c r="C3337" s="3">
        <v>-5.64</v>
      </c>
      <c r="D3337" s="3" t="str">
        <f t="shared" si="872"/>
        <v>No</v>
      </c>
      <c r="E3337" s="2" t="b">
        <f t="shared" si="873"/>
        <v>0</v>
      </c>
      <c r="F3337" s="2" t="str">
        <f t="shared" si="882"/>
        <v>No</v>
      </c>
      <c r="G3337" s="2" t="b">
        <f t="shared" si="883"/>
        <v>0</v>
      </c>
    </row>
    <row r="3338" spans="1:7" x14ac:dyDescent="0.2">
      <c r="A3338" s="2" t="s">
        <v>3441</v>
      </c>
      <c r="B3338" s="2"/>
      <c r="C3338" s="3">
        <v>9.6366698629999998</v>
      </c>
      <c r="D3338" s="3" t="str">
        <f t="shared" si="872"/>
        <v>No</v>
      </c>
      <c r="E3338" s="2" t="b">
        <f t="shared" si="873"/>
        <v>0</v>
      </c>
      <c r="F3338" s="2" t="str">
        <f t="shared" si="882"/>
        <v>No</v>
      </c>
      <c r="G3338" s="2" t="b">
        <f t="shared" si="883"/>
        <v>1</v>
      </c>
    </row>
    <row r="3339" spans="1:7" x14ac:dyDescent="0.2">
      <c r="A3339" s="2" t="s">
        <v>3442</v>
      </c>
      <c r="B3339" s="2">
        <v>0</v>
      </c>
      <c r="C3339" s="3">
        <v>108.2099077</v>
      </c>
      <c r="D3339" s="3" t="str">
        <f t="shared" si="872"/>
        <v>Yes</v>
      </c>
      <c r="E3339" s="2" t="b">
        <f t="shared" si="873"/>
        <v>0</v>
      </c>
      <c r="F3339" s="2"/>
      <c r="G3339" s="2"/>
    </row>
    <row r="3340" spans="1:7" x14ac:dyDescent="0.2">
      <c r="A3340" s="2" t="s">
        <v>3443</v>
      </c>
      <c r="B3340" s="2"/>
      <c r="C3340" s="3">
        <v>50.186702140000001</v>
      </c>
      <c r="D3340" s="3" t="str">
        <f t="shared" si="872"/>
        <v>No</v>
      </c>
      <c r="E3340" s="2" t="b">
        <f t="shared" si="873"/>
        <v>0</v>
      </c>
      <c r="F3340" s="2" t="str">
        <f t="shared" ref="F3340:F3341" si="884">IF(C3340=0,"Yes","No")</f>
        <v>No</v>
      </c>
      <c r="G3340" s="2" t="b">
        <f t="shared" ref="G3340:G3341" si="885">ISBLANK(B3340)</f>
        <v>1</v>
      </c>
    </row>
    <row r="3341" spans="1:7" x14ac:dyDescent="0.2">
      <c r="A3341" s="2" t="s">
        <v>3444</v>
      </c>
      <c r="B3341" s="2">
        <v>0</v>
      </c>
      <c r="C3341" s="3">
        <v>-33.289285710000001</v>
      </c>
      <c r="D3341" s="3" t="str">
        <f t="shared" si="872"/>
        <v>No</v>
      </c>
      <c r="E3341" s="2" t="b">
        <f t="shared" si="873"/>
        <v>0</v>
      </c>
      <c r="F3341" s="2" t="str">
        <f t="shared" si="884"/>
        <v>No</v>
      </c>
      <c r="G3341" s="2" t="b">
        <f t="shared" si="885"/>
        <v>0</v>
      </c>
    </row>
    <row r="3342" spans="1:7" x14ac:dyDescent="0.2">
      <c r="A3342" s="2" t="s">
        <v>3445</v>
      </c>
      <c r="B3342" s="2" t="s">
        <v>65</v>
      </c>
      <c r="C3342" s="3">
        <v>-63.513272729999997</v>
      </c>
      <c r="D3342" s="3" t="str">
        <f t="shared" si="872"/>
        <v>Yes</v>
      </c>
      <c r="E3342" s="2" t="b">
        <f t="shared" si="873"/>
        <v>0</v>
      </c>
      <c r="F3342" s="2"/>
      <c r="G3342" s="2"/>
    </row>
    <row r="3343" spans="1:7" x14ac:dyDescent="0.2">
      <c r="A3343" s="2" t="s">
        <v>3446</v>
      </c>
      <c r="B3343" s="2" t="s">
        <v>222</v>
      </c>
      <c r="C3343" s="3">
        <v>24.910714290000001</v>
      </c>
      <c r="D3343" s="3" t="str">
        <f t="shared" si="872"/>
        <v>No</v>
      </c>
      <c r="E3343" s="2" t="b">
        <f t="shared" si="873"/>
        <v>0</v>
      </c>
      <c r="F3343" s="2" t="str">
        <f t="shared" ref="F3343:F3349" si="886">IF(C3343=0,"Yes","No")</f>
        <v>No</v>
      </c>
      <c r="G3343" s="2" t="b">
        <f t="shared" ref="G3343:G3349" si="887">ISBLANK(B3343)</f>
        <v>0</v>
      </c>
    </row>
    <row r="3344" spans="1:7" x14ac:dyDescent="0.2">
      <c r="A3344" s="2" t="s">
        <v>3447</v>
      </c>
      <c r="B3344" s="2" t="s">
        <v>433</v>
      </c>
      <c r="C3344" s="3">
        <v>5.4812330710000001</v>
      </c>
      <c r="D3344" s="3" t="str">
        <f t="shared" si="872"/>
        <v>No</v>
      </c>
      <c r="E3344" s="2" t="b">
        <f t="shared" si="873"/>
        <v>0</v>
      </c>
      <c r="F3344" s="2" t="str">
        <f t="shared" si="886"/>
        <v>No</v>
      </c>
      <c r="G3344" s="2" t="b">
        <f t="shared" si="887"/>
        <v>0</v>
      </c>
    </row>
    <row r="3345" spans="1:7" x14ac:dyDescent="0.2">
      <c r="A3345" s="2" t="s">
        <v>3448</v>
      </c>
      <c r="B3345" s="2" t="s">
        <v>63</v>
      </c>
      <c r="C3345" s="3">
        <v>-0.23955704899999999</v>
      </c>
      <c r="D3345" s="3" t="str">
        <f t="shared" si="872"/>
        <v>No</v>
      </c>
      <c r="E3345" s="2" t="b">
        <f t="shared" si="873"/>
        <v>0</v>
      </c>
      <c r="F3345" s="2" t="str">
        <f t="shared" si="886"/>
        <v>No</v>
      </c>
      <c r="G3345" s="2" t="b">
        <f t="shared" si="887"/>
        <v>0</v>
      </c>
    </row>
    <row r="3346" spans="1:7" x14ac:dyDescent="0.2">
      <c r="A3346" s="2" t="s">
        <v>3449</v>
      </c>
      <c r="B3346" s="2" t="s">
        <v>478</v>
      </c>
      <c r="C3346" s="3">
        <v>14.53785968</v>
      </c>
      <c r="D3346" s="3" t="str">
        <f t="shared" si="872"/>
        <v>No</v>
      </c>
      <c r="E3346" s="2" t="b">
        <f t="shared" si="873"/>
        <v>0</v>
      </c>
      <c r="F3346" s="2" t="str">
        <f t="shared" si="886"/>
        <v>No</v>
      </c>
      <c r="G3346" s="2" t="b">
        <f t="shared" si="887"/>
        <v>0</v>
      </c>
    </row>
    <row r="3347" spans="1:7" x14ac:dyDescent="0.2">
      <c r="A3347" s="2" t="s">
        <v>3450</v>
      </c>
      <c r="B3347" s="2" t="s">
        <v>247</v>
      </c>
      <c r="C3347" s="3">
        <v>8.4476003999999993E-2</v>
      </c>
      <c r="D3347" s="3" t="str">
        <f t="shared" si="872"/>
        <v>No</v>
      </c>
      <c r="E3347" s="2" t="b">
        <f t="shared" si="873"/>
        <v>0</v>
      </c>
      <c r="F3347" s="2" t="str">
        <f t="shared" si="886"/>
        <v>No</v>
      </c>
      <c r="G3347" s="2" t="b">
        <f t="shared" si="887"/>
        <v>0</v>
      </c>
    </row>
    <row r="3348" spans="1:7" x14ac:dyDescent="0.2">
      <c r="A3348" s="2" t="s">
        <v>3451</v>
      </c>
      <c r="B3348" s="2" t="s">
        <v>606</v>
      </c>
      <c r="C3348" s="3">
        <v>-0.47098393199999999</v>
      </c>
      <c r="D3348" s="3" t="str">
        <f t="shared" si="872"/>
        <v>No</v>
      </c>
      <c r="E3348" s="2" t="b">
        <f t="shared" si="873"/>
        <v>0</v>
      </c>
      <c r="F3348" s="2" t="str">
        <f t="shared" si="886"/>
        <v>No</v>
      </c>
      <c r="G3348" s="2" t="b">
        <f t="shared" si="887"/>
        <v>0</v>
      </c>
    </row>
    <row r="3349" spans="1:7" x14ac:dyDescent="0.2">
      <c r="A3349" s="2" t="s">
        <v>3452</v>
      </c>
      <c r="B3349" s="2">
        <v>0</v>
      </c>
      <c r="C3349" s="3">
        <v>20.22186765</v>
      </c>
      <c r="D3349" s="3" t="str">
        <f t="shared" si="872"/>
        <v>No</v>
      </c>
      <c r="E3349" s="2" t="b">
        <f t="shared" si="873"/>
        <v>0</v>
      </c>
      <c r="F3349" s="2" t="str">
        <f t="shared" si="886"/>
        <v>No</v>
      </c>
      <c r="G3349" s="2" t="b">
        <f t="shared" si="887"/>
        <v>0</v>
      </c>
    </row>
    <row r="3350" spans="1:7" x14ac:dyDescent="0.2">
      <c r="A3350" s="2" t="s">
        <v>3453</v>
      </c>
      <c r="B3350" s="2" t="s">
        <v>292</v>
      </c>
      <c r="C3350" s="3"/>
      <c r="D3350" s="3" t="str">
        <f t="shared" si="872"/>
        <v>No</v>
      </c>
      <c r="E3350" s="2" t="b">
        <f t="shared" si="873"/>
        <v>1</v>
      </c>
      <c r="F3350" s="2"/>
      <c r="G3350" s="2"/>
    </row>
    <row r="3351" spans="1:7" x14ac:dyDescent="0.2">
      <c r="A3351" s="2" t="s">
        <v>3454</v>
      </c>
      <c r="B3351" s="2" t="s">
        <v>113</v>
      </c>
      <c r="C3351" s="3">
        <v>-11.720369229999999</v>
      </c>
      <c r="D3351" s="3" t="str">
        <f t="shared" si="872"/>
        <v>No</v>
      </c>
      <c r="E3351" s="2" t="b">
        <f t="shared" si="873"/>
        <v>0</v>
      </c>
      <c r="F3351" s="2" t="str">
        <f t="shared" ref="F3351:F3355" si="888">IF(C3351=0,"Yes","No")</f>
        <v>No</v>
      </c>
      <c r="G3351" s="2" t="b">
        <f t="shared" ref="G3351:G3355" si="889">ISBLANK(B3351)</f>
        <v>0</v>
      </c>
    </row>
    <row r="3352" spans="1:7" x14ac:dyDescent="0.2">
      <c r="A3352" s="2" t="s">
        <v>3455</v>
      </c>
      <c r="B3352" s="2">
        <v>0</v>
      </c>
      <c r="C3352" s="3">
        <v>6.622826087</v>
      </c>
      <c r="D3352" s="3" t="str">
        <f t="shared" si="872"/>
        <v>No</v>
      </c>
      <c r="E3352" s="2" t="b">
        <f t="shared" si="873"/>
        <v>0</v>
      </c>
      <c r="F3352" s="2" t="str">
        <f t="shared" si="888"/>
        <v>No</v>
      </c>
      <c r="G3352" s="2" t="b">
        <f t="shared" si="889"/>
        <v>0</v>
      </c>
    </row>
    <row r="3353" spans="1:7" x14ac:dyDescent="0.2">
      <c r="A3353" s="2" t="s">
        <v>3456</v>
      </c>
      <c r="B3353" s="2" t="s">
        <v>46</v>
      </c>
      <c r="C3353" s="3">
        <v>-4.1898957189999999</v>
      </c>
      <c r="D3353" s="3" t="str">
        <f t="shared" si="872"/>
        <v>No</v>
      </c>
      <c r="E3353" s="2" t="b">
        <f t="shared" si="873"/>
        <v>0</v>
      </c>
      <c r="F3353" s="2" t="str">
        <f t="shared" si="888"/>
        <v>No</v>
      </c>
      <c r="G3353" s="2" t="b">
        <f t="shared" si="889"/>
        <v>0</v>
      </c>
    </row>
    <row r="3354" spans="1:7" x14ac:dyDescent="0.2">
      <c r="A3354" s="2" t="s">
        <v>3457</v>
      </c>
      <c r="B3354" s="2" t="s">
        <v>65</v>
      </c>
      <c r="C3354" s="3">
        <v>62.118859090000001</v>
      </c>
      <c r="D3354" s="3" t="str">
        <f t="shared" si="872"/>
        <v>No</v>
      </c>
      <c r="E3354" s="2" t="b">
        <f t="shared" si="873"/>
        <v>0</v>
      </c>
      <c r="F3354" s="2" t="str">
        <f t="shared" si="888"/>
        <v>No</v>
      </c>
      <c r="G3354" s="2" t="b">
        <f t="shared" si="889"/>
        <v>0</v>
      </c>
    </row>
    <row r="3355" spans="1:7" x14ac:dyDescent="0.2">
      <c r="A3355" s="2" t="s">
        <v>3458</v>
      </c>
      <c r="B3355" s="2" t="s">
        <v>351</v>
      </c>
      <c r="C3355" s="3">
        <v>-8.7465320510000009</v>
      </c>
      <c r="D3355" s="3" t="str">
        <f t="shared" si="872"/>
        <v>No</v>
      </c>
      <c r="E3355" s="2" t="b">
        <f t="shared" si="873"/>
        <v>0</v>
      </c>
      <c r="F3355" s="2" t="str">
        <f t="shared" si="888"/>
        <v>No</v>
      </c>
      <c r="G3355" s="2" t="b">
        <f t="shared" si="889"/>
        <v>0</v>
      </c>
    </row>
    <row r="3356" spans="1:7" x14ac:dyDescent="0.2">
      <c r="A3356" s="2" t="s">
        <v>3459</v>
      </c>
      <c r="B3356" s="2" t="s">
        <v>113</v>
      </c>
      <c r="C3356" s="3">
        <v>97.361589289999998</v>
      </c>
      <c r="D3356" s="3" t="str">
        <f t="shared" si="872"/>
        <v>Yes</v>
      </c>
      <c r="E3356" s="2" t="b">
        <f t="shared" si="873"/>
        <v>0</v>
      </c>
      <c r="F3356" s="2"/>
      <c r="G3356" s="2"/>
    </row>
    <row r="3357" spans="1:7" x14ac:dyDescent="0.2">
      <c r="A3357" s="2" t="s">
        <v>3460</v>
      </c>
      <c r="B3357" s="2">
        <v>0</v>
      </c>
      <c r="C3357" s="3">
        <v>28.31123333</v>
      </c>
      <c r="D3357" s="3" t="str">
        <f t="shared" si="872"/>
        <v>No</v>
      </c>
      <c r="E3357" s="2" t="b">
        <f t="shared" si="873"/>
        <v>0</v>
      </c>
      <c r="F3357" s="2" t="str">
        <f t="shared" ref="F3357:F3362" si="890">IF(C3357=0,"Yes","No")</f>
        <v>No</v>
      </c>
      <c r="G3357" s="2" t="b">
        <f t="shared" ref="G3357:G3362" si="891">ISBLANK(B3357)</f>
        <v>0</v>
      </c>
    </row>
    <row r="3358" spans="1:7" x14ac:dyDescent="0.2">
      <c r="A3358" s="2" t="s">
        <v>3461</v>
      </c>
      <c r="B3358" s="2" t="s">
        <v>169</v>
      </c>
      <c r="C3358" s="3">
        <v>27.702857139999999</v>
      </c>
      <c r="D3358" s="3" t="str">
        <f t="shared" si="872"/>
        <v>No</v>
      </c>
      <c r="E3358" s="2" t="b">
        <f t="shared" si="873"/>
        <v>0</v>
      </c>
      <c r="F3358" s="2" t="str">
        <f t="shared" si="890"/>
        <v>No</v>
      </c>
      <c r="G3358" s="2" t="b">
        <f t="shared" si="891"/>
        <v>0</v>
      </c>
    </row>
    <row r="3359" spans="1:7" x14ac:dyDescent="0.2">
      <c r="A3359" s="2" t="s">
        <v>3462</v>
      </c>
      <c r="B3359" s="2">
        <v>0</v>
      </c>
      <c r="C3359" s="3">
        <v>6.4309187200000002</v>
      </c>
      <c r="D3359" s="3" t="str">
        <f t="shared" si="872"/>
        <v>No</v>
      </c>
      <c r="E3359" s="2" t="b">
        <f t="shared" si="873"/>
        <v>0</v>
      </c>
      <c r="F3359" s="2" t="str">
        <f t="shared" si="890"/>
        <v>No</v>
      </c>
      <c r="G3359" s="2" t="b">
        <f t="shared" si="891"/>
        <v>0</v>
      </c>
    </row>
    <row r="3360" spans="1:7" x14ac:dyDescent="0.2">
      <c r="A3360" s="2" t="s">
        <v>3463</v>
      </c>
      <c r="B3360" s="2" t="s">
        <v>231</v>
      </c>
      <c r="C3360" s="3">
        <v>14.581100810000001</v>
      </c>
      <c r="D3360" s="3" t="str">
        <f t="shared" si="872"/>
        <v>No</v>
      </c>
      <c r="E3360" s="2" t="b">
        <f t="shared" si="873"/>
        <v>0</v>
      </c>
      <c r="F3360" s="2" t="str">
        <f t="shared" si="890"/>
        <v>No</v>
      </c>
      <c r="G3360" s="2" t="b">
        <f t="shared" si="891"/>
        <v>0</v>
      </c>
    </row>
    <row r="3361" spans="1:7" x14ac:dyDescent="0.2">
      <c r="A3361" s="2" t="s">
        <v>3464</v>
      </c>
      <c r="B3361" s="2">
        <v>0</v>
      </c>
      <c r="C3361" s="3">
        <v>6.6372867649999998</v>
      </c>
      <c r="D3361" s="3" t="str">
        <f t="shared" ref="D3361:D3424" si="892">IF(AND(C3361&lt;$B$20,C3361&gt;$B$21),"No","Yes")</f>
        <v>No</v>
      </c>
      <c r="E3361" s="2" t="b">
        <f t="shared" si="873"/>
        <v>0</v>
      </c>
      <c r="F3361" s="2" t="str">
        <f t="shared" si="890"/>
        <v>No</v>
      </c>
      <c r="G3361" s="2" t="b">
        <f t="shared" si="891"/>
        <v>0</v>
      </c>
    </row>
    <row r="3362" spans="1:7" x14ac:dyDescent="0.2">
      <c r="A3362" s="2" t="s">
        <v>3465</v>
      </c>
      <c r="B3362" s="2">
        <v>0</v>
      </c>
      <c r="C3362" s="3">
        <v>-5.5482344259999996</v>
      </c>
      <c r="D3362" s="3" t="str">
        <f t="shared" si="892"/>
        <v>No</v>
      </c>
      <c r="E3362" s="2" t="b">
        <f t="shared" ref="E3362:E3425" si="893">ISBLANK(C3362)</f>
        <v>0</v>
      </c>
      <c r="F3362" s="2" t="str">
        <f t="shared" si="890"/>
        <v>No</v>
      </c>
      <c r="G3362" s="2" t="b">
        <f t="shared" si="891"/>
        <v>0</v>
      </c>
    </row>
    <row r="3363" spans="1:7" x14ac:dyDescent="0.2">
      <c r="A3363" s="2" t="s">
        <v>3466</v>
      </c>
      <c r="B3363" s="2">
        <v>0</v>
      </c>
      <c r="C3363" s="3">
        <v>224.91</v>
      </c>
      <c r="D3363" s="3" t="str">
        <f t="shared" si="892"/>
        <v>Yes</v>
      </c>
      <c r="E3363" s="2" t="b">
        <f t="shared" si="893"/>
        <v>0</v>
      </c>
      <c r="F3363" s="2"/>
      <c r="G3363" s="2"/>
    </row>
    <row r="3364" spans="1:7" x14ac:dyDescent="0.2">
      <c r="A3364" s="2" t="s">
        <v>3467</v>
      </c>
      <c r="B3364" s="2"/>
      <c r="C3364" s="3">
        <v>449.4</v>
      </c>
      <c r="D3364" s="3" t="str">
        <f t="shared" si="892"/>
        <v>Yes</v>
      </c>
      <c r="E3364" s="2" t="b">
        <f t="shared" si="893"/>
        <v>0</v>
      </c>
      <c r="F3364" s="2"/>
      <c r="G3364" s="2"/>
    </row>
    <row r="3365" spans="1:7" x14ac:dyDescent="0.2">
      <c r="A3365" s="2" t="s">
        <v>3468</v>
      </c>
      <c r="B3365" s="2" t="s">
        <v>6</v>
      </c>
      <c r="C3365" s="3">
        <v>9.0474961409999999</v>
      </c>
      <c r="D3365" s="3" t="str">
        <f t="shared" si="892"/>
        <v>No</v>
      </c>
      <c r="E3365" s="2" t="b">
        <f t="shared" si="893"/>
        <v>0</v>
      </c>
      <c r="F3365" s="2" t="str">
        <f>IF(C3365=0,"Yes","No")</f>
        <v>No</v>
      </c>
      <c r="G3365" s="2" t="b">
        <f>ISBLANK(B3365)</f>
        <v>0</v>
      </c>
    </row>
    <row r="3366" spans="1:7" x14ac:dyDescent="0.2">
      <c r="A3366" s="2" t="s">
        <v>3469</v>
      </c>
      <c r="B3366" s="2">
        <v>0</v>
      </c>
      <c r="C3366" s="3">
        <v>148.95330770000001</v>
      </c>
      <c r="D3366" s="3" t="str">
        <f t="shared" si="892"/>
        <v>Yes</v>
      </c>
      <c r="E3366" s="2" t="b">
        <f t="shared" si="893"/>
        <v>0</v>
      </c>
      <c r="F3366" s="2"/>
      <c r="G3366" s="2"/>
    </row>
    <row r="3367" spans="1:7" x14ac:dyDescent="0.2">
      <c r="A3367" s="2" t="s">
        <v>3470</v>
      </c>
      <c r="B3367" s="2">
        <v>0</v>
      </c>
      <c r="C3367" s="3">
        <v>16.958964300000002</v>
      </c>
      <c r="D3367" s="3" t="str">
        <f t="shared" si="892"/>
        <v>No</v>
      </c>
      <c r="E3367" s="2" t="b">
        <f t="shared" si="893"/>
        <v>0</v>
      </c>
      <c r="F3367" s="2" t="str">
        <f t="shared" ref="F3367:F3374" si="894">IF(C3367=0,"Yes","No")</f>
        <v>No</v>
      </c>
      <c r="G3367" s="2" t="b">
        <f t="shared" ref="G3367:G3374" si="895">ISBLANK(B3367)</f>
        <v>0</v>
      </c>
    </row>
    <row r="3368" spans="1:7" x14ac:dyDescent="0.2">
      <c r="A3368" s="2" t="s">
        <v>3471</v>
      </c>
      <c r="B3368" s="2" t="s">
        <v>65</v>
      </c>
      <c r="C3368" s="3">
        <v>-29.687519999999999</v>
      </c>
      <c r="D3368" s="3" t="str">
        <f t="shared" si="892"/>
        <v>No</v>
      </c>
      <c r="E3368" s="2" t="b">
        <f t="shared" si="893"/>
        <v>0</v>
      </c>
      <c r="F3368" s="2" t="str">
        <f t="shared" si="894"/>
        <v>No</v>
      </c>
      <c r="G3368" s="2" t="b">
        <f t="shared" si="895"/>
        <v>0</v>
      </c>
    </row>
    <row r="3369" spans="1:7" x14ac:dyDescent="0.2">
      <c r="A3369" s="2" t="s">
        <v>3472</v>
      </c>
      <c r="B3369" s="2">
        <v>0</v>
      </c>
      <c r="C3369" s="3">
        <v>5.9070796459999997</v>
      </c>
      <c r="D3369" s="3" t="str">
        <f t="shared" si="892"/>
        <v>No</v>
      </c>
      <c r="E3369" s="2" t="b">
        <f t="shared" si="893"/>
        <v>0</v>
      </c>
      <c r="F3369" s="2" t="str">
        <f t="shared" si="894"/>
        <v>No</v>
      </c>
      <c r="G3369" s="2" t="b">
        <f t="shared" si="895"/>
        <v>0</v>
      </c>
    </row>
    <row r="3370" spans="1:7" x14ac:dyDescent="0.2">
      <c r="A3370" s="2" t="s">
        <v>3473</v>
      </c>
      <c r="B3370" s="2">
        <v>0</v>
      </c>
      <c r="C3370" s="3">
        <v>11.50530144</v>
      </c>
      <c r="D3370" s="3" t="str">
        <f t="shared" si="892"/>
        <v>No</v>
      </c>
      <c r="E3370" s="2" t="b">
        <f t="shared" si="893"/>
        <v>0</v>
      </c>
      <c r="F3370" s="2" t="str">
        <f t="shared" si="894"/>
        <v>No</v>
      </c>
      <c r="G3370" s="2" t="b">
        <f t="shared" si="895"/>
        <v>0</v>
      </c>
    </row>
    <row r="3371" spans="1:7" x14ac:dyDescent="0.2">
      <c r="A3371" s="2" t="s">
        <v>3474</v>
      </c>
      <c r="B3371" s="2" t="s">
        <v>113</v>
      </c>
      <c r="C3371" s="3">
        <v>-8.3389500000000005</v>
      </c>
      <c r="D3371" s="3" t="str">
        <f t="shared" si="892"/>
        <v>No</v>
      </c>
      <c r="E3371" s="2" t="b">
        <f t="shared" si="893"/>
        <v>0</v>
      </c>
      <c r="F3371" s="2" t="str">
        <f t="shared" si="894"/>
        <v>No</v>
      </c>
      <c r="G3371" s="2" t="b">
        <f t="shared" si="895"/>
        <v>0</v>
      </c>
    </row>
    <row r="3372" spans="1:7" x14ac:dyDescent="0.2">
      <c r="A3372" s="2" t="s">
        <v>3475</v>
      </c>
      <c r="B3372" s="2" t="s">
        <v>41</v>
      </c>
      <c r="C3372" s="3">
        <v>44.442641829999999</v>
      </c>
      <c r="D3372" s="3" t="str">
        <f t="shared" si="892"/>
        <v>No</v>
      </c>
      <c r="E3372" s="2" t="b">
        <f t="shared" si="893"/>
        <v>0</v>
      </c>
      <c r="F3372" s="2" t="str">
        <f t="shared" si="894"/>
        <v>No</v>
      </c>
      <c r="G3372" s="2" t="b">
        <f t="shared" si="895"/>
        <v>0</v>
      </c>
    </row>
    <row r="3373" spans="1:7" x14ac:dyDescent="0.2">
      <c r="A3373" s="2" t="s">
        <v>3476</v>
      </c>
      <c r="B3373" s="2">
        <v>0</v>
      </c>
      <c r="C3373" s="3">
        <v>22.888448279999999</v>
      </c>
      <c r="D3373" s="3" t="str">
        <f t="shared" si="892"/>
        <v>No</v>
      </c>
      <c r="E3373" s="2" t="b">
        <f t="shared" si="893"/>
        <v>0</v>
      </c>
      <c r="F3373" s="2" t="str">
        <f t="shared" si="894"/>
        <v>No</v>
      </c>
      <c r="G3373" s="2" t="b">
        <f t="shared" si="895"/>
        <v>0</v>
      </c>
    </row>
    <row r="3374" spans="1:7" x14ac:dyDescent="0.2">
      <c r="A3374" s="2" t="s">
        <v>3477</v>
      </c>
      <c r="B3374" s="2" t="s">
        <v>153</v>
      </c>
      <c r="C3374" s="3">
        <v>-4.8665234000000002E-2</v>
      </c>
      <c r="D3374" s="3" t="str">
        <f t="shared" si="892"/>
        <v>No</v>
      </c>
      <c r="E3374" s="2" t="b">
        <f t="shared" si="893"/>
        <v>0</v>
      </c>
      <c r="F3374" s="2" t="str">
        <f t="shared" si="894"/>
        <v>No</v>
      </c>
      <c r="G3374" s="2" t="b">
        <f t="shared" si="895"/>
        <v>0</v>
      </c>
    </row>
    <row r="3375" spans="1:7" x14ac:dyDescent="0.2">
      <c r="A3375" s="2" t="s">
        <v>3478</v>
      </c>
      <c r="B3375" s="2" t="s">
        <v>133</v>
      </c>
      <c r="C3375" s="3">
        <v>101.8200392</v>
      </c>
      <c r="D3375" s="3" t="str">
        <f t="shared" si="892"/>
        <v>Yes</v>
      </c>
      <c r="E3375" s="2" t="b">
        <f t="shared" si="893"/>
        <v>0</v>
      </c>
      <c r="F3375" s="2"/>
      <c r="G3375" s="2"/>
    </row>
    <row r="3376" spans="1:7" x14ac:dyDescent="0.2">
      <c r="A3376" s="2" t="s">
        <v>3479</v>
      </c>
      <c r="B3376" s="2" t="s">
        <v>169</v>
      </c>
      <c r="C3376" s="3">
        <v>62.904137140000003</v>
      </c>
      <c r="D3376" s="3" t="str">
        <f t="shared" si="892"/>
        <v>No</v>
      </c>
      <c r="E3376" s="2" t="b">
        <f t="shared" si="893"/>
        <v>0</v>
      </c>
      <c r="F3376" s="2" t="str">
        <f t="shared" ref="F3376:F3379" si="896">IF(C3376=0,"Yes","No")</f>
        <v>No</v>
      </c>
      <c r="G3376" s="2" t="b">
        <f t="shared" ref="G3376:G3379" si="897">ISBLANK(B3376)</f>
        <v>0</v>
      </c>
    </row>
    <row r="3377" spans="1:7" x14ac:dyDescent="0.2">
      <c r="A3377" s="2" t="s">
        <v>3480</v>
      </c>
      <c r="B3377" s="2">
        <v>0</v>
      </c>
      <c r="C3377" s="3">
        <v>17.837012869999999</v>
      </c>
      <c r="D3377" s="3" t="str">
        <f t="shared" si="892"/>
        <v>No</v>
      </c>
      <c r="E3377" s="2" t="b">
        <f t="shared" si="893"/>
        <v>0</v>
      </c>
      <c r="F3377" s="2" t="str">
        <f t="shared" si="896"/>
        <v>No</v>
      </c>
      <c r="G3377" s="2" t="b">
        <f t="shared" si="897"/>
        <v>0</v>
      </c>
    </row>
    <row r="3378" spans="1:7" x14ac:dyDescent="0.2">
      <c r="A3378" s="2" t="s">
        <v>3481</v>
      </c>
      <c r="B3378" s="2" t="s">
        <v>169</v>
      </c>
      <c r="C3378" s="3">
        <v>42.485806449999998</v>
      </c>
      <c r="D3378" s="3" t="str">
        <f t="shared" si="892"/>
        <v>No</v>
      </c>
      <c r="E3378" s="2" t="b">
        <f t="shared" si="893"/>
        <v>0</v>
      </c>
      <c r="F3378" s="2" t="str">
        <f t="shared" si="896"/>
        <v>No</v>
      </c>
      <c r="G3378" s="2" t="b">
        <f t="shared" si="897"/>
        <v>0</v>
      </c>
    </row>
    <row r="3379" spans="1:7" x14ac:dyDescent="0.2">
      <c r="A3379" s="2" t="s">
        <v>3482</v>
      </c>
      <c r="B3379" s="2" t="s">
        <v>2463</v>
      </c>
      <c r="C3379" s="3">
        <v>50.541346150000003</v>
      </c>
      <c r="D3379" s="3" t="str">
        <f t="shared" si="892"/>
        <v>No</v>
      </c>
      <c r="E3379" s="2" t="b">
        <f t="shared" si="893"/>
        <v>0</v>
      </c>
      <c r="F3379" s="2" t="str">
        <f t="shared" si="896"/>
        <v>No</v>
      </c>
      <c r="G3379" s="2" t="b">
        <f t="shared" si="897"/>
        <v>0</v>
      </c>
    </row>
    <row r="3380" spans="1:7" x14ac:dyDescent="0.2">
      <c r="A3380" s="2" t="s">
        <v>3483</v>
      </c>
      <c r="B3380" s="2" t="s">
        <v>292</v>
      </c>
      <c r="C3380" s="3"/>
      <c r="D3380" s="3" t="str">
        <f t="shared" si="892"/>
        <v>No</v>
      </c>
      <c r="E3380" s="2" t="b">
        <f t="shared" si="893"/>
        <v>1</v>
      </c>
      <c r="F3380" s="2"/>
      <c r="G3380" s="2"/>
    </row>
    <row r="3381" spans="1:7" x14ac:dyDescent="0.2">
      <c r="A3381" s="2" t="s">
        <v>3484</v>
      </c>
      <c r="B3381" s="2"/>
      <c r="C3381" s="3">
        <v>-62.385542860000001</v>
      </c>
      <c r="D3381" s="3" t="str">
        <f t="shared" si="892"/>
        <v>Yes</v>
      </c>
      <c r="E3381" s="2" t="b">
        <f t="shared" si="893"/>
        <v>0</v>
      </c>
      <c r="F3381" s="2"/>
      <c r="G3381" s="2"/>
    </row>
    <row r="3382" spans="1:7" x14ac:dyDescent="0.2">
      <c r="A3382" s="2" t="s">
        <v>3485</v>
      </c>
      <c r="B3382" s="2"/>
      <c r="C3382" s="3">
        <v>76.838999999999999</v>
      </c>
      <c r="D3382" s="3" t="str">
        <f t="shared" si="892"/>
        <v>No</v>
      </c>
      <c r="E3382" s="2" t="b">
        <f t="shared" si="893"/>
        <v>0</v>
      </c>
      <c r="F3382" s="2" t="str">
        <f t="shared" ref="F3382:F3387" si="898">IF(C3382=0,"Yes","No")</f>
        <v>No</v>
      </c>
      <c r="G3382" s="2" t="b">
        <f t="shared" ref="G3382:G3387" si="899">ISBLANK(B3382)</f>
        <v>1</v>
      </c>
    </row>
    <row r="3383" spans="1:7" x14ac:dyDescent="0.2">
      <c r="A3383" s="2" t="s">
        <v>3486</v>
      </c>
      <c r="B3383" s="2" t="s">
        <v>53</v>
      </c>
      <c r="C3383" s="3">
        <v>-8.9113700169999994</v>
      </c>
      <c r="D3383" s="3" t="str">
        <f t="shared" si="892"/>
        <v>No</v>
      </c>
      <c r="E3383" s="2" t="b">
        <f t="shared" si="893"/>
        <v>0</v>
      </c>
      <c r="F3383" s="2" t="str">
        <f t="shared" si="898"/>
        <v>No</v>
      </c>
      <c r="G3383" s="2" t="b">
        <f t="shared" si="899"/>
        <v>0</v>
      </c>
    </row>
    <row r="3384" spans="1:7" x14ac:dyDescent="0.2">
      <c r="A3384" s="2" t="s">
        <v>3487</v>
      </c>
      <c r="B3384" s="2">
        <v>0</v>
      </c>
      <c r="C3384" s="3">
        <v>76.450096470000005</v>
      </c>
      <c r="D3384" s="3" t="str">
        <f t="shared" si="892"/>
        <v>No</v>
      </c>
      <c r="E3384" s="2" t="b">
        <f t="shared" si="893"/>
        <v>0</v>
      </c>
      <c r="F3384" s="2" t="str">
        <f t="shared" si="898"/>
        <v>No</v>
      </c>
      <c r="G3384" s="2" t="b">
        <f t="shared" si="899"/>
        <v>0</v>
      </c>
    </row>
    <row r="3385" spans="1:7" x14ac:dyDescent="0.2">
      <c r="A3385" s="2" t="s">
        <v>3488</v>
      </c>
      <c r="B3385" s="2" t="s">
        <v>41</v>
      </c>
      <c r="C3385" s="3">
        <v>-18.55451429</v>
      </c>
      <c r="D3385" s="3" t="str">
        <f t="shared" si="892"/>
        <v>No</v>
      </c>
      <c r="E3385" s="2" t="b">
        <f t="shared" si="893"/>
        <v>0</v>
      </c>
      <c r="F3385" s="2" t="str">
        <f t="shared" si="898"/>
        <v>No</v>
      </c>
      <c r="G3385" s="2" t="b">
        <f t="shared" si="899"/>
        <v>0</v>
      </c>
    </row>
    <row r="3386" spans="1:7" x14ac:dyDescent="0.2">
      <c r="A3386" s="2" t="s">
        <v>3489</v>
      </c>
      <c r="B3386" s="2">
        <v>0</v>
      </c>
      <c r="C3386" s="3">
        <v>-20.930752810000001</v>
      </c>
      <c r="D3386" s="3" t="str">
        <f t="shared" si="892"/>
        <v>No</v>
      </c>
      <c r="E3386" s="2" t="b">
        <f t="shared" si="893"/>
        <v>0</v>
      </c>
      <c r="F3386" s="2" t="str">
        <f t="shared" si="898"/>
        <v>No</v>
      </c>
      <c r="G3386" s="2" t="b">
        <f t="shared" si="899"/>
        <v>0</v>
      </c>
    </row>
    <row r="3387" spans="1:7" x14ac:dyDescent="0.2">
      <c r="A3387" s="2" t="s">
        <v>3490</v>
      </c>
      <c r="B3387" s="2" t="s">
        <v>169</v>
      </c>
      <c r="C3387" s="3">
        <v>21.493498670000001</v>
      </c>
      <c r="D3387" s="3" t="str">
        <f t="shared" si="892"/>
        <v>No</v>
      </c>
      <c r="E3387" s="2" t="b">
        <f t="shared" si="893"/>
        <v>0</v>
      </c>
      <c r="F3387" s="2" t="str">
        <f t="shared" si="898"/>
        <v>No</v>
      </c>
      <c r="G3387" s="2" t="b">
        <f t="shared" si="899"/>
        <v>0</v>
      </c>
    </row>
    <row r="3388" spans="1:7" x14ac:dyDescent="0.2">
      <c r="A3388" s="2" t="s">
        <v>3491</v>
      </c>
      <c r="B3388" s="2">
        <v>0</v>
      </c>
      <c r="C3388" s="3">
        <v>107.40358000000001</v>
      </c>
      <c r="D3388" s="3" t="str">
        <f t="shared" si="892"/>
        <v>Yes</v>
      </c>
      <c r="E3388" s="2" t="b">
        <f t="shared" si="893"/>
        <v>0</v>
      </c>
      <c r="F3388" s="2"/>
      <c r="G3388" s="2"/>
    </row>
    <row r="3389" spans="1:7" x14ac:dyDescent="0.2">
      <c r="A3389" s="2" t="s">
        <v>3492</v>
      </c>
      <c r="B3389" s="2" t="s">
        <v>351</v>
      </c>
      <c r="C3389" s="3">
        <v>15.14705882</v>
      </c>
      <c r="D3389" s="3" t="str">
        <f t="shared" si="892"/>
        <v>No</v>
      </c>
      <c r="E3389" s="2" t="b">
        <f t="shared" si="893"/>
        <v>0</v>
      </c>
      <c r="F3389" s="2" t="str">
        <f t="shared" ref="F3389:F3394" si="900">IF(C3389=0,"Yes","No")</f>
        <v>No</v>
      </c>
      <c r="G3389" s="2" t="b">
        <f t="shared" ref="G3389:G3394" si="901">ISBLANK(B3389)</f>
        <v>0</v>
      </c>
    </row>
    <row r="3390" spans="1:7" x14ac:dyDescent="0.2">
      <c r="A3390" s="2" t="s">
        <v>3493</v>
      </c>
      <c r="B3390" s="2" t="s">
        <v>184</v>
      </c>
      <c r="C3390" s="3">
        <v>9.9604496119999997</v>
      </c>
      <c r="D3390" s="3" t="str">
        <f t="shared" si="892"/>
        <v>No</v>
      </c>
      <c r="E3390" s="2" t="b">
        <f t="shared" si="893"/>
        <v>0</v>
      </c>
      <c r="F3390" s="2" t="str">
        <f t="shared" si="900"/>
        <v>No</v>
      </c>
      <c r="G3390" s="2" t="b">
        <f t="shared" si="901"/>
        <v>0</v>
      </c>
    </row>
    <row r="3391" spans="1:7" x14ac:dyDescent="0.2">
      <c r="A3391" s="2" t="s">
        <v>3494</v>
      </c>
      <c r="B3391" s="2" t="s">
        <v>35</v>
      </c>
      <c r="C3391" s="3">
        <v>24.706250000000001</v>
      </c>
      <c r="D3391" s="3" t="str">
        <f t="shared" si="892"/>
        <v>No</v>
      </c>
      <c r="E3391" s="2" t="b">
        <f t="shared" si="893"/>
        <v>0</v>
      </c>
      <c r="F3391" s="2" t="str">
        <f t="shared" si="900"/>
        <v>No</v>
      </c>
      <c r="G3391" s="2" t="b">
        <f t="shared" si="901"/>
        <v>0</v>
      </c>
    </row>
    <row r="3392" spans="1:7" x14ac:dyDescent="0.2">
      <c r="A3392" s="2" t="s">
        <v>3495</v>
      </c>
      <c r="B3392" s="2" t="s">
        <v>113</v>
      </c>
      <c r="C3392" s="3">
        <v>6.5464285709999999</v>
      </c>
      <c r="D3392" s="3" t="str">
        <f t="shared" si="892"/>
        <v>No</v>
      </c>
      <c r="E3392" s="2" t="b">
        <f t="shared" si="893"/>
        <v>0</v>
      </c>
      <c r="F3392" s="2" t="str">
        <f t="shared" si="900"/>
        <v>No</v>
      </c>
      <c r="G3392" s="2" t="b">
        <f t="shared" si="901"/>
        <v>0</v>
      </c>
    </row>
    <row r="3393" spans="1:7" x14ac:dyDescent="0.2">
      <c r="A3393" s="2" t="s">
        <v>3496</v>
      </c>
      <c r="B3393" s="2" t="s">
        <v>113</v>
      </c>
      <c r="C3393" s="3">
        <v>26.71875</v>
      </c>
      <c r="D3393" s="3" t="str">
        <f t="shared" si="892"/>
        <v>No</v>
      </c>
      <c r="E3393" s="2" t="b">
        <f t="shared" si="893"/>
        <v>0</v>
      </c>
      <c r="F3393" s="2" t="str">
        <f t="shared" si="900"/>
        <v>No</v>
      </c>
      <c r="G3393" s="2" t="b">
        <f t="shared" si="901"/>
        <v>0</v>
      </c>
    </row>
    <row r="3394" spans="1:7" x14ac:dyDescent="0.2">
      <c r="A3394" s="2" t="s">
        <v>3497</v>
      </c>
      <c r="B3394" s="2" t="s">
        <v>351</v>
      </c>
      <c r="C3394" s="3">
        <v>45.753074900000001</v>
      </c>
      <c r="D3394" s="3" t="str">
        <f t="shared" si="892"/>
        <v>No</v>
      </c>
      <c r="E3394" s="2" t="b">
        <f t="shared" si="893"/>
        <v>0</v>
      </c>
      <c r="F3394" s="2" t="str">
        <f t="shared" si="900"/>
        <v>No</v>
      </c>
      <c r="G3394" s="2" t="b">
        <f t="shared" si="901"/>
        <v>0</v>
      </c>
    </row>
    <row r="3395" spans="1:7" x14ac:dyDescent="0.2">
      <c r="A3395" s="2" t="s">
        <v>3498</v>
      </c>
      <c r="B3395" s="2">
        <v>0</v>
      </c>
      <c r="C3395" s="3">
        <v>640.42643520000001</v>
      </c>
      <c r="D3395" s="3" t="str">
        <f t="shared" si="892"/>
        <v>Yes</v>
      </c>
      <c r="E3395" s="2" t="b">
        <f t="shared" si="893"/>
        <v>0</v>
      </c>
      <c r="F3395" s="2"/>
      <c r="G3395" s="2"/>
    </row>
    <row r="3396" spans="1:7" x14ac:dyDescent="0.2">
      <c r="A3396" s="2" t="s">
        <v>3499</v>
      </c>
      <c r="B3396" s="2" t="s">
        <v>41</v>
      </c>
      <c r="C3396" s="3">
        <v>-0.32857772499999999</v>
      </c>
      <c r="D3396" s="3" t="str">
        <f t="shared" si="892"/>
        <v>No</v>
      </c>
      <c r="E3396" s="2" t="b">
        <f t="shared" si="893"/>
        <v>0</v>
      </c>
      <c r="F3396" s="2" t="str">
        <f t="shared" ref="F3396:F3398" si="902">IF(C3396=0,"Yes","No")</f>
        <v>No</v>
      </c>
      <c r="G3396" s="2" t="b">
        <f t="shared" ref="G3396:G3398" si="903">ISBLANK(B3396)</f>
        <v>0</v>
      </c>
    </row>
    <row r="3397" spans="1:7" x14ac:dyDescent="0.2">
      <c r="A3397" s="2" t="s">
        <v>3500</v>
      </c>
      <c r="B3397" s="2" t="s">
        <v>113</v>
      </c>
      <c r="C3397" s="3">
        <v>3.104945388</v>
      </c>
      <c r="D3397" s="3" t="str">
        <f t="shared" si="892"/>
        <v>No</v>
      </c>
      <c r="E3397" s="2" t="b">
        <f t="shared" si="893"/>
        <v>0</v>
      </c>
      <c r="F3397" s="2" t="str">
        <f t="shared" si="902"/>
        <v>No</v>
      </c>
      <c r="G3397" s="2" t="b">
        <f t="shared" si="903"/>
        <v>0</v>
      </c>
    </row>
    <row r="3398" spans="1:7" x14ac:dyDescent="0.2">
      <c r="A3398" s="2" t="s">
        <v>3501</v>
      </c>
      <c r="B3398" s="2" t="s">
        <v>247</v>
      </c>
      <c r="C3398" s="3">
        <v>24.120623210000002</v>
      </c>
      <c r="D3398" s="3" t="str">
        <f t="shared" si="892"/>
        <v>No</v>
      </c>
      <c r="E3398" s="2" t="b">
        <f t="shared" si="893"/>
        <v>0</v>
      </c>
      <c r="F3398" s="2" t="str">
        <f t="shared" si="902"/>
        <v>No</v>
      </c>
      <c r="G3398" s="2" t="b">
        <f t="shared" si="903"/>
        <v>0</v>
      </c>
    </row>
    <row r="3399" spans="1:7" x14ac:dyDescent="0.2">
      <c r="A3399" s="2" t="s">
        <v>3502</v>
      </c>
      <c r="B3399" s="2" t="s">
        <v>292</v>
      </c>
      <c r="C3399" s="3"/>
      <c r="D3399" s="3" t="str">
        <f t="shared" si="892"/>
        <v>No</v>
      </c>
      <c r="E3399" s="2" t="b">
        <f t="shared" si="893"/>
        <v>1</v>
      </c>
      <c r="F3399" s="2"/>
      <c r="G3399" s="2"/>
    </row>
    <row r="3400" spans="1:7" x14ac:dyDescent="0.2">
      <c r="A3400" s="2" t="s">
        <v>3503</v>
      </c>
      <c r="B3400" s="2">
        <v>0</v>
      </c>
      <c r="C3400" s="3">
        <v>-31.787346249999999</v>
      </c>
      <c r="D3400" s="3" t="str">
        <f t="shared" si="892"/>
        <v>No</v>
      </c>
      <c r="E3400" s="2" t="b">
        <f t="shared" si="893"/>
        <v>0</v>
      </c>
      <c r="F3400" s="2" t="str">
        <f t="shared" ref="F3400:F3401" si="904">IF(C3400=0,"Yes","No")</f>
        <v>No</v>
      </c>
      <c r="G3400" s="2" t="b">
        <f t="shared" ref="G3400:G3401" si="905">ISBLANK(B3400)</f>
        <v>0</v>
      </c>
    </row>
    <row r="3401" spans="1:7" x14ac:dyDescent="0.2">
      <c r="A3401" s="2" t="s">
        <v>3504</v>
      </c>
      <c r="B3401" s="2" t="s">
        <v>46</v>
      </c>
      <c r="C3401" s="3">
        <v>37.374647060000001</v>
      </c>
      <c r="D3401" s="3" t="str">
        <f t="shared" si="892"/>
        <v>No</v>
      </c>
      <c r="E3401" s="2" t="b">
        <f t="shared" si="893"/>
        <v>0</v>
      </c>
      <c r="F3401" s="2" t="str">
        <f t="shared" si="904"/>
        <v>No</v>
      </c>
      <c r="G3401" s="2" t="b">
        <f t="shared" si="905"/>
        <v>0</v>
      </c>
    </row>
    <row r="3402" spans="1:7" x14ac:dyDescent="0.2">
      <c r="A3402" s="2" t="s">
        <v>3505</v>
      </c>
      <c r="B3402" s="2">
        <v>0</v>
      </c>
      <c r="C3402" s="3">
        <v>-105.7333333</v>
      </c>
      <c r="D3402" s="3" t="str">
        <f t="shared" si="892"/>
        <v>Yes</v>
      </c>
      <c r="E3402" s="2" t="b">
        <f t="shared" si="893"/>
        <v>0</v>
      </c>
      <c r="F3402" s="2"/>
      <c r="G3402" s="2"/>
    </row>
    <row r="3403" spans="1:7" x14ac:dyDescent="0.2">
      <c r="A3403" s="2" t="s">
        <v>3506</v>
      </c>
      <c r="B3403" s="2" t="s">
        <v>238</v>
      </c>
      <c r="C3403" s="3">
        <v>-0.20061616299999999</v>
      </c>
      <c r="D3403" s="3" t="str">
        <f t="shared" si="892"/>
        <v>No</v>
      </c>
      <c r="E3403" s="2" t="b">
        <f t="shared" si="893"/>
        <v>0</v>
      </c>
      <c r="F3403" s="2" t="str">
        <f>IF(C3403=0,"Yes","No")</f>
        <v>No</v>
      </c>
      <c r="G3403" s="2" t="b">
        <f>ISBLANK(B3403)</f>
        <v>0</v>
      </c>
    </row>
    <row r="3404" spans="1:7" x14ac:dyDescent="0.2">
      <c r="A3404" s="2" t="s">
        <v>3507</v>
      </c>
      <c r="B3404" s="2" t="s">
        <v>6</v>
      </c>
      <c r="C3404" s="3">
        <v>-79.21875</v>
      </c>
      <c r="D3404" s="3" t="str">
        <f t="shared" si="892"/>
        <v>Yes</v>
      </c>
      <c r="E3404" s="2" t="b">
        <f t="shared" si="893"/>
        <v>0</v>
      </c>
      <c r="F3404" s="2"/>
      <c r="G3404" s="2"/>
    </row>
    <row r="3405" spans="1:7" x14ac:dyDescent="0.2">
      <c r="A3405" s="2" t="s">
        <v>3508</v>
      </c>
      <c r="B3405" s="2" t="s">
        <v>433</v>
      </c>
      <c r="C3405" s="3">
        <v>-63.299628499999997</v>
      </c>
      <c r="D3405" s="3" t="str">
        <f t="shared" si="892"/>
        <v>Yes</v>
      </c>
      <c r="E3405" s="2" t="b">
        <f t="shared" si="893"/>
        <v>0</v>
      </c>
      <c r="F3405" s="2"/>
      <c r="G3405" s="2"/>
    </row>
    <row r="3406" spans="1:7" x14ac:dyDescent="0.2">
      <c r="A3406" s="2" t="s">
        <v>3509</v>
      </c>
      <c r="B3406" s="2">
        <v>0</v>
      </c>
      <c r="C3406" s="3">
        <v>420.52936670000003</v>
      </c>
      <c r="D3406" s="3" t="str">
        <f t="shared" si="892"/>
        <v>Yes</v>
      </c>
      <c r="E3406" s="2" t="b">
        <f t="shared" si="893"/>
        <v>0</v>
      </c>
      <c r="F3406" s="2"/>
      <c r="G3406" s="2"/>
    </row>
    <row r="3407" spans="1:7" x14ac:dyDescent="0.2">
      <c r="A3407" s="2" t="s">
        <v>3510</v>
      </c>
      <c r="B3407" s="2"/>
      <c r="C3407" s="3">
        <v>-14.840294119999999</v>
      </c>
      <c r="D3407" s="3" t="str">
        <f t="shared" si="892"/>
        <v>No</v>
      </c>
      <c r="E3407" s="2" t="b">
        <f t="shared" si="893"/>
        <v>0</v>
      </c>
      <c r="F3407" s="2" t="str">
        <f>IF(C3407=0,"Yes","No")</f>
        <v>No</v>
      </c>
      <c r="G3407" s="2" t="b">
        <f>ISBLANK(B3407)</f>
        <v>1</v>
      </c>
    </row>
    <row r="3408" spans="1:7" x14ac:dyDescent="0.2">
      <c r="A3408" s="2" t="s">
        <v>3511</v>
      </c>
      <c r="B3408" s="2" t="s">
        <v>169</v>
      </c>
      <c r="C3408" s="3">
        <v>315.24619749999999</v>
      </c>
      <c r="D3408" s="3" t="str">
        <f t="shared" si="892"/>
        <v>Yes</v>
      </c>
      <c r="E3408" s="2" t="b">
        <f t="shared" si="893"/>
        <v>0</v>
      </c>
      <c r="F3408" s="2"/>
      <c r="G3408" s="2"/>
    </row>
    <row r="3409" spans="1:7" x14ac:dyDescent="0.2">
      <c r="A3409" s="2" t="s">
        <v>3512</v>
      </c>
      <c r="B3409" s="2">
        <v>0</v>
      </c>
      <c r="C3409" s="3">
        <v>1.467072905</v>
      </c>
      <c r="D3409" s="3" t="str">
        <f t="shared" si="892"/>
        <v>No</v>
      </c>
      <c r="E3409" s="2" t="b">
        <f t="shared" si="893"/>
        <v>0</v>
      </c>
      <c r="F3409" s="2" t="str">
        <f t="shared" ref="F3409:F3410" si="906">IF(C3409=0,"Yes","No")</f>
        <v>No</v>
      </c>
      <c r="G3409" s="2" t="b">
        <f t="shared" ref="G3409:G3410" si="907">ISBLANK(B3409)</f>
        <v>0</v>
      </c>
    </row>
    <row r="3410" spans="1:7" x14ac:dyDescent="0.2">
      <c r="A3410" s="2" t="s">
        <v>3513</v>
      </c>
      <c r="B3410" s="2"/>
      <c r="C3410" s="3">
        <v>11.454545449999999</v>
      </c>
      <c r="D3410" s="3" t="str">
        <f t="shared" si="892"/>
        <v>No</v>
      </c>
      <c r="E3410" s="2" t="b">
        <f t="shared" si="893"/>
        <v>0</v>
      </c>
      <c r="F3410" s="2" t="str">
        <f t="shared" si="906"/>
        <v>No</v>
      </c>
      <c r="G3410" s="2" t="b">
        <f t="shared" si="907"/>
        <v>1</v>
      </c>
    </row>
    <row r="3411" spans="1:7" x14ac:dyDescent="0.2">
      <c r="A3411" s="2" t="s">
        <v>3514</v>
      </c>
      <c r="B3411" s="2" t="s">
        <v>96</v>
      </c>
      <c r="C3411" s="3">
        <v>419.2</v>
      </c>
      <c r="D3411" s="3" t="str">
        <f t="shared" si="892"/>
        <v>Yes</v>
      </c>
      <c r="E3411" s="2" t="b">
        <f t="shared" si="893"/>
        <v>0</v>
      </c>
      <c r="F3411" s="2"/>
      <c r="G3411" s="2"/>
    </row>
    <row r="3412" spans="1:7" x14ac:dyDescent="0.2">
      <c r="A3412" s="2" t="s">
        <v>3515</v>
      </c>
      <c r="B3412" s="2" t="s">
        <v>169</v>
      </c>
      <c r="C3412" s="3">
        <v>-25.135000000000002</v>
      </c>
      <c r="D3412" s="3" t="str">
        <f t="shared" si="892"/>
        <v>No</v>
      </c>
      <c r="E3412" s="2" t="b">
        <f t="shared" si="893"/>
        <v>0</v>
      </c>
      <c r="F3412" s="2" t="str">
        <f t="shared" ref="F3412:F3423" si="908">IF(C3412=0,"Yes","No")</f>
        <v>No</v>
      </c>
      <c r="G3412" s="2" t="b">
        <f t="shared" ref="G3412:G3423" si="909">ISBLANK(B3412)</f>
        <v>0</v>
      </c>
    </row>
    <row r="3413" spans="1:7" x14ac:dyDescent="0.2">
      <c r="A3413" s="2" t="s">
        <v>3516</v>
      </c>
      <c r="B3413" s="2">
        <v>0</v>
      </c>
      <c r="C3413" s="3">
        <v>-0.26515641200000001</v>
      </c>
      <c r="D3413" s="3" t="str">
        <f t="shared" si="892"/>
        <v>No</v>
      </c>
      <c r="E3413" s="2" t="b">
        <f t="shared" si="893"/>
        <v>0</v>
      </c>
      <c r="F3413" s="2" t="str">
        <f t="shared" si="908"/>
        <v>No</v>
      </c>
      <c r="G3413" s="2" t="b">
        <f t="shared" si="909"/>
        <v>0</v>
      </c>
    </row>
    <row r="3414" spans="1:7" x14ac:dyDescent="0.2">
      <c r="A3414" s="2" t="s">
        <v>3517</v>
      </c>
      <c r="B3414" s="2" t="s">
        <v>169</v>
      </c>
      <c r="C3414" s="3">
        <v>23.677216980000001</v>
      </c>
      <c r="D3414" s="3" t="str">
        <f t="shared" si="892"/>
        <v>No</v>
      </c>
      <c r="E3414" s="2" t="b">
        <f t="shared" si="893"/>
        <v>0</v>
      </c>
      <c r="F3414" s="2" t="str">
        <f t="shared" si="908"/>
        <v>No</v>
      </c>
      <c r="G3414" s="2" t="b">
        <f t="shared" si="909"/>
        <v>0</v>
      </c>
    </row>
    <row r="3415" spans="1:7" x14ac:dyDescent="0.2">
      <c r="A3415" s="2" t="s">
        <v>3518</v>
      </c>
      <c r="B3415" s="2" t="s">
        <v>113</v>
      </c>
      <c r="C3415" s="3">
        <v>4.9957912350000004</v>
      </c>
      <c r="D3415" s="3" t="str">
        <f t="shared" si="892"/>
        <v>No</v>
      </c>
      <c r="E3415" s="2" t="b">
        <f t="shared" si="893"/>
        <v>0</v>
      </c>
      <c r="F3415" s="2" t="str">
        <f t="shared" si="908"/>
        <v>No</v>
      </c>
      <c r="G3415" s="2" t="b">
        <f t="shared" si="909"/>
        <v>0</v>
      </c>
    </row>
    <row r="3416" spans="1:7" x14ac:dyDescent="0.2">
      <c r="A3416" s="2" t="s">
        <v>3519</v>
      </c>
      <c r="B3416" s="2" t="s">
        <v>584</v>
      </c>
      <c r="C3416" s="3">
        <v>-0.30490760300000003</v>
      </c>
      <c r="D3416" s="3" t="str">
        <f t="shared" si="892"/>
        <v>No</v>
      </c>
      <c r="E3416" s="2" t="b">
        <f t="shared" si="893"/>
        <v>0</v>
      </c>
      <c r="F3416" s="2" t="str">
        <f t="shared" si="908"/>
        <v>No</v>
      </c>
      <c r="G3416" s="2" t="b">
        <f t="shared" si="909"/>
        <v>0</v>
      </c>
    </row>
    <row r="3417" spans="1:7" x14ac:dyDescent="0.2">
      <c r="A3417" s="2" t="s">
        <v>3520</v>
      </c>
      <c r="B3417" s="2">
        <v>0</v>
      </c>
      <c r="C3417" s="3">
        <v>6.6521253429999998</v>
      </c>
      <c r="D3417" s="3" t="str">
        <f t="shared" si="892"/>
        <v>No</v>
      </c>
      <c r="E3417" s="2" t="b">
        <f t="shared" si="893"/>
        <v>0</v>
      </c>
      <c r="F3417" s="2" t="str">
        <f t="shared" si="908"/>
        <v>No</v>
      </c>
      <c r="G3417" s="2" t="b">
        <f t="shared" si="909"/>
        <v>0</v>
      </c>
    </row>
    <row r="3418" spans="1:7" x14ac:dyDescent="0.2">
      <c r="A3418" s="2" t="s">
        <v>3521</v>
      </c>
      <c r="B3418" s="2" t="s">
        <v>35</v>
      </c>
      <c r="C3418" s="3">
        <v>62.527410000000003</v>
      </c>
      <c r="D3418" s="3" t="str">
        <f t="shared" si="892"/>
        <v>No</v>
      </c>
      <c r="E3418" s="2" t="b">
        <f t="shared" si="893"/>
        <v>0</v>
      </c>
      <c r="F3418" s="2" t="str">
        <f t="shared" si="908"/>
        <v>No</v>
      </c>
      <c r="G3418" s="2" t="b">
        <f t="shared" si="909"/>
        <v>0</v>
      </c>
    </row>
    <row r="3419" spans="1:7" x14ac:dyDescent="0.2">
      <c r="A3419" s="2" t="s">
        <v>3522</v>
      </c>
      <c r="B3419" s="2">
        <v>0</v>
      </c>
      <c r="C3419" s="3">
        <v>0.265258469</v>
      </c>
      <c r="D3419" s="3" t="str">
        <f t="shared" si="892"/>
        <v>No</v>
      </c>
      <c r="E3419" s="2" t="b">
        <f t="shared" si="893"/>
        <v>0</v>
      </c>
      <c r="F3419" s="2" t="str">
        <f t="shared" si="908"/>
        <v>No</v>
      </c>
      <c r="G3419" s="2" t="b">
        <f t="shared" si="909"/>
        <v>0</v>
      </c>
    </row>
    <row r="3420" spans="1:7" x14ac:dyDescent="0.2">
      <c r="A3420" s="2" t="s">
        <v>3523</v>
      </c>
      <c r="B3420" s="2" t="s">
        <v>129</v>
      </c>
      <c r="C3420" s="3">
        <v>-6.6279255319999999</v>
      </c>
      <c r="D3420" s="3" t="str">
        <f t="shared" si="892"/>
        <v>No</v>
      </c>
      <c r="E3420" s="2" t="b">
        <f t="shared" si="893"/>
        <v>0</v>
      </c>
      <c r="F3420" s="2" t="str">
        <f t="shared" si="908"/>
        <v>No</v>
      </c>
      <c r="G3420" s="2" t="b">
        <f t="shared" si="909"/>
        <v>0</v>
      </c>
    </row>
    <row r="3421" spans="1:7" x14ac:dyDescent="0.2">
      <c r="A3421" s="2" t="s">
        <v>3524</v>
      </c>
      <c r="B3421" s="2" t="s">
        <v>65</v>
      </c>
      <c r="C3421" s="3">
        <v>-5.7980456E-2</v>
      </c>
      <c r="D3421" s="3" t="str">
        <f t="shared" si="892"/>
        <v>No</v>
      </c>
      <c r="E3421" s="2" t="b">
        <f t="shared" si="893"/>
        <v>0</v>
      </c>
      <c r="F3421" s="2" t="str">
        <f t="shared" si="908"/>
        <v>No</v>
      </c>
      <c r="G3421" s="2" t="b">
        <f t="shared" si="909"/>
        <v>0</v>
      </c>
    </row>
    <row r="3422" spans="1:7" x14ac:dyDescent="0.2">
      <c r="A3422" s="2" t="s">
        <v>3525</v>
      </c>
      <c r="B3422" s="2" t="s">
        <v>46</v>
      </c>
      <c r="C3422" s="3">
        <v>-0.81556011799999995</v>
      </c>
      <c r="D3422" s="3" t="str">
        <f t="shared" si="892"/>
        <v>No</v>
      </c>
      <c r="E3422" s="2" t="b">
        <f t="shared" si="893"/>
        <v>0</v>
      </c>
      <c r="F3422" s="2" t="str">
        <f t="shared" si="908"/>
        <v>No</v>
      </c>
      <c r="G3422" s="2" t="b">
        <f t="shared" si="909"/>
        <v>0</v>
      </c>
    </row>
    <row r="3423" spans="1:7" x14ac:dyDescent="0.2">
      <c r="A3423" s="2" t="s">
        <v>3526</v>
      </c>
      <c r="B3423" s="2" t="s">
        <v>158</v>
      </c>
      <c r="C3423" s="3">
        <v>-11.58566467</v>
      </c>
      <c r="D3423" s="3" t="str">
        <f t="shared" si="892"/>
        <v>No</v>
      </c>
      <c r="E3423" s="2" t="b">
        <f t="shared" si="893"/>
        <v>0</v>
      </c>
      <c r="F3423" s="2" t="str">
        <f t="shared" si="908"/>
        <v>No</v>
      </c>
      <c r="G3423" s="2" t="b">
        <f t="shared" si="909"/>
        <v>0</v>
      </c>
    </row>
    <row r="3424" spans="1:7" x14ac:dyDescent="0.2">
      <c r="A3424" s="2" t="s">
        <v>3527</v>
      </c>
      <c r="B3424" s="2">
        <v>0</v>
      </c>
      <c r="C3424" s="3">
        <v>-103.29349999999999</v>
      </c>
      <c r="D3424" s="3" t="str">
        <f t="shared" si="892"/>
        <v>Yes</v>
      </c>
      <c r="E3424" s="2" t="b">
        <f t="shared" si="893"/>
        <v>0</v>
      </c>
      <c r="F3424" s="2"/>
      <c r="G3424" s="2"/>
    </row>
    <row r="3425" spans="1:7" x14ac:dyDescent="0.2">
      <c r="A3425" s="2" t="s">
        <v>3528</v>
      </c>
      <c r="B3425" s="2" t="s">
        <v>65</v>
      </c>
      <c r="C3425" s="3">
        <v>-61.620750000000001</v>
      </c>
      <c r="D3425" s="3" t="str">
        <f t="shared" ref="D3425:D3488" si="910">IF(AND(C3425&lt;$B$20,C3425&gt;$B$21),"No","Yes")</f>
        <v>Yes</v>
      </c>
      <c r="E3425" s="2" t="b">
        <f t="shared" si="893"/>
        <v>0</v>
      </c>
      <c r="F3425" s="2"/>
      <c r="G3425" s="2"/>
    </row>
    <row r="3426" spans="1:7" x14ac:dyDescent="0.2">
      <c r="A3426" s="2" t="s">
        <v>3529</v>
      </c>
      <c r="B3426" s="2">
        <v>0</v>
      </c>
      <c r="C3426" s="3">
        <v>-24.069457060000001</v>
      </c>
      <c r="D3426" s="3" t="str">
        <f t="shared" si="910"/>
        <v>No</v>
      </c>
      <c r="E3426" s="2" t="b">
        <f t="shared" ref="E3426:E3489" si="911">ISBLANK(C3426)</f>
        <v>0</v>
      </c>
      <c r="F3426" s="2" t="str">
        <f t="shared" ref="F3426:F3427" si="912">IF(C3426=0,"Yes","No")</f>
        <v>No</v>
      </c>
      <c r="G3426" s="2" t="b">
        <f t="shared" ref="G3426:G3427" si="913">ISBLANK(B3426)</f>
        <v>0</v>
      </c>
    </row>
    <row r="3427" spans="1:7" x14ac:dyDescent="0.2">
      <c r="A3427" s="2" t="s">
        <v>3530</v>
      </c>
      <c r="B3427" s="2" t="s">
        <v>181</v>
      </c>
      <c r="C3427" s="3">
        <v>76.663598100000002</v>
      </c>
      <c r="D3427" s="3" t="str">
        <f t="shared" si="910"/>
        <v>No</v>
      </c>
      <c r="E3427" s="2" t="b">
        <f t="shared" si="911"/>
        <v>0</v>
      </c>
      <c r="F3427" s="2" t="str">
        <f t="shared" si="912"/>
        <v>No</v>
      </c>
      <c r="G3427" s="2" t="b">
        <f t="shared" si="913"/>
        <v>0</v>
      </c>
    </row>
    <row r="3428" spans="1:7" x14ac:dyDescent="0.2">
      <c r="A3428" s="2" t="s">
        <v>3531</v>
      </c>
      <c r="B3428" s="2" t="s">
        <v>473</v>
      </c>
      <c r="C3428" s="3"/>
      <c r="D3428" s="3" t="str">
        <f t="shared" si="910"/>
        <v>No</v>
      </c>
      <c r="E3428" s="2" t="b">
        <f t="shared" si="911"/>
        <v>1</v>
      </c>
      <c r="F3428" s="2"/>
      <c r="G3428" s="2"/>
    </row>
    <row r="3429" spans="1:7" x14ac:dyDescent="0.2">
      <c r="A3429" s="2" t="s">
        <v>3532</v>
      </c>
      <c r="B3429" s="2" t="s">
        <v>96</v>
      </c>
      <c r="C3429" s="3">
        <v>-4.8432427730000001</v>
      </c>
      <c r="D3429" s="3" t="str">
        <f t="shared" si="910"/>
        <v>No</v>
      </c>
      <c r="E3429" s="2" t="b">
        <f t="shared" si="911"/>
        <v>0</v>
      </c>
      <c r="F3429" s="2" t="str">
        <f>IF(C3429=0,"Yes","No")</f>
        <v>No</v>
      </c>
      <c r="G3429" s="2" t="b">
        <f>ISBLANK(B3429)</f>
        <v>0</v>
      </c>
    </row>
    <row r="3430" spans="1:7" x14ac:dyDescent="0.2">
      <c r="A3430" s="2" t="s">
        <v>3533</v>
      </c>
      <c r="B3430" s="2" t="s">
        <v>96</v>
      </c>
      <c r="C3430" s="3">
        <v>-48.621390720000001</v>
      </c>
      <c r="D3430" s="3" t="str">
        <f t="shared" si="910"/>
        <v>Yes</v>
      </c>
      <c r="E3430" s="2" t="b">
        <f t="shared" si="911"/>
        <v>0</v>
      </c>
      <c r="F3430" s="2"/>
      <c r="G3430" s="2"/>
    </row>
    <row r="3431" spans="1:7" x14ac:dyDescent="0.2">
      <c r="A3431" s="2" t="s">
        <v>3534</v>
      </c>
      <c r="B3431" s="2">
        <v>0</v>
      </c>
      <c r="C3431" s="3">
        <v>303.84899999999999</v>
      </c>
      <c r="D3431" s="3" t="str">
        <f t="shared" si="910"/>
        <v>Yes</v>
      </c>
      <c r="E3431" s="2" t="b">
        <f t="shared" si="911"/>
        <v>0</v>
      </c>
      <c r="F3431" s="2"/>
      <c r="G3431" s="2"/>
    </row>
    <row r="3432" spans="1:7" x14ac:dyDescent="0.2">
      <c r="A3432" s="2" t="s">
        <v>3535</v>
      </c>
      <c r="B3432" s="2" t="s">
        <v>6</v>
      </c>
      <c r="C3432" s="3">
        <v>121.132116</v>
      </c>
      <c r="D3432" s="3" t="str">
        <f t="shared" si="910"/>
        <v>Yes</v>
      </c>
      <c r="E3432" s="2" t="b">
        <f t="shared" si="911"/>
        <v>0</v>
      </c>
      <c r="F3432" s="2"/>
      <c r="G3432" s="2"/>
    </row>
    <row r="3433" spans="1:7" x14ac:dyDescent="0.2">
      <c r="A3433" s="2" t="s">
        <v>3536</v>
      </c>
      <c r="B3433" s="2">
        <v>0</v>
      </c>
      <c r="C3433" s="3">
        <v>7.3852218900000004</v>
      </c>
      <c r="D3433" s="3" t="str">
        <f t="shared" si="910"/>
        <v>No</v>
      </c>
      <c r="E3433" s="2" t="b">
        <f t="shared" si="911"/>
        <v>0</v>
      </c>
      <c r="F3433" s="2" t="str">
        <f t="shared" ref="F3433:F3435" si="914">IF(C3433=0,"Yes","No")</f>
        <v>No</v>
      </c>
      <c r="G3433" s="2" t="b">
        <f t="shared" ref="G3433:G3435" si="915">ISBLANK(B3433)</f>
        <v>0</v>
      </c>
    </row>
    <row r="3434" spans="1:7" x14ac:dyDescent="0.2">
      <c r="A3434" s="2" t="s">
        <v>3537</v>
      </c>
      <c r="B3434" s="2">
        <v>0</v>
      </c>
      <c r="C3434" s="3">
        <v>-15.697662340000001</v>
      </c>
      <c r="D3434" s="3" t="str">
        <f t="shared" si="910"/>
        <v>No</v>
      </c>
      <c r="E3434" s="2" t="b">
        <f t="shared" si="911"/>
        <v>0</v>
      </c>
      <c r="F3434" s="2" t="str">
        <f t="shared" si="914"/>
        <v>No</v>
      </c>
      <c r="G3434" s="2" t="b">
        <f t="shared" si="915"/>
        <v>0</v>
      </c>
    </row>
    <row r="3435" spans="1:7" x14ac:dyDescent="0.2">
      <c r="A3435" s="2" t="s">
        <v>3538</v>
      </c>
      <c r="B3435" s="2" t="s">
        <v>86</v>
      </c>
      <c r="C3435" s="3">
        <v>23.155438589999999</v>
      </c>
      <c r="D3435" s="3" t="str">
        <f t="shared" si="910"/>
        <v>No</v>
      </c>
      <c r="E3435" s="2" t="b">
        <f t="shared" si="911"/>
        <v>0</v>
      </c>
      <c r="F3435" s="2" t="str">
        <f t="shared" si="914"/>
        <v>No</v>
      </c>
      <c r="G3435" s="2" t="b">
        <f t="shared" si="915"/>
        <v>0</v>
      </c>
    </row>
    <row r="3436" spans="1:7" x14ac:dyDescent="0.2">
      <c r="A3436" s="2" t="s">
        <v>3539</v>
      </c>
      <c r="B3436" s="2">
        <v>0</v>
      </c>
      <c r="C3436" s="3">
        <v>92.477532310000001</v>
      </c>
      <c r="D3436" s="3" t="str">
        <f t="shared" si="910"/>
        <v>Yes</v>
      </c>
      <c r="E3436" s="2" t="b">
        <f t="shared" si="911"/>
        <v>0</v>
      </c>
      <c r="F3436" s="2"/>
      <c r="G3436" s="2"/>
    </row>
    <row r="3437" spans="1:7" x14ac:dyDescent="0.2">
      <c r="A3437" s="2" t="s">
        <v>3540</v>
      </c>
      <c r="B3437" s="2"/>
      <c r="C3437" s="3">
        <v>63.157894740000003</v>
      </c>
      <c r="D3437" s="3" t="str">
        <f t="shared" si="910"/>
        <v>No</v>
      </c>
      <c r="E3437" s="2" t="b">
        <f t="shared" si="911"/>
        <v>0</v>
      </c>
      <c r="F3437" s="2" t="str">
        <f t="shared" ref="F3437:F3438" si="916">IF(C3437=0,"Yes","No")</f>
        <v>No</v>
      </c>
      <c r="G3437" s="2" t="b">
        <f t="shared" ref="G3437:G3438" si="917">ISBLANK(B3437)</f>
        <v>1</v>
      </c>
    </row>
    <row r="3438" spans="1:7" x14ac:dyDescent="0.2">
      <c r="A3438" s="2" t="s">
        <v>3541</v>
      </c>
      <c r="B3438" s="2" t="s">
        <v>41</v>
      </c>
      <c r="C3438" s="3">
        <v>21.817243640000001</v>
      </c>
      <c r="D3438" s="3" t="str">
        <f t="shared" si="910"/>
        <v>No</v>
      </c>
      <c r="E3438" s="2" t="b">
        <f t="shared" si="911"/>
        <v>0</v>
      </c>
      <c r="F3438" s="2" t="str">
        <f t="shared" si="916"/>
        <v>No</v>
      </c>
      <c r="G3438" s="2" t="b">
        <f t="shared" si="917"/>
        <v>0</v>
      </c>
    </row>
    <row r="3439" spans="1:7" x14ac:dyDescent="0.2">
      <c r="A3439" s="2" t="s">
        <v>3542</v>
      </c>
      <c r="B3439" s="2" t="s">
        <v>267</v>
      </c>
      <c r="C3439" s="3">
        <v>119.91</v>
      </c>
      <c r="D3439" s="3" t="str">
        <f t="shared" si="910"/>
        <v>Yes</v>
      </c>
      <c r="E3439" s="2" t="b">
        <f t="shared" si="911"/>
        <v>0</v>
      </c>
      <c r="F3439" s="2"/>
      <c r="G3439" s="2"/>
    </row>
    <row r="3440" spans="1:7" x14ac:dyDescent="0.2">
      <c r="A3440" s="2" t="s">
        <v>3543</v>
      </c>
      <c r="B3440" s="2" t="s">
        <v>433</v>
      </c>
      <c r="C3440" s="3">
        <v>34.246594289999997</v>
      </c>
      <c r="D3440" s="3" t="str">
        <f t="shared" si="910"/>
        <v>No</v>
      </c>
      <c r="E3440" s="2" t="b">
        <f t="shared" si="911"/>
        <v>0</v>
      </c>
      <c r="F3440" s="2" t="str">
        <f t="shared" ref="F3440:F3444" si="918">IF(C3440=0,"Yes","No")</f>
        <v>No</v>
      </c>
      <c r="G3440" s="2" t="b">
        <f t="shared" ref="G3440:G3444" si="919">ISBLANK(B3440)</f>
        <v>0</v>
      </c>
    </row>
    <row r="3441" spans="1:7" x14ac:dyDescent="0.2">
      <c r="A3441" s="2" t="s">
        <v>3544</v>
      </c>
      <c r="B3441" s="2" t="s">
        <v>96</v>
      </c>
      <c r="C3441" s="3">
        <v>-23.970032580000002</v>
      </c>
      <c r="D3441" s="3" t="str">
        <f t="shared" si="910"/>
        <v>No</v>
      </c>
      <c r="E3441" s="2" t="b">
        <f t="shared" si="911"/>
        <v>0</v>
      </c>
      <c r="F3441" s="2" t="str">
        <f t="shared" si="918"/>
        <v>No</v>
      </c>
      <c r="G3441" s="2" t="b">
        <f t="shared" si="919"/>
        <v>0</v>
      </c>
    </row>
    <row r="3442" spans="1:7" x14ac:dyDescent="0.2">
      <c r="A3442" s="2" t="s">
        <v>3545</v>
      </c>
      <c r="B3442" s="2" t="s">
        <v>35</v>
      </c>
      <c r="C3442" s="3">
        <v>-25.390425530000002</v>
      </c>
      <c r="D3442" s="3" t="str">
        <f t="shared" si="910"/>
        <v>No</v>
      </c>
      <c r="E3442" s="2" t="b">
        <f t="shared" si="911"/>
        <v>0</v>
      </c>
      <c r="F3442" s="2" t="str">
        <f t="shared" si="918"/>
        <v>No</v>
      </c>
      <c r="G3442" s="2" t="b">
        <f t="shared" si="919"/>
        <v>0</v>
      </c>
    </row>
    <row r="3443" spans="1:7" x14ac:dyDescent="0.2">
      <c r="A3443" s="2" t="s">
        <v>3546</v>
      </c>
      <c r="B3443" s="2" t="s">
        <v>23</v>
      </c>
      <c r="C3443" s="3">
        <v>10.37391304</v>
      </c>
      <c r="D3443" s="3" t="str">
        <f t="shared" si="910"/>
        <v>No</v>
      </c>
      <c r="E3443" s="2" t="b">
        <f t="shared" si="911"/>
        <v>0</v>
      </c>
      <c r="F3443" s="2" t="str">
        <f t="shared" si="918"/>
        <v>No</v>
      </c>
      <c r="G3443" s="2" t="b">
        <f t="shared" si="919"/>
        <v>0</v>
      </c>
    </row>
    <row r="3444" spans="1:7" x14ac:dyDescent="0.2">
      <c r="A3444" s="2" t="s">
        <v>3547</v>
      </c>
      <c r="B3444" s="2"/>
      <c r="C3444" s="3">
        <v>12.165914819999999</v>
      </c>
      <c r="D3444" s="3" t="str">
        <f t="shared" si="910"/>
        <v>No</v>
      </c>
      <c r="E3444" s="2" t="b">
        <f t="shared" si="911"/>
        <v>0</v>
      </c>
      <c r="F3444" s="2" t="str">
        <f t="shared" si="918"/>
        <v>No</v>
      </c>
      <c r="G3444" s="2" t="b">
        <f t="shared" si="919"/>
        <v>1</v>
      </c>
    </row>
    <row r="3445" spans="1:7" x14ac:dyDescent="0.2">
      <c r="A3445" s="2" t="s">
        <v>3548</v>
      </c>
      <c r="B3445" s="2">
        <v>0</v>
      </c>
      <c r="C3445" s="3">
        <v>397.385965</v>
      </c>
      <c r="D3445" s="3" t="str">
        <f t="shared" si="910"/>
        <v>Yes</v>
      </c>
      <c r="E3445" s="2" t="b">
        <f t="shared" si="911"/>
        <v>0</v>
      </c>
      <c r="F3445" s="2"/>
      <c r="G3445" s="2"/>
    </row>
    <row r="3446" spans="1:7" x14ac:dyDescent="0.2">
      <c r="A3446" s="2" t="s">
        <v>3549</v>
      </c>
      <c r="B3446" s="2">
        <v>0</v>
      </c>
      <c r="C3446" s="3">
        <v>85.017942860000005</v>
      </c>
      <c r="D3446" s="3" t="str">
        <f t="shared" si="910"/>
        <v>Yes</v>
      </c>
      <c r="E3446" s="2" t="b">
        <f t="shared" si="911"/>
        <v>0</v>
      </c>
      <c r="F3446" s="2"/>
      <c r="G3446" s="2"/>
    </row>
    <row r="3447" spans="1:7" x14ac:dyDescent="0.2">
      <c r="A3447" s="2" t="s">
        <v>3550</v>
      </c>
      <c r="B3447" s="2" t="s">
        <v>351</v>
      </c>
      <c r="C3447" s="3">
        <v>26.360888889999998</v>
      </c>
      <c r="D3447" s="3" t="str">
        <f t="shared" si="910"/>
        <v>No</v>
      </c>
      <c r="E3447" s="2" t="b">
        <f t="shared" si="911"/>
        <v>0</v>
      </c>
      <c r="F3447" s="2" t="str">
        <f t="shared" ref="F3447:F3449" si="920">IF(C3447=0,"Yes","No")</f>
        <v>No</v>
      </c>
      <c r="G3447" s="2" t="b">
        <f t="shared" ref="G3447:G3449" si="921">ISBLANK(B3447)</f>
        <v>0</v>
      </c>
    </row>
    <row r="3448" spans="1:7" x14ac:dyDescent="0.2">
      <c r="A3448" s="2" t="s">
        <v>3551</v>
      </c>
      <c r="B3448" s="2" t="s">
        <v>49</v>
      </c>
      <c r="C3448" s="3">
        <v>22.375554340000001</v>
      </c>
      <c r="D3448" s="3" t="str">
        <f t="shared" si="910"/>
        <v>No</v>
      </c>
      <c r="E3448" s="2" t="b">
        <f t="shared" si="911"/>
        <v>0</v>
      </c>
      <c r="F3448" s="2" t="str">
        <f t="shared" si="920"/>
        <v>No</v>
      </c>
      <c r="G3448" s="2" t="b">
        <f t="shared" si="921"/>
        <v>0</v>
      </c>
    </row>
    <row r="3449" spans="1:7" x14ac:dyDescent="0.2">
      <c r="A3449" s="2" t="s">
        <v>3552</v>
      </c>
      <c r="B3449" s="2" t="s">
        <v>109</v>
      </c>
      <c r="C3449" s="3">
        <v>-3.1774193550000001</v>
      </c>
      <c r="D3449" s="3" t="str">
        <f t="shared" si="910"/>
        <v>No</v>
      </c>
      <c r="E3449" s="2" t="b">
        <f t="shared" si="911"/>
        <v>0</v>
      </c>
      <c r="F3449" s="2" t="str">
        <f t="shared" si="920"/>
        <v>No</v>
      </c>
      <c r="G3449" s="2" t="b">
        <f t="shared" si="921"/>
        <v>0</v>
      </c>
    </row>
    <row r="3450" spans="1:7" x14ac:dyDescent="0.2">
      <c r="A3450" s="2" t="s">
        <v>3553</v>
      </c>
      <c r="B3450" s="2" t="s">
        <v>46</v>
      </c>
      <c r="C3450" s="3">
        <v>84.424205709999995</v>
      </c>
      <c r="D3450" s="3" t="str">
        <f t="shared" si="910"/>
        <v>Yes</v>
      </c>
      <c r="E3450" s="2" t="b">
        <f t="shared" si="911"/>
        <v>0</v>
      </c>
      <c r="F3450" s="2"/>
      <c r="G3450" s="2"/>
    </row>
    <row r="3451" spans="1:7" x14ac:dyDescent="0.2">
      <c r="A3451" s="2" t="s">
        <v>3554</v>
      </c>
      <c r="B3451" s="2"/>
      <c r="C3451" s="3">
        <v>65.332547500000004</v>
      </c>
      <c r="D3451" s="3" t="str">
        <f t="shared" si="910"/>
        <v>No</v>
      </c>
      <c r="E3451" s="2" t="b">
        <f t="shared" si="911"/>
        <v>0</v>
      </c>
      <c r="F3451" s="2" t="str">
        <f t="shared" ref="F3451:F3455" si="922">IF(C3451=0,"Yes","No")</f>
        <v>No</v>
      </c>
      <c r="G3451" s="2" t="b">
        <f t="shared" ref="G3451:G3455" si="923">ISBLANK(B3451)</f>
        <v>1</v>
      </c>
    </row>
    <row r="3452" spans="1:7" x14ac:dyDescent="0.2">
      <c r="A3452" s="2" t="s">
        <v>3555</v>
      </c>
      <c r="B3452" s="2" t="s">
        <v>184</v>
      </c>
      <c r="C3452" s="3">
        <v>4.3065445049999997</v>
      </c>
      <c r="D3452" s="3" t="str">
        <f t="shared" si="910"/>
        <v>No</v>
      </c>
      <c r="E3452" s="2" t="b">
        <f t="shared" si="911"/>
        <v>0</v>
      </c>
      <c r="F3452" s="2" t="str">
        <f t="shared" si="922"/>
        <v>No</v>
      </c>
      <c r="G3452" s="2" t="b">
        <f t="shared" si="923"/>
        <v>0</v>
      </c>
    </row>
    <row r="3453" spans="1:7" x14ac:dyDescent="0.2">
      <c r="A3453" s="2" t="s">
        <v>3556</v>
      </c>
      <c r="B3453" s="2" t="s">
        <v>351</v>
      </c>
      <c r="C3453" s="3">
        <v>22.135200000000001</v>
      </c>
      <c r="D3453" s="3" t="str">
        <f t="shared" si="910"/>
        <v>No</v>
      </c>
      <c r="E3453" s="2" t="b">
        <f t="shared" si="911"/>
        <v>0</v>
      </c>
      <c r="F3453" s="2" t="str">
        <f t="shared" si="922"/>
        <v>No</v>
      </c>
      <c r="G3453" s="2" t="b">
        <f t="shared" si="923"/>
        <v>0</v>
      </c>
    </row>
    <row r="3454" spans="1:7" x14ac:dyDescent="0.2">
      <c r="A3454" s="2" t="s">
        <v>3557</v>
      </c>
      <c r="B3454" s="2" t="s">
        <v>96</v>
      </c>
      <c r="C3454" s="3">
        <v>-29.304166500000001</v>
      </c>
      <c r="D3454" s="3" t="str">
        <f t="shared" si="910"/>
        <v>No</v>
      </c>
      <c r="E3454" s="2" t="b">
        <f t="shared" si="911"/>
        <v>0</v>
      </c>
      <c r="F3454" s="2" t="str">
        <f t="shared" si="922"/>
        <v>No</v>
      </c>
      <c r="G3454" s="2" t="b">
        <f t="shared" si="923"/>
        <v>0</v>
      </c>
    </row>
    <row r="3455" spans="1:7" x14ac:dyDescent="0.2">
      <c r="A3455" s="2" t="s">
        <v>3558</v>
      </c>
      <c r="B3455" s="2"/>
      <c r="C3455" s="3">
        <v>3.1254717000000001E-2</v>
      </c>
      <c r="D3455" s="3" t="str">
        <f t="shared" si="910"/>
        <v>No</v>
      </c>
      <c r="E3455" s="2" t="b">
        <f t="shared" si="911"/>
        <v>0</v>
      </c>
      <c r="F3455" s="2" t="str">
        <f t="shared" si="922"/>
        <v>No</v>
      </c>
      <c r="G3455" s="2" t="b">
        <f t="shared" si="923"/>
        <v>1</v>
      </c>
    </row>
    <row r="3456" spans="1:7" x14ac:dyDescent="0.2">
      <c r="A3456" s="2" t="s">
        <v>3559</v>
      </c>
      <c r="B3456" s="2" t="s">
        <v>35</v>
      </c>
      <c r="C3456" s="3">
        <v>1167.74</v>
      </c>
      <c r="D3456" s="3" t="str">
        <f t="shared" si="910"/>
        <v>Yes</v>
      </c>
      <c r="E3456" s="2" t="b">
        <f t="shared" si="911"/>
        <v>0</v>
      </c>
      <c r="F3456" s="2"/>
      <c r="G3456" s="2"/>
    </row>
    <row r="3457" spans="1:7" x14ac:dyDescent="0.2">
      <c r="A3457" s="2" t="s">
        <v>3560</v>
      </c>
      <c r="B3457" s="2" t="s">
        <v>292</v>
      </c>
      <c r="C3457" s="3"/>
      <c r="D3457" s="3" t="str">
        <f t="shared" si="910"/>
        <v>No</v>
      </c>
      <c r="E3457" s="2" t="b">
        <f t="shared" si="911"/>
        <v>1</v>
      </c>
      <c r="F3457" s="2"/>
      <c r="G3457" s="2"/>
    </row>
    <row r="3458" spans="1:7" x14ac:dyDescent="0.2">
      <c r="A3458" s="2" t="s">
        <v>3561</v>
      </c>
      <c r="B3458" s="2" t="s">
        <v>113</v>
      </c>
      <c r="C3458" s="3">
        <v>1.1685784349999999</v>
      </c>
      <c r="D3458" s="3" t="str">
        <f t="shared" si="910"/>
        <v>No</v>
      </c>
      <c r="E3458" s="2" t="b">
        <f t="shared" si="911"/>
        <v>0</v>
      </c>
      <c r="F3458" s="2" t="str">
        <f t="shared" ref="F3458:F3461" si="924">IF(C3458=0,"Yes","No")</f>
        <v>No</v>
      </c>
      <c r="G3458" s="2" t="b">
        <f t="shared" ref="G3458:G3461" si="925">ISBLANK(B3458)</f>
        <v>0</v>
      </c>
    </row>
    <row r="3459" spans="1:7" x14ac:dyDescent="0.2">
      <c r="A3459" s="2" t="s">
        <v>3562</v>
      </c>
      <c r="B3459" s="2" t="s">
        <v>119</v>
      </c>
      <c r="C3459" s="3">
        <v>13.95142169</v>
      </c>
      <c r="D3459" s="3" t="str">
        <f t="shared" si="910"/>
        <v>No</v>
      </c>
      <c r="E3459" s="2" t="b">
        <f t="shared" si="911"/>
        <v>0</v>
      </c>
      <c r="F3459" s="2" t="str">
        <f t="shared" si="924"/>
        <v>No</v>
      </c>
      <c r="G3459" s="2" t="b">
        <f t="shared" si="925"/>
        <v>0</v>
      </c>
    </row>
    <row r="3460" spans="1:7" x14ac:dyDescent="0.2">
      <c r="A3460" s="2" t="s">
        <v>3563</v>
      </c>
      <c r="B3460" s="2">
        <v>0</v>
      </c>
      <c r="C3460" s="3">
        <v>-10.31651518</v>
      </c>
      <c r="D3460" s="3" t="str">
        <f t="shared" si="910"/>
        <v>No</v>
      </c>
      <c r="E3460" s="2" t="b">
        <f t="shared" si="911"/>
        <v>0</v>
      </c>
      <c r="F3460" s="2" t="str">
        <f t="shared" si="924"/>
        <v>No</v>
      </c>
      <c r="G3460" s="2" t="b">
        <f t="shared" si="925"/>
        <v>0</v>
      </c>
    </row>
    <row r="3461" spans="1:7" x14ac:dyDescent="0.2">
      <c r="A3461" s="2" t="s">
        <v>3564</v>
      </c>
      <c r="B3461" s="2">
        <v>0</v>
      </c>
      <c r="C3461" s="3">
        <v>8.9539062499999993</v>
      </c>
      <c r="D3461" s="3" t="str">
        <f t="shared" si="910"/>
        <v>No</v>
      </c>
      <c r="E3461" s="2" t="b">
        <f t="shared" si="911"/>
        <v>0</v>
      </c>
      <c r="F3461" s="2" t="str">
        <f t="shared" si="924"/>
        <v>No</v>
      </c>
      <c r="G3461" s="2" t="b">
        <f t="shared" si="925"/>
        <v>0</v>
      </c>
    </row>
    <row r="3462" spans="1:7" x14ac:dyDescent="0.2">
      <c r="A3462" s="2" t="s">
        <v>3565</v>
      </c>
      <c r="B3462" s="2" t="s">
        <v>292</v>
      </c>
      <c r="C3462" s="3"/>
      <c r="D3462" s="3" t="str">
        <f t="shared" si="910"/>
        <v>No</v>
      </c>
      <c r="E3462" s="2" t="b">
        <f t="shared" si="911"/>
        <v>1</v>
      </c>
      <c r="F3462" s="2"/>
      <c r="G3462" s="2"/>
    </row>
    <row r="3463" spans="1:7" x14ac:dyDescent="0.2">
      <c r="A3463" s="2" t="s">
        <v>3566</v>
      </c>
      <c r="B3463" s="2" t="s">
        <v>292</v>
      </c>
      <c r="C3463" s="3"/>
      <c r="D3463" s="3" t="str">
        <f t="shared" si="910"/>
        <v>No</v>
      </c>
      <c r="E3463" s="2" t="b">
        <f t="shared" si="911"/>
        <v>1</v>
      </c>
      <c r="F3463" s="2"/>
      <c r="G3463" s="2"/>
    </row>
    <row r="3464" spans="1:7" x14ac:dyDescent="0.2">
      <c r="A3464" s="2" t="s">
        <v>3567</v>
      </c>
      <c r="B3464" s="2">
        <v>0</v>
      </c>
      <c r="C3464" s="3">
        <v>1.9463651879999999</v>
      </c>
      <c r="D3464" s="3" t="str">
        <f t="shared" si="910"/>
        <v>No</v>
      </c>
      <c r="E3464" s="2" t="b">
        <f t="shared" si="911"/>
        <v>0</v>
      </c>
      <c r="F3464" s="2" t="str">
        <f>IF(C3464=0,"Yes","No")</f>
        <v>No</v>
      </c>
      <c r="G3464" s="2" t="b">
        <f>ISBLANK(B3464)</f>
        <v>0</v>
      </c>
    </row>
    <row r="3465" spans="1:7" x14ac:dyDescent="0.2">
      <c r="A3465" s="2" t="s">
        <v>3568</v>
      </c>
      <c r="B3465" s="2" t="s">
        <v>292</v>
      </c>
      <c r="C3465" s="3"/>
      <c r="D3465" s="3" t="str">
        <f t="shared" si="910"/>
        <v>No</v>
      </c>
      <c r="E3465" s="2" t="b">
        <f t="shared" si="911"/>
        <v>1</v>
      </c>
      <c r="F3465" s="2"/>
      <c r="G3465" s="2"/>
    </row>
    <row r="3466" spans="1:7" x14ac:dyDescent="0.2">
      <c r="A3466" s="2" t="s">
        <v>3569</v>
      </c>
      <c r="B3466" s="2" t="s">
        <v>264</v>
      </c>
      <c r="C3466" s="3">
        <v>-0.36218744000000003</v>
      </c>
      <c r="D3466" s="3" t="str">
        <f t="shared" si="910"/>
        <v>No</v>
      </c>
      <c r="E3466" s="2" t="b">
        <f t="shared" si="911"/>
        <v>0</v>
      </c>
      <c r="F3466" s="2" t="str">
        <f>IF(C3466=0,"Yes","No")</f>
        <v>No</v>
      </c>
      <c r="G3466" s="2" t="b">
        <f>ISBLANK(B3466)</f>
        <v>0</v>
      </c>
    </row>
    <row r="3467" spans="1:7" x14ac:dyDescent="0.2">
      <c r="A3467" s="2" t="s">
        <v>3570</v>
      </c>
      <c r="B3467" s="2" t="s">
        <v>169</v>
      </c>
      <c r="C3467" s="3">
        <v>-569.25</v>
      </c>
      <c r="D3467" s="3" t="str">
        <f t="shared" si="910"/>
        <v>Yes</v>
      </c>
      <c r="E3467" s="2" t="b">
        <f t="shared" si="911"/>
        <v>0</v>
      </c>
      <c r="F3467" s="2"/>
      <c r="G3467" s="2"/>
    </row>
    <row r="3468" spans="1:7" x14ac:dyDescent="0.2">
      <c r="A3468" s="2" t="s">
        <v>3571</v>
      </c>
      <c r="B3468" s="2">
        <v>0</v>
      </c>
      <c r="C3468" s="3">
        <v>17.51135077</v>
      </c>
      <c r="D3468" s="3" t="str">
        <f t="shared" si="910"/>
        <v>No</v>
      </c>
      <c r="E3468" s="2" t="b">
        <f t="shared" si="911"/>
        <v>0</v>
      </c>
      <c r="F3468" s="2" t="str">
        <f t="shared" ref="F3468:F3469" si="926">IF(C3468=0,"Yes","No")</f>
        <v>No</v>
      </c>
      <c r="G3468" s="2" t="b">
        <f t="shared" ref="G3468:G3469" si="927">ISBLANK(B3468)</f>
        <v>0</v>
      </c>
    </row>
    <row r="3469" spans="1:7" x14ac:dyDescent="0.2">
      <c r="A3469" s="2" t="s">
        <v>3572</v>
      </c>
      <c r="B3469" s="2">
        <v>0</v>
      </c>
      <c r="C3469" s="3">
        <v>29.12018698</v>
      </c>
      <c r="D3469" s="3" t="str">
        <f t="shared" si="910"/>
        <v>No</v>
      </c>
      <c r="E3469" s="2" t="b">
        <f t="shared" si="911"/>
        <v>0</v>
      </c>
      <c r="F3469" s="2" t="str">
        <f t="shared" si="926"/>
        <v>No</v>
      </c>
      <c r="G3469" s="2" t="b">
        <f t="shared" si="927"/>
        <v>0</v>
      </c>
    </row>
    <row r="3470" spans="1:7" x14ac:dyDescent="0.2">
      <c r="A3470" s="2" t="s">
        <v>3573</v>
      </c>
      <c r="B3470" s="2" t="s">
        <v>35</v>
      </c>
      <c r="C3470" s="3">
        <v>1134</v>
      </c>
      <c r="D3470" s="3" t="str">
        <f t="shared" si="910"/>
        <v>Yes</v>
      </c>
      <c r="E3470" s="2" t="b">
        <f t="shared" si="911"/>
        <v>0</v>
      </c>
      <c r="F3470" s="2"/>
      <c r="G3470" s="2"/>
    </row>
    <row r="3471" spans="1:7" x14ac:dyDescent="0.2">
      <c r="A3471" s="2" t="s">
        <v>3574</v>
      </c>
      <c r="B3471" s="2">
        <v>0</v>
      </c>
      <c r="C3471" s="3">
        <v>49.23695652</v>
      </c>
      <c r="D3471" s="3" t="str">
        <f t="shared" si="910"/>
        <v>No</v>
      </c>
      <c r="E3471" s="2" t="b">
        <f t="shared" si="911"/>
        <v>0</v>
      </c>
      <c r="F3471" s="2" t="str">
        <f t="shared" ref="F3471:F3481" si="928">IF(C3471=0,"Yes","No")</f>
        <v>No</v>
      </c>
      <c r="G3471" s="2" t="b">
        <f t="shared" ref="G3471:G3481" si="929">ISBLANK(B3471)</f>
        <v>0</v>
      </c>
    </row>
    <row r="3472" spans="1:7" x14ac:dyDescent="0.2">
      <c r="A3472" s="2" t="s">
        <v>3575</v>
      </c>
      <c r="B3472" s="2" t="s">
        <v>113</v>
      </c>
      <c r="C3472" s="3">
        <v>7.8545974080000001</v>
      </c>
      <c r="D3472" s="3" t="str">
        <f t="shared" si="910"/>
        <v>No</v>
      </c>
      <c r="E3472" s="2" t="b">
        <f t="shared" si="911"/>
        <v>0</v>
      </c>
      <c r="F3472" s="2" t="str">
        <f t="shared" si="928"/>
        <v>No</v>
      </c>
      <c r="G3472" s="2" t="b">
        <f t="shared" si="929"/>
        <v>0</v>
      </c>
    </row>
    <row r="3473" spans="1:7" x14ac:dyDescent="0.2">
      <c r="A3473" s="2" t="s">
        <v>3576</v>
      </c>
      <c r="B3473" s="2" t="s">
        <v>205</v>
      </c>
      <c r="C3473" s="3">
        <v>-13.442</v>
      </c>
      <c r="D3473" s="3" t="str">
        <f t="shared" si="910"/>
        <v>No</v>
      </c>
      <c r="E3473" s="2" t="b">
        <f t="shared" si="911"/>
        <v>0</v>
      </c>
      <c r="F3473" s="2" t="str">
        <f t="shared" si="928"/>
        <v>No</v>
      </c>
      <c r="G3473" s="2" t="b">
        <f t="shared" si="929"/>
        <v>0</v>
      </c>
    </row>
    <row r="3474" spans="1:7" x14ac:dyDescent="0.2">
      <c r="A3474" s="2" t="s">
        <v>3577</v>
      </c>
      <c r="B3474" s="2">
        <v>0</v>
      </c>
      <c r="C3474" s="3">
        <v>10.95139709</v>
      </c>
      <c r="D3474" s="3" t="str">
        <f t="shared" si="910"/>
        <v>No</v>
      </c>
      <c r="E3474" s="2" t="b">
        <f t="shared" si="911"/>
        <v>0</v>
      </c>
      <c r="F3474" s="2" t="str">
        <f t="shared" si="928"/>
        <v>No</v>
      </c>
      <c r="G3474" s="2" t="b">
        <f t="shared" si="929"/>
        <v>0</v>
      </c>
    </row>
    <row r="3475" spans="1:7" x14ac:dyDescent="0.2">
      <c r="A3475" s="2" t="s">
        <v>3578</v>
      </c>
      <c r="B3475" s="2">
        <v>0</v>
      </c>
      <c r="C3475" s="3">
        <v>38.803448279999998</v>
      </c>
      <c r="D3475" s="3" t="str">
        <f t="shared" si="910"/>
        <v>No</v>
      </c>
      <c r="E3475" s="2" t="b">
        <f t="shared" si="911"/>
        <v>0</v>
      </c>
      <c r="F3475" s="2" t="str">
        <f t="shared" si="928"/>
        <v>No</v>
      </c>
      <c r="G3475" s="2" t="b">
        <f t="shared" si="929"/>
        <v>0</v>
      </c>
    </row>
    <row r="3476" spans="1:7" x14ac:dyDescent="0.2">
      <c r="A3476" s="2" t="s">
        <v>3579</v>
      </c>
      <c r="B3476" s="2" t="s">
        <v>584</v>
      </c>
      <c r="C3476" s="3">
        <v>11.359242419999999</v>
      </c>
      <c r="D3476" s="3" t="str">
        <f t="shared" si="910"/>
        <v>No</v>
      </c>
      <c r="E3476" s="2" t="b">
        <f t="shared" si="911"/>
        <v>0</v>
      </c>
      <c r="F3476" s="2" t="str">
        <f t="shared" si="928"/>
        <v>No</v>
      </c>
      <c r="G3476" s="2" t="b">
        <f t="shared" si="929"/>
        <v>0</v>
      </c>
    </row>
    <row r="3477" spans="1:7" x14ac:dyDescent="0.2">
      <c r="A3477" s="2" t="s">
        <v>3580</v>
      </c>
      <c r="B3477" s="2" t="s">
        <v>148</v>
      </c>
      <c r="C3477" s="3">
        <v>12.19852839</v>
      </c>
      <c r="D3477" s="3" t="str">
        <f t="shared" si="910"/>
        <v>No</v>
      </c>
      <c r="E3477" s="2" t="b">
        <f t="shared" si="911"/>
        <v>0</v>
      </c>
      <c r="F3477" s="2" t="str">
        <f t="shared" si="928"/>
        <v>No</v>
      </c>
      <c r="G3477" s="2" t="b">
        <f t="shared" si="929"/>
        <v>0</v>
      </c>
    </row>
    <row r="3478" spans="1:7" x14ac:dyDescent="0.2">
      <c r="A3478" s="2" t="s">
        <v>3581</v>
      </c>
      <c r="B3478" s="2" t="s">
        <v>238</v>
      </c>
      <c r="C3478" s="3">
        <v>5.6927155330000003</v>
      </c>
      <c r="D3478" s="3" t="str">
        <f t="shared" si="910"/>
        <v>No</v>
      </c>
      <c r="E3478" s="2" t="b">
        <f t="shared" si="911"/>
        <v>0</v>
      </c>
      <c r="F3478" s="2" t="str">
        <f t="shared" si="928"/>
        <v>No</v>
      </c>
      <c r="G3478" s="2" t="b">
        <f t="shared" si="929"/>
        <v>0</v>
      </c>
    </row>
    <row r="3479" spans="1:7" x14ac:dyDescent="0.2">
      <c r="A3479" s="2" t="s">
        <v>3582</v>
      </c>
      <c r="B3479" s="2" t="s">
        <v>450</v>
      </c>
      <c r="C3479" s="3">
        <v>70.002042000000003</v>
      </c>
      <c r="D3479" s="3" t="str">
        <f t="shared" si="910"/>
        <v>No</v>
      </c>
      <c r="E3479" s="2" t="b">
        <f t="shared" si="911"/>
        <v>0</v>
      </c>
      <c r="F3479" s="2" t="str">
        <f t="shared" si="928"/>
        <v>No</v>
      </c>
      <c r="G3479" s="2" t="b">
        <f t="shared" si="929"/>
        <v>0</v>
      </c>
    </row>
    <row r="3480" spans="1:7" x14ac:dyDescent="0.2">
      <c r="A3480" s="2" t="s">
        <v>3583</v>
      </c>
      <c r="B3480" s="2" t="s">
        <v>113</v>
      </c>
      <c r="C3480" s="3">
        <v>27.31097561</v>
      </c>
      <c r="D3480" s="3" t="str">
        <f t="shared" si="910"/>
        <v>No</v>
      </c>
      <c r="E3480" s="2" t="b">
        <f t="shared" si="911"/>
        <v>0</v>
      </c>
      <c r="F3480" s="2" t="str">
        <f t="shared" si="928"/>
        <v>No</v>
      </c>
      <c r="G3480" s="2" t="b">
        <f t="shared" si="929"/>
        <v>0</v>
      </c>
    </row>
    <row r="3481" spans="1:7" x14ac:dyDescent="0.2">
      <c r="A3481" s="2" t="s">
        <v>3584</v>
      </c>
      <c r="B3481" s="2" t="s">
        <v>2463</v>
      </c>
      <c r="C3481" s="3">
        <v>-7.1310909000000006E-2</v>
      </c>
      <c r="D3481" s="3" t="str">
        <f t="shared" si="910"/>
        <v>No</v>
      </c>
      <c r="E3481" s="2" t="b">
        <f t="shared" si="911"/>
        <v>0</v>
      </c>
      <c r="F3481" s="2" t="str">
        <f t="shared" si="928"/>
        <v>No</v>
      </c>
      <c r="G3481" s="2" t="b">
        <f t="shared" si="929"/>
        <v>0</v>
      </c>
    </row>
    <row r="3482" spans="1:7" x14ac:dyDescent="0.2">
      <c r="A3482" s="2" t="s">
        <v>3585</v>
      </c>
      <c r="B3482" s="2" t="s">
        <v>96</v>
      </c>
      <c r="C3482" s="3">
        <v>-65.836358820000001</v>
      </c>
      <c r="D3482" s="3" t="str">
        <f t="shared" si="910"/>
        <v>Yes</v>
      </c>
      <c r="E3482" s="2" t="b">
        <f t="shared" si="911"/>
        <v>0</v>
      </c>
      <c r="F3482" s="2"/>
      <c r="G3482" s="2"/>
    </row>
    <row r="3483" spans="1:7" x14ac:dyDescent="0.2">
      <c r="A3483" s="2" t="s">
        <v>3586</v>
      </c>
      <c r="B3483" s="2"/>
      <c r="C3483" s="3">
        <v>2.9351055119999998</v>
      </c>
      <c r="D3483" s="3" t="str">
        <f t="shared" si="910"/>
        <v>No</v>
      </c>
      <c r="E3483" s="2" t="b">
        <f t="shared" si="911"/>
        <v>0</v>
      </c>
      <c r="F3483" s="2" t="str">
        <f>IF(C3483=0,"Yes","No")</f>
        <v>No</v>
      </c>
      <c r="G3483" s="2" t="b">
        <f>ISBLANK(B3483)</f>
        <v>1</v>
      </c>
    </row>
    <row r="3484" spans="1:7" x14ac:dyDescent="0.2">
      <c r="A3484" s="2" t="s">
        <v>3587</v>
      </c>
      <c r="B3484" s="2"/>
      <c r="C3484" s="3">
        <v>159.43942139999999</v>
      </c>
      <c r="D3484" s="3" t="str">
        <f t="shared" si="910"/>
        <v>Yes</v>
      </c>
      <c r="E3484" s="2" t="b">
        <f t="shared" si="911"/>
        <v>0</v>
      </c>
      <c r="F3484" s="2"/>
      <c r="G3484" s="2"/>
    </row>
    <row r="3485" spans="1:7" x14ac:dyDescent="0.2">
      <c r="A3485" s="2" t="s">
        <v>3588</v>
      </c>
      <c r="B3485" s="2" t="s">
        <v>53</v>
      </c>
      <c r="C3485" s="3">
        <v>-79.569000000000003</v>
      </c>
      <c r="D3485" s="3" t="str">
        <f t="shared" si="910"/>
        <v>Yes</v>
      </c>
      <c r="E3485" s="2" t="b">
        <f t="shared" si="911"/>
        <v>0</v>
      </c>
      <c r="F3485" s="2"/>
      <c r="G3485" s="2"/>
    </row>
    <row r="3486" spans="1:7" x14ac:dyDescent="0.2">
      <c r="A3486" s="2" t="s">
        <v>3589</v>
      </c>
      <c r="B3486" s="2">
        <v>0</v>
      </c>
      <c r="C3486" s="3">
        <v>-3.284231272</v>
      </c>
      <c r="D3486" s="3" t="str">
        <f t="shared" si="910"/>
        <v>No</v>
      </c>
      <c r="E3486" s="2" t="b">
        <f t="shared" si="911"/>
        <v>0</v>
      </c>
      <c r="F3486" s="2" t="str">
        <f t="shared" ref="F3486:F3487" si="930">IF(C3486=0,"Yes","No")</f>
        <v>No</v>
      </c>
      <c r="G3486" s="2" t="b">
        <f t="shared" ref="G3486:G3487" si="931">ISBLANK(B3486)</f>
        <v>0</v>
      </c>
    </row>
    <row r="3487" spans="1:7" x14ac:dyDescent="0.2">
      <c r="A3487" s="2" t="s">
        <v>3590</v>
      </c>
      <c r="B3487" s="2" t="s">
        <v>113</v>
      </c>
      <c r="C3487" s="3">
        <v>6.8926956519999996</v>
      </c>
      <c r="D3487" s="3" t="str">
        <f t="shared" si="910"/>
        <v>No</v>
      </c>
      <c r="E3487" s="2" t="b">
        <f t="shared" si="911"/>
        <v>0</v>
      </c>
      <c r="F3487" s="2" t="str">
        <f t="shared" si="930"/>
        <v>No</v>
      </c>
      <c r="G3487" s="2" t="b">
        <f t="shared" si="931"/>
        <v>0</v>
      </c>
    </row>
    <row r="3488" spans="1:7" x14ac:dyDescent="0.2">
      <c r="A3488" s="2" t="s">
        <v>3591</v>
      </c>
      <c r="B3488" s="2">
        <v>0</v>
      </c>
      <c r="C3488" s="3">
        <v>-79.021757140000005</v>
      </c>
      <c r="D3488" s="3" t="str">
        <f t="shared" si="910"/>
        <v>Yes</v>
      </c>
      <c r="E3488" s="2" t="b">
        <f t="shared" si="911"/>
        <v>0</v>
      </c>
      <c r="F3488" s="2"/>
      <c r="G3488" s="2"/>
    </row>
    <row r="3489" spans="1:7" x14ac:dyDescent="0.2">
      <c r="A3489" s="2" t="s">
        <v>3592</v>
      </c>
      <c r="B3489" s="2">
        <v>0</v>
      </c>
      <c r="C3489" s="3">
        <v>110.5585</v>
      </c>
      <c r="D3489" s="3" t="str">
        <f t="shared" ref="D3489:D3552" si="932">IF(AND(C3489&lt;$B$20,C3489&gt;$B$21),"No","Yes")</f>
        <v>Yes</v>
      </c>
      <c r="E3489" s="2" t="b">
        <f t="shared" si="911"/>
        <v>0</v>
      </c>
      <c r="F3489" s="2"/>
      <c r="G3489" s="2"/>
    </row>
    <row r="3490" spans="1:7" x14ac:dyDescent="0.2">
      <c r="A3490" s="2" t="s">
        <v>3593</v>
      </c>
      <c r="B3490" s="2" t="s">
        <v>503</v>
      </c>
      <c r="C3490" s="3">
        <v>368.2</v>
      </c>
      <c r="D3490" s="3" t="str">
        <f t="shared" si="932"/>
        <v>Yes</v>
      </c>
      <c r="E3490" s="2" t="b">
        <f t="shared" ref="E3490:E3553" si="933">ISBLANK(C3490)</f>
        <v>0</v>
      </c>
      <c r="F3490" s="2"/>
      <c r="G3490" s="2"/>
    </row>
    <row r="3491" spans="1:7" x14ac:dyDescent="0.2">
      <c r="A3491" s="2" t="s">
        <v>3594</v>
      </c>
      <c r="B3491" s="2" t="s">
        <v>351</v>
      </c>
      <c r="C3491" s="3">
        <v>27.587346149999998</v>
      </c>
      <c r="D3491" s="3" t="str">
        <f t="shared" si="932"/>
        <v>No</v>
      </c>
      <c r="E3491" s="2" t="b">
        <f t="shared" si="933"/>
        <v>0</v>
      </c>
      <c r="F3491" s="2" t="str">
        <f>IF(C3491=0,"Yes","No")</f>
        <v>No</v>
      </c>
      <c r="G3491" s="2" t="b">
        <f>ISBLANK(B3491)</f>
        <v>0</v>
      </c>
    </row>
    <row r="3492" spans="1:7" x14ac:dyDescent="0.2">
      <c r="A3492" s="2" t="s">
        <v>3595</v>
      </c>
      <c r="B3492" s="2" t="s">
        <v>292</v>
      </c>
      <c r="C3492" s="3"/>
      <c r="D3492" s="3" t="str">
        <f t="shared" si="932"/>
        <v>No</v>
      </c>
      <c r="E3492" s="2" t="b">
        <f t="shared" si="933"/>
        <v>1</v>
      </c>
      <c r="F3492" s="2"/>
      <c r="G3492" s="2"/>
    </row>
    <row r="3493" spans="1:7" x14ac:dyDescent="0.2">
      <c r="A3493" s="2" t="s">
        <v>3596</v>
      </c>
      <c r="B3493" s="2" t="s">
        <v>113</v>
      </c>
      <c r="C3493" s="3">
        <v>55.1265</v>
      </c>
      <c r="D3493" s="3" t="str">
        <f t="shared" si="932"/>
        <v>No</v>
      </c>
      <c r="E3493" s="2" t="b">
        <f t="shared" si="933"/>
        <v>0</v>
      </c>
      <c r="F3493" s="2" t="str">
        <f t="shared" ref="F3493:F3495" si="934">IF(C3493=0,"Yes","No")</f>
        <v>No</v>
      </c>
      <c r="G3493" s="2" t="b">
        <f t="shared" ref="G3493:G3495" si="935">ISBLANK(B3493)</f>
        <v>0</v>
      </c>
    </row>
    <row r="3494" spans="1:7" x14ac:dyDescent="0.2">
      <c r="A3494" s="2" t="s">
        <v>3597</v>
      </c>
      <c r="B3494" s="2" t="s">
        <v>113</v>
      </c>
      <c r="C3494" s="3">
        <v>-27.562899999999999</v>
      </c>
      <c r="D3494" s="3" t="str">
        <f t="shared" si="932"/>
        <v>No</v>
      </c>
      <c r="E3494" s="2" t="b">
        <f t="shared" si="933"/>
        <v>0</v>
      </c>
      <c r="F3494" s="2" t="str">
        <f t="shared" si="934"/>
        <v>No</v>
      </c>
      <c r="G3494" s="2" t="b">
        <f t="shared" si="935"/>
        <v>0</v>
      </c>
    </row>
    <row r="3495" spans="1:7" x14ac:dyDescent="0.2">
      <c r="A3495" s="2" t="s">
        <v>3598</v>
      </c>
      <c r="B3495" s="2"/>
      <c r="C3495" s="3">
        <v>29.77459459</v>
      </c>
      <c r="D3495" s="3" t="str">
        <f t="shared" si="932"/>
        <v>No</v>
      </c>
      <c r="E3495" s="2" t="b">
        <f t="shared" si="933"/>
        <v>0</v>
      </c>
      <c r="F3495" s="2" t="str">
        <f t="shared" si="934"/>
        <v>No</v>
      </c>
      <c r="G3495" s="2" t="b">
        <f t="shared" si="935"/>
        <v>1</v>
      </c>
    </row>
    <row r="3496" spans="1:7" x14ac:dyDescent="0.2">
      <c r="A3496" s="2" t="s">
        <v>3599</v>
      </c>
      <c r="B3496" s="2" t="s">
        <v>184</v>
      </c>
      <c r="C3496" s="3">
        <v>1100.8869139999999</v>
      </c>
      <c r="D3496" s="3" t="str">
        <f t="shared" si="932"/>
        <v>Yes</v>
      </c>
      <c r="E3496" s="2" t="b">
        <f t="shared" si="933"/>
        <v>0</v>
      </c>
      <c r="F3496" s="2"/>
      <c r="G3496" s="2"/>
    </row>
    <row r="3497" spans="1:7" x14ac:dyDescent="0.2">
      <c r="A3497" s="2" t="s">
        <v>3600</v>
      </c>
      <c r="B3497" s="2" t="s">
        <v>113</v>
      </c>
      <c r="C3497" s="3">
        <v>7.2815961849999997</v>
      </c>
      <c r="D3497" s="3" t="str">
        <f t="shared" si="932"/>
        <v>No</v>
      </c>
      <c r="E3497" s="2" t="b">
        <f t="shared" si="933"/>
        <v>0</v>
      </c>
      <c r="F3497" s="2" t="str">
        <f t="shared" ref="F3497:F3499" si="936">IF(C3497=0,"Yes","No")</f>
        <v>No</v>
      </c>
      <c r="G3497" s="2" t="b">
        <f t="shared" ref="G3497:G3499" si="937">ISBLANK(B3497)</f>
        <v>0</v>
      </c>
    </row>
    <row r="3498" spans="1:7" x14ac:dyDescent="0.2">
      <c r="A3498" s="2" t="s">
        <v>3601</v>
      </c>
      <c r="B3498" s="2" t="s">
        <v>205</v>
      </c>
      <c r="C3498" s="3">
        <v>35.454556449999998</v>
      </c>
      <c r="D3498" s="3" t="str">
        <f t="shared" si="932"/>
        <v>No</v>
      </c>
      <c r="E3498" s="2" t="b">
        <f t="shared" si="933"/>
        <v>0</v>
      </c>
      <c r="F3498" s="2" t="str">
        <f t="shared" si="936"/>
        <v>No</v>
      </c>
      <c r="G3498" s="2" t="b">
        <f t="shared" si="937"/>
        <v>0</v>
      </c>
    </row>
    <row r="3499" spans="1:7" x14ac:dyDescent="0.2">
      <c r="A3499" s="2" t="s">
        <v>3602</v>
      </c>
      <c r="B3499" s="2" t="s">
        <v>113</v>
      </c>
      <c r="C3499" s="3">
        <v>78.441805930000001</v>
      </c>
      <c r="D3499" s="3" t="str">
        <f t="shared" si="932"/>
        <v>No</v>
      </c>
      <c r="E3499" s="2" t="b">
        <f t="shared" si="933"/>
        <v>0</v>
      </c>
      <c r="F3499" s="2" t="str">
        <f t="shared" si="936"/>
        <v>No</v>
      </c>
      <c r="G3499" s="2" t="b">
        <f t="shared" si="937"/>
        <v>0</v>
      </c>
    </row>
    <row r="3500" spans="1:7" x14ac:dyDescent="0.2">
      <c r="A3500" s="2" t="s">
        <v>3603</v>
      </c>
      <c r="B3500" s="2" t="s">
        <v>292</v>
      </c>
      <c r="C3500" s="3"/>
      <c r="D3500" s="3" t="str">
        <f t="shared" si="932"/>
        <v>No</v>
      </c>
      <c r="E3500" s="2" t="b">
        <f t="shared" si="933"/>
        <v>1</v>
      </c>
      <c r="F3500" s="2"/>
      <c r="G3500" s="2"/>
    </row>
    <row r="3501" spans="1:7" x14ac:dyDescent="0.2">
      <c r="A3501" s="2" t="s">
        <v>3604</v>
      </c>
      <c r="B3501" s="2" t="s">
        <v>292</v>
      </c>
      <c r="C3501" s="3"/>
      <c r="D3501" s="3" t="str">
        <f t="shared" si="932"/>
        <v>No</v>
      </c>
      <c r="E3501" s="2" t="b">
        <f t="shared" si="933"/>
        <v>1</v>
      </c>
      <c r="F3501" s="2"/>
      <c r="G3501" s="2"/>
    </row>
    <row r="3502" spans="1:7" x14ac:dyDescent="0.2">
      <c r="A3502" s="2" t="s">
        <v>3605</v>
      </c>
      <c r="B3502" s="2" t="s">
        <v>69</v>
      </c>
      <c r="C3502" s="3">
        <v>20.261511110000001</v>
      </c>
      <c r="D3502" s="3" t="str">
        <f t="shared" si="932"/>
        <v>No</v>
      </c>
      <c r="E3502" s="2" t="b">
        <f t="shared" si="933"/>
        <v>0</v>
      </c>
      <c r="F3502" s="2" t="str">
        <f t="shared" ref="F3502:F3506" si="938">IF(C3502=0,"Yes","No")</f>
        <v>No</v>
      </c>
      <c r="G3502" s="2" t="b">
        <f t="shared" ref="G3502:G3506" si="939">ISBLANK(B3502)</f>
        <v>0</v>
      </c>
    </row>
    <row r="3503" spans="1:7" x14ac:dyDescent="0.2">
      <c r="A3503" s="2" t="s">
        <v>3606</v>
      </c>
      <c r="B3503" s="2" t="s">
        <v>849</v>
      </c>
      <c r="C3503" s="3">
        <v>-11.63632979</v>
      </c>
      <c r="D3503" s="3" t="str">
        <f t="shared" si="932"/>
        <v>No</v>
      </c>
      <c r="E3503" s="2" t="b">
        <f t="shared" si="933"/>
        <v>0</v>
      </c>
      <c r="F3503" s="2" t="str">
        <f t="shared" si="938"/>
        <v>No</v>
      </c>
      <c r="G3503" s="2" t="b">
        <f t="shared" si="939"/>
        <v>0</v>
      </c>
    </row>
    <row r="3504" spans="1:7" x14ac:dyDescent="0.2">
      <c r="A3504" s="2" t="s">
        <v>3607</v>
      </c>
      <c r="B3504" s="2" t="s">
        <v>117</v>
      </c>
      <c r="C3504" s="3">
        <v>2.9243917110000002</v>
      </c>
      <c r="D3504" s="3" t="str">
        <f t="shared" si="932"/>
        <v>No</v>
      </c>
      <c r="E3504" s="2" t="b">
        <f t="shared" si="933"/>
        <v>0</v>
      </c>
      <c r="F3504" s="2" t="str">
        <f t="shared" si="938"/>
        <v>No</v>
      </c>
      <c r="G3504" s="2" t="b">
        <f t="shared" si="939"/>
        <v>0</v>
      </c>
    </row>
    <row r="3505" spans="1:7" x14ac:dyDescent="0.2">
      <c r="A3505" s="2" t="s">
        <v>3608</v>
      </c>
      <c r="B3505" s="2" t="s">
        <v>181</v>
      </c>
      <c r="C3505" s="3">
        <v>1.958340502</v>
      </c>
      <c r="D3505" s="3" t="str">
        <f t="shared" si="932"/>
        <v>No</v>
      </c>
      <c r="E3505" s="2" t="b">
        <f t="shared" si="933"/>
        <v>0</v>
      </c>
      <c r="F3505" s="2" t="str">
        <f t="shared" si="938"/>
        <v>No</v>
      </c>
      <c r="G3505" s="2" t="b">
        <f t="shared" si="939"/>
        <v>0</v>
      </c>
    </row>
    <row r="3506" spans="1:7" x14ac:dyDescent="0.2">
      <c r="A3506" s="2" t="s">
        <v>3609</v>
      </c>
      <c r="B3506" s="2">
        <v>0</v>
      </c>
      <c r="C3506" s="3">
        <v>14</v>
      </c>
      <c r="D3506" s="3" t="str">
        <f t="shared" si="932"/>
        <v>No</v>
      </c>
      <c r="E3506" s="2" t="b">
        <f t="shared" si="933"/>
        <v>0</v>
      </c>
      <c r="F3506" s="2" t="str">
        <f t="shared" si="938"/>
        <v>No</v>
      </c>
      <c r="G3506" s="2" t="b">
        <f t="shared" si="939"/>
        <v>0</v>
      </c>
    </row>
    <row r="3507" spans="1:7" x14ac:dyDescent="0.2">
      <c r="A3507" s="2" t="s">
        <v>3610</v>
      </c>
      <c r="B3507" s="2">
        <v>0</v>
      </c>
      <c r="C3507" s="3">
        <v>544.93039999999996</v>
      </c>
      <c r="D3507" s="3" t="str">
        <f t="shared" si="932"/>
        <v>Yes</v>
      </c>
      <c r="E3507" s="2" t="b">
        <f t="shared" si="933"/>
        <v>0</v>
      </c>
      <c r="F3507" s="2"/>
      <c r="G3507" s="2"/>
    </row>
    <row r="3508" spans="1:7" x14ac:dyDescent="0.2">
      <c r="A3508" s="2" t="s">
        <v>3611</v>
      </c>
      <c r="B3508" s="2">
        <v>0</v>
      </c>
      <c r="C3508" s="3">
        <v>25.881642859999999</v>
      </c>
      <c r="D3508" s="3" t="str">
        <f t="shared" si="932"/>
        <v>No</v>
      </c>
      <c r="E3508" s="2" t="b">
        <f t="shared" si="933"/>
        <v>0</v>
      </c>
      <c r="F3508" s="2" t="str">
        <f>IF(C3508=0,"Yes","No")</f>
        <v>No</v>
      </c>
      <c r="G3508" s="2" t="b">
        <f>ISBLANK(B3508)</f>
        <v>0</v>
      </c>
    </row>
    <row r="3509" spans="1:7" x14ac:dyDescent="0.2">
      <c r="A3509" s="2" t="s">
        <v>3612</v>
      </c>
      <c r="B3509" s="2" t="s">
        <v>205</v>
      </c>
      <c r="C3509" s="3">
        <v>-98.511636359999997</v>
      </c>
      <c r="D3509" s="3" t="str">
        <f t="shared" si="932"/>
        <v>Yes</v>
      </c>
      <c r="E3509" s="2" t="b">
        <f t="shared" si="933"/>
        <v>0</v>
      </c>
      <c r="F3509" s="2"/>
      <c r="G3509" s="2"/>
    </row>
    <row r="3510" spans="1:7" x14ac:dyDescent="0.2">
      <c r="A3510" s="2" t="s">
        <v>3613</v>
      </c>
      <c r="B3510" s="2" t="s">
        <v>862</v>
      </c>
      <c r="C3510" s="3">
        <v>8.5192134329999991</v>
      </c>
      <c r="D3510" s="3" t="str">
        <f t="shared" si="932"/>
        <v>No</v>
      </c>
      <c r="E3510" s="2" t="b">
        <f t="shared" si="933"/>
        <v>0</v>
      </c>
      <c r="F3510" s="2" t="str">
        <f t="shared" ref="F3510:F3511" si="940">IF(C3510=0,"Yes","No")</f>
        <v>No</v>
      </c>
      <c r="G3510" s="2" t="b">
        <f t="shared" ref="G3510:G3511" si="941">ISBLANK(B3510)</f>
        <v>0</v>
      </c>
    </row>
    <row r="3511" spans="1:7" x14ac:dyDescent="0.2">
      <c r="A3511" s="2" t="s">
        <v>3614</v>
      </c>
      <c r="B3511" s="2" t="s">
        <v>41</v>
      </c>
      <c r="C3511" s="3">
        <v>1.4693257639999999</v>
      </c>
      <c r="D3511" s="3" t="str">
        <f t="shared" si="932"/>
        <v>No</v>
      </c>
      <c r="E3511" s="2" t="b">
        <f t="shared" si="933"/>
        <v>0</v>
      </c>
      <c r="F3511" s="2" t="str">
        <f t="shared" si="940"/>
        <v>No</v>
      </c>
      <c r="G3511" s="2" t="b">
        <f t="shared" si="941"/>
        <v>0</v>
      </c>
    </row>
    <row r="3512" spans="1:7" x14ac:dyDescent="0.2">
      <c r="A3512" s="2" t="s">
        <v>3615</v>
      </c>
      <c r="B3512" s="2" t="s">
        <v>351</v>
      </c>
      <c r="C3512" s="3">
        <v>108.119625</v>
      </c>
      <c r="D3512" s="3" t="str">
        <f t="shared" si="932"/>
        <v>Yes</v>
      </c>
      <c r="E3512" s="2" t="b">
        <f t="shared" si="933"/>
        <v>0</v>
      </c>
      <c r="F3512" s="2"/>
      <c r="G3512" s="2"/>
    </row>
    <row r="3513" spans="1:7" x14ac:dyDescent="0.2">
      <c r="A3513" s="2" t="s">
        <v>3616</v>
      </c>
      <c r="B3513" s="2" t="s">
        <v>46</v>
      </c>
      <c r="C3513" s="3">
        <v>14.3102695</v>
      </c>
      <c r="D3513" s="3" t="str">
        <f t="shared" si="932"/>
        <v>No</v>
      </c>
      <c r="E3513" s="2" t="b">
        <f t="shared" si="933"/>
        <v>0</v>
      </c>
      <c r="F3513" s="2" t="str">
        <f>IF(C3513=0,"Yes","No")</f>
        <v>No</v>
      </c>
      <c r="G3513" s="2" t="b">
        <f>ISBLANK(B3513)</f>
        <v>0</v>
      </c>
    </row>
    <row r="3514" spans="1:7" x14ac:dyDescent="0.2">
      <c r="A3514" s="2" t="s">
        <v>3617</v>
      </c>
      <c r="B3514" s="2" t="s">
        <v>94</v>
      </c>
      <c r="C3514" s="3">
        <v>1072.72</v>
      </c>
      <c r="D3514" s="3" t="str">
        <f t="shared" si="932"/>
        <v>Yes</v>
      </c>
      <c r="E3514" s="2" t="b">
        <f t="shared" si="933"/>
        <v>0</v>
      </c>
      <c r="F3514" s="2"/>
      <c r="G3514" s="2"/>
    </row>
    <row r="3515" spans="1:7" x14ac:dyDescent="0.2">
      <c r="A3515" s="2" t="s">
        <v>3618</v>
      </c>
      <c r="B3515" s="2" t="s">
        <v>169</v>
      </c>
      <c r="C3515" s="3">
        <v>133.44999999999999</v>
      </c>
      <c r="D3515" s="3" t="str">
        <f t="shared" si="932"/>
        <v>Yes</v>
      </c>
      <c r="E3515" s="2" t="b">
        <f t="shared" si="933"/>
        <v>0</v>
      </c>
      <c r="F3515" s="2"/>
      <c r="G3515" s="2"/>
    </row>
    <row r="3516" spans="1:7" x14ac:dyDescent="0.2">
      <c r="A3516" s="2" t="s">
        <v>3619</v>
      </c>
      <c r="B3516" s="2">
        <v>0</v>
      </c>
      <c r="C3516" s="3">
        <v>96.984999999999999</v>
      </c>
      <c r="D3516" s="3" t="str">
        <f t="shared" si="932"/>
        <v>Yes</v>
      </c>
      <c r="E3516" s="2" t="b">
        <f t="shared" si="933"/>
        <v>0</v>
      </c>
      <c r="F3516" s="2"/>
      <c r="G3516" s="2"/>
    </row>
    <row r="3517" spans="1:7" x14ac:dyDescent="0.2">
      <c r="A3517" s="2" t="s">
        <v>3620</v>
      </c>
      <c r="B3517" s="2" t="s">
        <v>351</v>
      </c>
      <c r="C3517" s="3">
        <v>7.8935273590000001</v>
      </c>
      <c r="D3517" s="3" t="str">
        <f t="shared" si="932"/>
        <v>No</v>
      </c>
      <c r="E3517" s="2" t="b">
        <f t="shared" si="933"/>
        <v>0</v>
      </c>
      <c r="F3517" s="2" t="str">
        <f>IF(C3517=0,"Yes","No")</f>
        <v>No</v>
      </c>
      <c r="G3517" s="2" t="b">
        <f>ISBLANK(B3517)</f>
        <v>0</v>
      </c>
    </row>
    <row r="3518" spans="1:7" x14ac:dyDescent="0.2">
      <c r="A3518" s="2" t="s">
        <v>3621</v>
      </c>
      <c r="B3518" s="2" t="s">
        <v>292</v>
      </c>
      <c r="C3518" s="3"/>
      <c r="D3518" s="3" t="str">
        <f t="shared" si="932"/>
        <v>No</v>
      </c>
      <c r="E3518" s="2" t="b">
        <f t="shared" si="933"/>
        <v>1</v>
      </c>
      <c r="F3518" s="2"/>
      <c r="G3518" s="2"/>
    </row>
    <row r="3519" spans="1:7" x14ac:dyDescent="0.2">
      <c r="A3519" s="2" t="s">
        <v>3622</v>
      </c>
      <c r="B3519" s="2"/>
      <c r="C3519" s="3">
        <v>70.766666670000006</v>
      </c>
      <c r="D3519" s="3" t="str">
        <f t="shared" si="932"/>
        <v>No</v>
      </c>
      <c r="E3519" s="2" t="b">
        <f t="shared" si="933"/>
        <v>0</v>
      </c>
      <c r="F3519" s="2" t="str">
        <f t="shared" ref="F3519:F3526" si="942">IF(C3519=0,"Yes","No")</f>
        <v>No</v>
      </c>
      <c r="G3519" s="2" t="b">
        <f t="shared" ref="G3519:G3526" si="943">ISBLANK(B3519)</f>
        <v>1</v>
      </c>
    </row>
    <row r="3520" spans="1:7" x14ac:dyDescent="0.2">
      <c r="A3520" s="2" t="s">
        <v>3623</v>
      </c>
      <c r="B3520" s="2">
        <v>0</v>
      </c>
      <c r="C3520" s="3">
        <v>21.625821429999998</v>
      </c>
      <c r="D3520" s="3" t="str">
        <f t="shared" si="932"/>
        <v>No</v>
      </c>
      <c r="E3520" s="2" t="b">
        <f t="shared" si="933"/>
        <v>0</v>
      </c>
      <c r="F3520" s="2" t="str">
        <f t="shared" si="942"/>
        <v>No</v>
      </c>
      <c r="G3520" s="2" t="b">
        <f t="shared" si="943"/>
        <v>0</v>
      </c>
    </row>
    <row r="3521" spans="1:7" x14ac:dyDescent="0.2">
      <c r="A3521" s="2" t="s">
        <v>3624</v>
      </c>
      <c r="B3521" s="2"/>
      <c r="C3521" s="3">
        <v>27.14686923</v>
      </c>
      <c r="D3521" s="3" t="str">
        <f t="shared" si="932"/>
        <v>No</v>
      </c>
      <c r="E3521" s="2" t="b">
        <f t="shared" si="933"/>
        <v>0</v>
      </c>
      <c r="F3521" s="2" t="str">
        <f t="shared" si="942"/>
        <v>No</v>
      </c>
      <c r="G3521" s="2" t="b">
        <f t="shared" si="943"/>
        <v>1</v>
      </c>
    </row>
    <row r="3522" spans="1:7" x14ac:dyDescent="0.2">
      <c r="A3522" s="2" t="s">
        <v>3625</v>
      </c>
      <c r="B3522" s="2"/>
      <c r="C3522" s="3">
        <v>48.10281818</v>
      </c>
      <c r="D3522" s="3" t="str">
        <f t="shared" si="932"/>
        <v>No</v>
      </c>
      <c r="E3522" s="2" t="b">
        <f t="shared" si="933"/>
        <v>0</v>
      </c>
      <c r="F3522" s="2" t="str">
        <f t="shared" si="942"/>
        <v>No</v>
      </c>
      <c r="G3522" s="2" t="b">
        <f t="shared" si="943"/>
        <v>1</v>
      </c>
    </row>
    <row r="3523" spans="1:7" x14ac:dyDescent="0.2">
      <c r="A3523" s="2" t="s">
        <v>3626</v>
      </c>
      <c r="B3523" s="2" t="s">
        <v>360</v>
      </c>
      <c r="C3523" s="3">
        <v>15.30231884</v>
      </c>
      <c r="D3523" s="3" t="str">
        <f t="shared" si="932"/>
        <v>No</v>
      </c>
      <c r="E3523" s="2" t="b">
        <f t="shared" si="933"/>
        <v>0</v>
      </c>
      <c r="F3523" s="2" t="str">
        <f t="shared" si="942"/>
        <v>No</v>
      </c>
      <c r="G3523" s="2" t="b">
        <f t="shared" si="943"/>
        <v>0</v>
      </c>
    </row>
    <row r="3524" spans="1:7" x14ac:dyDescent="0.2">
      <c r="A3524" s="2" t="s">
        <v>3627</v>
      </c>
      <c r="B3524" s="2">
        <v>0</v>
      </c>
      <c r="C3524" s="3">
        <v>20.28998077</v>
      </c>
      <c r="D3524" s="3" t="str">
        <f t="shared" si="932"/>
        <v>No</v>
      </c>
      <c r="E3524" s="2" t="b">
        <f t="shared" si="933"/>
        <v>0</v>
      </c>
      <c r="F3524" s="2" t="str">
        <f t="shared" si="942"/>
        <v>No</v>
      </c>
      <c r="G3524" s="2" t="b">
        <f t="shared" si="943"/>
        <v>0</v>
      </c>
    </row>
    <row r="3525" spans="1:7" x14ac:dyDescent="0.2">
      <c r="A3525" s="2" t="s">
        <v>3628</v>
      </c>
      <c r="B3525" s="2" t="s">
        <v>27</v>
      </c>
      <c r="C3525" s="3">
        <v>-17.255150329999999</v>
      </c>
      <c r="D3525" s="3" t="str">
        <f t="shared" si="932"/>
        <v>No</v>
      </c>
      <c r="E3525" s="2" t="b">
        <f t="shared" si="933"/>
        <v>0</v>
      </c>
      <c r="F3525" s="2" t="str">
        <f t="shared" si="942"/>
        <v>No</v>
      </c>
      <c r="G3525" s="2" t="b">
        <f t="shared" si="943"/>
        <v>0</v>
      </c>
    </row>
    <row r="3526" spans="1:7" x14ac:dyDescent="0.2">
      <c r="A3526" s="2" t="s">
        <v>3629</v>
      </c>
      <c r="B3526" s="2"/>
      <c r="C3526" s="3">
        <v>10.31824353</v>
      </c>
      <c r="D3526" s="3" t="str">
        <f t="shared" si="932"/>
        <v>No</v>
      </c>
      <c r="E3526" s="2" t="b">
        <f t="shared" si="933"/>
        <v>0</v>
      </c>
      <c r="F3526" s="2" t="str">
        <f t="shared" si="942"/>
        <v>No</v>
      </c>
      <c r="G3526" s="2" t="b">
        <f t="shared" si="943"/>
        <v>1</v>
      </c>
    </row>
    <row r="3527" spans="1:7" x14ac:dyDescent="0.2">
      <c r="A3527" s="2" t="s">
        <v>3630</v>
      </c>
      <c r="B3527" s="2" t="s">
        <v>96</v>
      </c>
      <c r="C3527" s="3">
        <v>-262.88499999999999</v>
      </c>
      <c r="D3527" s="3" t="str">
        <f t="shared" si="932"/>
        <v>Yes</v>
      </c>
      <c r="E3527" s="2" t="b">
        <f t="shared" si="933"/>
        <v>0</v>
      </c>
      <c r="F3527" s="2"/>
      <c r="G3527" s="2"/>
    </row>
    <row r="3528" spans="1:7" x14ac:dyDescent="0.2">
      <c r="A3528" s="2" t="s">
        <v>3631</v>
      </c>
      <c r="B3528" s="2" t="s">
        <v>169</v>
      </c>
      <c r="C3528" s="3">
        <v>-22.340425530000001</v>
      </c>
      <c r="D3528" s="3" t="str">
        <f t="shared" si="932"/>
        <v>No</v>
      </c>
      <c r="E3528" s="2" t="b">
        <f t="shared" si="933"/>
        <v>0</v>
      </c>
      <c r="F3528" s="2" t="str">
        <f t="shared" ref="F3528:F3531" si="944">IF(C3528=0,"Yes","No")</f>
        <v>No</v>
      </c>
      <c r="G3528" s="2" t="b">
        <f t="shared" ref="G3528:G3531" si="945">ISBLANK(B3528)</f>
        <v>0</v>
      </c>
    </row>
    <row r="3529" spans="1:7" x14ac:dyDescent="0.2">
      <c r="A3529" s="2" t="s">
        <v>3632</v>
      </c>
      <c r="B3529" s="2">
        <v>0</v>
      </c>
      <c r="C3529" s="3">
        <v>12.161474999999999</v>
      </c>
      <c r="D3529" s="3" t="str">
        <f t="shared" si="932"/>
        <v>No</v>
      </c>
      <c r="E3529" s="2" t="b">
        <f t="shared" si="933"/>
        <v>0</v>
      </c>
      <c r="F3529" s="2" t="str">
        <f t="shared" si="944"/>
        <v>No</v>
      </c>
      <c r="G3529" s="2" t="b">
        <f t="shared" si="945"/>
        <v>0</v>
      </c>
    </row>
    <row r="3530" spans="1:7" x14ac:dyDescent="0.2">
      <c r="A3530" s="2" t="s">
        <v>3633</v>
      </c>
      <c r="B3530" s="2" t="s">
        <v>109</v>
      </c>
      <c r="C3530" s="3">
        <v>-13.395</v>
      </c>
      <c r="D3530" s="3" t="str">
        <f t="shared" si="932"/>
        <v>No</v>
      </c>
      <c r="E3530" s="2" t="b">
        <f t="shared" si="933"/>
        <v>0</v>
      </c>
      <c r="F3530" s="2" t="str">
        <f t="shared" si="944"/>
        <v>No</v>
      </c>
      <c r="G3530" s="2" t="b">
        <f t="shared" si="945"/>
        <v>0</v>
      </c>
    </row>
    <row r="3531" spans="1:7" x14ac:dyDescent="0.2">
      <c r="A3531" s="2" t="s">
        <v>3634</v>
      </c>
      <c r="B3531" s="2" t="s">
        <v>96</v>
      </c>
      <c r="C3531" s="3">
        <v>-11.10507979</v>
      </c>
      <c r="D3531" s="3" t="str">
        <f t="shared" si="932"/>
        <v>No</v>
      </c>
      <c r="E3531" s="2" t="b">
        <f t="shared" si="933"/>
        <v>0</v>
      </c>
      <c r="F3531" s="2" t="str">
        <f t="shared" si="944"/>
        <v>No</v>
      </c>
      <c r="G3531" s="2" t="b">
        <f t="shared" si="945"/>
        <v>0</v>
      </c>
    </row>
    <row r="3532" spans="1:7" x14ac:dyDescent="0.2">
      <c r="A3532" s="2" t="s">
        <v>3635</v>
      </c>
      <c r="B3532" s="2" t="s">
        <v>189</v>
      </c>
      <c r="C3532" s="3">
        <v>-1043.11175</v>
      </c>
      <c r="D3532" s="3" t="str">
        <f t="shared" si="932"/>
        <v>Yes</v>
      </c>
      <c r="E3532" s="2" t="b">
        <f t="shared" si="933"/>
        <v>0</v>
      </c>
      <c r="F3532" s="2"/>
      <c r="G3532" s="2"/>
    </row>
    <row r="3533" spans="1:7" x14ac:dyDescent="0.2">
      <c r="A3533" s="2" t="s">
        <v>3636</v>
      </c>
      <c r="B3533" s="2" t="s">
        <v>427</v>
      </c>
      <c r="C3533" s="3">
        <v>-104.19993599999999</v>
      </c>
      <c r="D3533" s="3" t="str">
        <f t="shared" si="932"/>
        <v>Yes</v>
      </c>
      <c r="E3533" s="2" t="b">
        <f t="shared" si="933"/>
        <v>0</v>
      </c>
      <c r="F3533" s="2"/>
      <c r="G3533" s="2"/>
    </row>
    <row r="3534" spans="1:7" x14ac:dyDescent="0.2">
      <c r="A3534" s="2" t="s">
        <v>3637</v>
      </c>
      <c r="B3534" s="2">
        <v>0</v>
      </c>
      <c r="C3534" s="3">
        <v>-148.6972629</v>
      </c>
      <c r="D3534" s="3" t="str">
        <f t="shared" si="932"/>
        <v>Yes</v>
      </c>
      <c r="E3534" s="2" t="b">
        <f t="shared" si="933"/>
        <v>0</v>
      </c>
      <c r="F3534" s="2"/>
      <c r="G3534" s="2"/>
    </row>
    <row r="3535" spans="1:7" x14ac:dyDescent="0.2">
      <c r="A3535" s="2" t="s">
        <v>3638</v>
      </c>
      <c r="B3535" s="2" t="s">
        <v>153</v>
      </c>
      <c r="C3535" s="3">
        <v>-0.144022397</v>
      </c>
      <c r="D3535" s="3" t="str">
        <f t="shared" si="932"/>
        <v>No</v>
      </c>
      <c r="E3535" s="2" t="b">
        <f t="shared" si="933"/>
        <v>0</v>
      </c>
      <c r="F3535" s="2" t="str">
        <f>IF(C3535=0,"Yes","No")</f>
        <v>No</v>
      </c>
      <c r="G3535" s="2" t="b">
        <f>ISBLANK(B3535)</f>
        <v>0</v>
      </c>
    </row>
    <row r="3536" spans="1:7" x14ac:dyDescent="0.2">
      <c r="A3536" s="2" t="s">
        <v>3639</v>
      </c>
      <c r="B3536" s="2"/>
      <c r="C3536" s="3">
        <v>-104.005</v>
      </c>
      <c r="D3536" s="3" t="str">
        <f t="shared" si="932"/>
        <v>Yes</v>
      </c>
      <c r="E3536" s="2" t="b">
        <f t="shared" si="933"/>
        <v>0</v>
      </c>
      <c r="F3536" s="2"/>
      <c r="G3536" s="2"/>
    </row>
    <row r="3537" spans="1:7" x14ac:dyDescent="0.2">
      <c r="A3537" s="2" t="s">
        <v>3640</v>
      </c>
      <c r="B3537" s="2" t="s">
        <v>96</v>
      </c>
      <c r="C3537" s="3">
        <v>45.217786959999998</v>
      </c>
      <c r="D3537" s="3" t="str">
        <f t="shared" si="932"/>
        <v>No</v>
      </c>
      <c r="E3537" s="2" t="b">
        <f t="shared" si="933"/>
        <v>0</v>
      </c>
      <c r="F3537" s="2" t="str">
        <f t="shared" ref="F3537:F3538" si="946">IF(C3537=0,"Yes","No")</f>
        <v>No</v>
      </c>
      <c r="G3537" s="2" t="b">
        <f t="shared" ref="G3537:G3538" si="947">ISBLANK(B3537)</f>
        <v>0</v>
      </c>
    </row>
    <row r="3538" spans="1:7" x14ac:dyDescent="0.2">
      <c r="A3538" s="2" t="s">
        <v>3641</v>
      </c>
      <c r="B3538" s="2">
        <v>0</v>
      </c>
      <c r="C3538" s="3">
        <v>12.21157449</v>
      </c>
      <c r="D3538" s="3" t="str">
        <f t="shared" si="932"/>
        <v>No</v>
      </c>
      <c r="E3538" s="2" t="b">
        <f t="shared" si="933"/>
        <v>0</v>
      </c>
      <c r="F3538" s="2" t="str">
        <f t="shared" si="946"/>
        <v>No</v>
      </c>
      <c r="G3538" s="2" t="b">
        <f t="shared" si="947"/>
        <v>0</v>
      </c>
    </row>
    <row r="3539" spans="1:7" x14ac:dyDescent="0.2">
      <c r="A3539" s="2" t="s">
        <v>3642</v>
      </c>
      <c r="B3539" s="2" t="s">
        <v>145</v>
      </c>
      <c r="C3539" s="3">
        <v>-1036.9846</v>
      </c>
      <c r="D3539" s="3" t="str">
        <f t="shared" si="932"/>
        <v>Yes</v>
      </c>
      <c r="E3539" s="2" t="b">
        <f t="shared" si="933"/>
        <v>0</v>
      </c>
      <c r="F3539" s="2"/>
      <c r="G3539" s="2"/>
    </row>
    <row r="3540" spans="1:7" x14ac:dyDescent="0.2">
      <c r="A3540" s="2" t="s">
        <v>3643</v>
      </c>
      <c r="B3540" s="2">
        <v>0</v>
      </c>
      <c r="C3540" s="3">
        <v>259.24405000000002</v>
      </c>
      <c r="D3540" s="3" t="str">
        <f t="shared" si="932"/>
        <v>Yes</v>
      </c>
      <c r="E3540" s="2" t="b">
        <f t="shared" si="933"/>
        <v>0</v>
      </c>
      <c r="F3540" s="2"/>
      <c r="G3540" s="2"/>
    </row>
    <row r="3541" spans="1:7" x14ac:dyDescent="0.2">
      <c r="A3541" s="2" t="s">
        <v>3644</v>
      </c>
      <c r="B3541" s="2" t="s">
        <v>490</v>
      </c>
      <c r="C3541" s="3">
        <v>10.905986840000001</v>
      </c>
      <c r="D3541" s="3" t="str">
        <f t="shared" si="932"/>
        <v>No</v>
      </c>
      <c r="E3541" s="2" t="b">
        <f t="shared" si="933"/>
        <v>0</v>
      </c>
      <c r="F3541" s="2" t="str">
        <f t="shared" ref="F3541:F3542" si="948">IF(C3541=0,"Yes","No")</f>
        <v>No</v>
      </c>
      <c r="G3541" s="2" t="b">
        <f t="shared" ref="G3541:G3542" si="949">ISBLANK(B3541)</f>
        <v>0</v>
      </c>
    </row>
    <row r="3542" spans="1:7" x14ac:dyDescent="0.2">
      <c r="A3542" s="2" t="s">
        <v>3645</v>
      </c>
      <c r="B3542" s="2" t="s">
        <v>169</v>
      </c>
      <c r="C3542" s="3">
        <v>4.4608225109999999</v>
      </c>
      <c r="D3542" s="3" t="str">
        <f t="shared" si="932"/>
        <v>No</v>
      </c>
      <c r="E3542" s="2" t="b">
        <f t="shared" si="933"/>
        <v>0</v>
      </c>
      <c r="F3542" s="2" t="str">
        <f t="shared" si="948"/>
        <v>No</v>
      </c>
      <c r="G3542" s="2" t="b">
        <f t="shared" si="949"/>
        <v>0</v>
      </c>
    </row>
    <row r="3543" spans="1:7" x14ac:dyDescent="0.2">
      <c r="A3543" s="2" t="s">
        <v>3646</v>
      </c>
      <c r="B3543" s="2" t="s">
        <v>427</v>
      </c>
      <c r="C3543" s="3">
        <v>103.0401906</v>
      </c>
      <c r="D3543" s="3" t="str">
        <f t="shared" si="932"/>
        <v>Yes</v>
      </c>
      <c r="E3543" s="2" t="b">
        <f t="shared" si="933"/>
        <v>0</v>
      </c>
      <c r="F3543" s="2"/>
      <c r="G3543" s="2"/>
    </row>
    <row r="3544" spans="1:7" x14ac:dyDescent="0.2">
      <c r="A3544" s="2" t="s">
        <v>3647</v>
      </c>
      <c r="B3544" s="2" t="s">
        <v>169</v>
      </c>
      <c r="C3544" s="3">
        <v>7.1894139859999999</v>
      </c>
      <c r="D3544" s="3" t="str">
        <f t="shared" si="932"/>
        <v>No</v>
      </c>
      <c r="E3544" s="2" t="b">
        <f t="shared" si="933"/>
        <v>0</v>
      </c>
      <c r="F3544" s="2" t="str">
        <f t="shared" ref="F3544:F3548" si="950">IF(C3544=0,"Yes","No")</f>
        <v>No</v>
      </c>
      <c r="G3544" s="2" t="b">
        <f t="shared" ref="G3544:G3548" si="951">ISBLANK(B3544)</f>
        <v>0</v>
      </c>
    </row>
    <row r="3545" spans="1:7" x14ac:dyDescent="0.2">
      <c r="A3545" s="2" t="s">
        <v>3648</v>
      </c>
      <c r="B3545" s="2" t="s">
        <v>41</v>
      </c>
      <c r="C3545" s="3">
        <v>-4.616251E-3</v>
      </c>
      <c r="D3545" s="3" t="str">
        <f t="shared" si="932"/>
        <v>No</v>
      </c>
      <c r="E3545" s="2" t="b">
        <f t="shared" si="933"/>
        <v>0</v>
      </c>
      <c r="F3545" s="2" t="str">
        <f t="shared" si="950"/>
        <v>No</v>
      </c>
      <c r="G3545" s="2" t="b">
        <f t="shared" si="951"/>
        <v>0</v>
      </c>
    </row>
    <row r="3546" spans="1:7" x14ac:dyDescent="0.2">
      <c r="A3546" s="2" t="s">
        <v>3649</v>
      </c>
      <c r="B3546" s="2" t="s">
        <v>687</v>
      </c>
      <c r="C3546" s="3">
        <v>-4.4277071860000001</v>
      </c>
      <c r="D3546" s="3" t="str">
        <f t="shared" si="932"/>
        <v>No</v>
      </c>
      <c r="E3546" s="2" t="b">
        <f t="shared" si="933"/>
        <v>0</v>
      </c>
      <c r="F3546" s="2" t="str">
        <f t="shared" si="950"/>
        <v>No</v>
      </c>
      <c r="G3546" s="2" t="b">
        <f t="shared" si="951"/>
        <v>0</v>
      </c>
    </row>
    <row r="3547" spans="1:7" x14ac:dyDescent="0.2">
      <c r="A3547" s="2" t="s">
        <v>3650</v>
      </c>
      <c r="B3547" s="2" t="s">
        <v>216</v>
      </c>
      <c r="C3547" s="3">
        <v>60.129930739999999</v>
      </c>
      <c r="D3547" s="3" t="str">
        <f t="shared" si="932"/>
        <v>No</v>
      </c>
      <c r="E3547" s="2" t="b">
        <f t="shared" si="933"/>
        <v>0</v>
      </c>
      <c r="F3547" s="2" t="str">
        <f t="shared" si="950"/>
        <v>No</v>
      </c>
      <c r="G3547" s="2" t="b">
        <f t="shared" si="951"/>
        <v>0</v>
      </c>
    </row>
    <row r="3548" spans="1:7" x14ac:dyDescent="0.2">
      <c r="A3548" s="2" t="s">
        <v>3651</v>
      </c>
      <c r="B3548" s="2" t="s">
        <v>247</v>
      </c>
      <c r="C3548" s="3">
        <v>-2.454168337</v>
      </c>
      <c r="D3548" s="3" t="str">
        <f t="shared" si="932"/>
        <v>No</v>
      </c>
      <c r="E3548" s="2" t="b">
        <f t="shared" si="933"/>
        <v>0</v>
      </c>
      <c r="F3548" s="2" t="str">
        <f t="shared" si="950"/>
        <v>No</v>
      </c>
      <c r="G3548" s="2" t="b">
        <f t="shared" si="951"/>
        <v>0</v>
      </c>
    </row>
    <row r="3549" spans="1:7" x14ac:dyDescent="0.2">
      <c r="A3549" s="2" t="s">
        <v>3652</v>
      </c>
      <c r="B3549" s="2" t="s">
        <v>231</v>
      </c>
      <c r="C3549" s="3">
        <v>-72.871442529999996</v>
      </c>
      <c r="D3549" s="3" t="str">
        <f t="shared" si="932"/>
        <v>Yes</v>
      </c>
      <c r="E3549" s="2" t="b">
        <f t="shared" si="933"/>
        <v>0</v>
      </c>
      <c r="F3549" s="2"/>
      <c r="G3549" s="2"/>
    </row>
    <row r="3550" spans="1:7" x14ac:dyDescent="0.2">
      <c r="A3550" s="2" t="s">
        <v>3653</v>
      </c>
      <c r="B3550" s="2" t="s">
        <v>238</v>
      </c>
      <c r="C3550" s="3">
        <v>-1.3839891449999999</v>
      </c>
      <c r="D3550" s="3" t="str">
        <f t="shared" si="932"/>
        <v>No</v>
      </c>
      <c r="E3550" s="2" t="b">
        <f t="shared" si="933"/>
        <v>0</v>
      </c>
      <c r="F3550" s="2" t="str">
        <f t="shared" ref="F3550:F3555" si="952">IF(C3550=0,"Yes","No")</f>
        <v>No</v>
      </c>
      <c r="G3550" s="2" t="b">
        <f t="shared" ref="G3550:G3555" si="953">ISBLANK(B3550)</f>
        <v>0</v>
      </c>
    </row>
    <row r="3551" spans="1:7" x14ac:dyDescent="0.2">
      <c r="A3551" s="2" t="s">
        <v>3654</v>
      </c>
      <c r="B3551" s="2" t="s">
        <v>23</v>
      </c>
      <c r="C3551" s="3">
        <v>50.83</v>
      </c>
      <c r="D3551" s="3" t="str">
        <f t="shared" si="932"/>
        <v>No</v>
      </c>
      <c r="E3551" s="2" t="b">
        <f t="shared" si="933"/>
        <v>0</v>
      </c>
      <c r="F3551" s="2" t="str">
        <f t="shared" si="952"/>
        <v>No</v>
      </c>
      <c r="G3551" s="2" t="b">
        <f t="shared" si="953"/>
        <v>0</v>
      </c>
    </row>
    <row r="3552" spans="1:7" x14ac:dyDescent="0.2">
      <c r="A3552" s="2" t="s">
        <v>3655</v>
      </c>
      <c r="B3552" s="2" t="s">
        <v>169</v>
      </c>
      <c r="C3552" s="3">
        <v>10.47066804</v>
      </c>
      <c r="D3552" s="3" t="str">
        <f t="shared" si="932"/>
        <v>No</v>
      </c>
      <c r="E3552" s="2" t="b">
        <f t="shared" si="933"/>
        <v>0</v>
      </c>
      <c r="F3552" s="2" t="str">
        <f t="shared" si="952"/>
        <v>No</v>
      </c>
      <c r="G3552" s="2" t="b">
        <f t="shared" si="953"/>
        <v>0</v>
      </c>
    </row>
    <row r="3553" spans="1:7" x14ac:dyDescent="0.2">
      <c r="A3553" s="2" t="s">
        <v>3656</v>
      </c>
      <c r="B3553" s="2">
        <v>0</v>
      </c>
      <c r="C3553" s="3">
        <v>-19.905059120000001</v>
      </c>
      <c r="D3553" s="3" t="str">
        <f t="shared" ref="D3553:D3616" si="954">IF(AND(C3553&lt;$B$20,C3553&gt;$B$21),"No","Yes")</f>
        <v>No</v>
      </c>
      <c r="E3553" s="2" t="b">
        <f t="shared" si="933"/>
        <v>0</v>
      </c>
      <c r="F3553" s="2" t="str">
        <f t="shared" si="952"/>
        <v>No</v>
      </c>
      <c r="G3553" s="2" t="b">
        <f t="shared" si="953"/>
        <v>0</v>
      </c>
    </row>
    <row r="3554" spans="1:7" x14ac:dyDescent="0.2">
      <c r="A3554" s="2" t="s">
        <v>3657</v>
      </c>
      <c r="B3554" s="2"/>
      <c r="C3554" s="3">
        <v>14.9048</v>
      </c>
      <c r="D3554" s="3" t="str">
        <f t="shared" si="954"/>
        <v>No</v>
      </c>
      <c r="E3554" s="2" t="b">
        <f t="shared" ref="E3554:E3617" si="955">ISBLANK(C3554)</f>
        <v>0</v>
      </c>
      <c r="F3554" s="2" t="str">
        <f t="shared" si="952"/>
        <v>No</v>
      </c>
      <c r="G3554" s="2" t="b">
        <f t="shared" si="953"/>
        <v>1</v>
      </c>
    </row>
    <row r="3555" spans="1:7" x14ac:dyDescent="0.2">
      <c r="A3555" s="2" t="s">
        <v>3658</v>
      </c>
      <c r="B3555" s="2">
        <v>0</v>
      </c>
      <c r="C3555" s="3">
        <v>-30.6907055</v>
      </c>
      <c r="D3555" s="3" t="str">
        <f t="shared" si="954"/>
        <v>No</v>
      </c>
      <c r="E3555" s="2" t="b">
        <f t="shared" si="955"/>
        <v>0</v>
      </c>
      <c r="F3555" s="2" t="str">
        <f t="shared" si="952"/>
        <v>No</v>
      </c>
      <c r="G3555" s="2" t="b">
        <f t="shared" si="953"/>
        <v>0</v>
      </c>
    </row>
    <row r="3556" spans="1:7" x14ac:dyDescent="0.2">
      <c r="A3556" s="2" t="s">
        <v>3659</v>
      </c>
      <c r="B3556" s="2" t="s">
        <v>292</v>
      </c>
      <c r="C3556" s="3"/>
      <c r="D3556" s="3" t="str">
        <f t="shared" si="954"/>
        <v>No</v>
      </c>
      <c r="E3556" s="2" t="b">
        <f t="shared" si="955"/>
        <v>1</v>
      </c>
      <c r="F3556" s="2"/>
      <c r="G3556" s="2"/>
    </row>
    <row r="3557" spans="1:7" x14ac:dyDescent="0.2">
      <c r="A3557" s="2" t="s">
        <v>3660</v>
      </c>
      <c r="B3557" s="2" t="s">
        <v>113</v>
      </c>
      <c r="C3557" s="3">
        <v>14.654493840000001</v>
      </c>
      <c r="D3557" s="3" t="str">
        <f t="shared" si="954"/>
        <v>No</v>
      </c>
      <c r="E3557" s="2" t="b">
        <f t="shared" si="955"/>
        <v>0</v>
      </c>
      <c r="F3557" s="2" t="str">
        <f t="shared" ref="F3557:F3559" si="956">IF(C3557=0,"Yes","No")</f>
        <v>No</v>
      </c>
      <c r="G3557" s="2" t="b">
        <f t="shared" ref="G3557:G3559" si="957">ISBLANK(B3557)</f>
        <v>0</v>
      </c>
    </row>
    <row r="3558" spans="1:7" x14ac:dyDescent="0.2">
      <c r="A3558" s="2" t="s">
        <v>3661</v>
      </c>
      <c r="B3558" s="2" t="s">
        <v>96</v>
      </c>
      <c r="C3558" s="3">
        <v>17.726559999999999</v>
      </c>
      <c r="D3558" s="3" t="str">
        <f t="shared" si="954"/>
        <v>No</v>
      </c>
      <c r="E3558" s="2" t="b">
        <f t="shared" si="955"/>
        <v>0</v>
      </c>
      <c r="F3558" s="2" t="str">
        <f t="shared" si="956"/>
        <v>No</v>
      </c>
      <c r="G3558" s="2" t="b">
        <f t="shared" si="957"/>
        <v>0</v>
      </c>
    </row>
    <row r="3559" spans="1:7" x14ac:dyDescent="0.2">
      <c r="A3559" s="2" t="s">
        <v>3662</v>
      </c>
      <c r="B3559" s="2" t="s">
        <v>247</v>
      </c>
      <c r="C3559" s="3">
        <v>-3.567529924</v>
      </c>
      <c r="D3559" s="3" t="str">
        <f t="shared" si="954"/>
        <v>No</v>
      </c>
      <c r="E3559" s="2" t="b">
        <f t="shared" si="955"/>
        <v>0</v>
      </c>
      <c r="F3559" s="2" t="str">
        <f t="shared" si="956"/>
        <v>No</v>
      </c>
      <c r="G3559" s="2" t="b">
        <f t="shared" si="957"/>
        <v>0</v>
      </c>
    </row>
    <row r="3560" spans="1:7" x14ac:dyDescent="0.2">
      <c r="A3560" s="2" t="s">
        <v>3663</v>
      </c>
      <c r="B3560" s="2" t="s">
        <v>469</v>
      </c>
      <c r="C3560" s="3">
        <v>-84</v>
      </c>
      <c r="D3560" s="3" t="str">
        <f t="shared" si="954"/>
        <v>Yes</v>
      </c>
      <c r="E3560" s="2" t="b">
        <f t="shared" si="955"/>
        <v>0</v>
      </c>
      <c r="F3560" s="2"/>
      <c r="G3560" s="2"/>
    </row>
    <row r="3561" spans="1:7" x14ac:dyDescent="0.2">
      <c r="A3561" s="2" t="s">
        <v>3664</v>
      </c>
      <c r="B3561" s="2"/>
      <c r="C3561" s="3">
        <v>-43.805263240000002</v>
      </c>
      <c r="D3561" s="3" t="str">
        <f t="shared" si="954"/>
        <v>No</v>
      </c>
      <c r="E3561" s="2" t="b">
        <f t="shared" si="955"/>
        <v>0</v>
      </c>
      <c r="F3561" s="2" t="str">
        <f t="shared" ref="F3561:F3565" si="958">IF(C3561=0,"Yes","No")</f>
        <v>No</v>
      </c>
      <c r="G3561" s="2" t="b">
        <f t="shared" ref="G3561:G3565" si="959">ISBLANK(B3561)</f>
        <v>1</v>
      </c>
    </row>
    <row r="3562" spans="1:7" x14ac:dyDescent="0.2">
      <c r="A3562" s="2" t="s">
        <v>3665</v>
      </c>
      <c r="B3562" s="2" t="s">
        <v>169</v>
      </c>
      <c r="C3562" s="3">
        <v>45.76</v>
      </c>
      <c r="D3562" s="3" t="str">
        <f t="shared" si="954"/>
        <v>No</v>
      </c>
      <c r="E3562" s="2" t="b">
        <f t="shared" si="955"/>
        <v>0</v>
      </c>
      <c r="F3562" s="2" t="str">
        <f t="shared" si="958"/>
        <v>No</v>
      </c>
      <c r="G3562" s="2" t="b">
        <f t="shared" si="959"/>
        <v>0</v>
      </c>
    </row>
    <row r="3563" spans="1:7" x14ac:dyDescent="0.2">
      <c r="A3563" s="2" t="s">
        <v>3666</v>
      </c>
      <c r="B3563" s="2" t="s">
        <v>377</v>
      </c>
      <c r="C3563" s="3">
        <v>-4.3153652940000002</v>
      </c>
      <c r="D3563" s="3" t="str">
        <f t="shared" si="954"/>
        <v>No</v>
      </c>
      <c r="E3563" s="2" t="b">
        <f t="shared" si="955"/>
        <v>0</v>
      </c>
      <c r="F3563" s="2" t="str">
        <f t="shared" si="958"/>
        <v>No</v>
      </c>
      <c r="G3563" s="2" t="b">
        <f t="shared" si="959"/>
        <v>0</v>
      </c>
    </row>
    <row r="3564" spans="1:7" x14ac:dyDescent="0.2">
      <c r="A3564" s="2" t="s">
        <v>3667</v>
      </c>
      <c r="B3564" s="2" t="s">
        <v>6</v>
      </c>
      <c r="C3564" s="3">
        <v>7.5401147369999997</v>
      </c>
      <c r="D3564" s="3" t="str">
        <f t="shared" si="954"/>
        <v>No</v>
      </c>
      <c r="E3564" s="2" t="b">
        <f t="shared" si="955"/>
        <v>0</v>
      </c>
      <c r="F3564" s="2" t="str">
        <f t="shared" si="958"/>
        <v>No</v>
      </c>
      <c r="G3564" s="2" t="b">
        <f t="shared" si="959"/>
        <v>0</v>
      </c>
    </row>
    <row r="3565" spans="1:7" x14ac:dyDescent="0.2">
      <c r="A3565" s="2" t="s">
        <v>3668</v>
      </c>
      <c r="B3565" s="2"/>
      <c r="C3565" s="3">
        <v>34.640652080000002</v>
      </c>
      <c r="D3565" s="3" t="str">
        <f t="shared" si="954"/>
        <v>No</v>
      </c>
      <c r="E3565" s="2" t="b">
        <f t="shared" si="955"/>
        <v>0</v>
      </c>
      <c r="F3565" s="2" t="str">
        <f t="shared" si="958"/>
        <v>No</v>
      </c>
      <c r="G3565" s="2" t="b">
        <f t="shared" si="959"/>
        <v>1</v>
      </c>
    </row>
    <row r="3566" spans="1:7" x14ac:dyDescent="0.2">
      <c r="A3566" s="2" t="s">
        <v>3669</v>
      </c>
      <c r="B3566" s="2" t="s">
        <v>169</v>
      </c>
      <c r="C3566" s="3">
        <v>100.16964</v>
      </c>
      <c r="D3566" s="3" t="str">
        <f t="shared" si="954"/>
        <v>Yes</v>
      </c>
      <c r="E3566" s="2" t="b">
        <f t="shared" si="955"/>
        <v>0</v>
      </c>
      <c r="F3566" s="2"/>
      <c r="G3566" s="2"/>
    </row>
    <row r="3567" spans="1:7" x14ac:dyDescent="0.2">
      <c r="A3567" s="2" t="s">
        <v>3670</v>
      </c>
      <c r="B3567" s="2" t="s">
        <v>169</v>
      </c>
      <c r="C3567" s="3">
        <v>0.47676463600000002</v>
      </c>
      <c r="D3567" s="3" t="str">
        <f t="shared" si="954"/>
        <v>No</v>
      </c>
      <c r="E3567" s="2" t="b">
        <f t="shared" si="955"/>
        <v>0</v>
      </c>
      <c r="F3567" s="2" t="str">
        <f t="shared" ref="F3567:F3571" si="960">IF(C3567=0,"Yes","No")</f>
        <v>No</v>
      </c>
      <c r="G3567" s="2" t="b">
        <f t="shared" ref="G3567:G3571" si="961">ISBLANK(B3567)</f>
        <v>0</v>
      </c>
    </row>
    <row r="3568" spans="1:7" x14ac:dyDescent="0.2">
      <c r="A3568" s="2" t="s">
        <v>3671</v>
      </c>
      <c r="B3568" s="2" t="s">
        <v>238</v>
      </c>
      <c r="C3568" s="3">
        <v>11.735294120000001</v>
      </c>
      <c r="D3568" s="3" t="str">
        <f t="shared" si="954"/>
        <v>No</v>
      </c>
      <c r="E3568" s="2" t="b">
        <f t="shared" si="955"/>
        <v>0</v>
      </c>
      <c r="F3568" s="2" t="str">
        <f t="shared" si="960"/>
        <v>No</v>
      </c>
      <c r="G3568" s="2" t="b">
        <f t="shared" si="961"/>
        <v>0</v>
      </c>
    </row>
    <row r="3569" spans="1:7" x14ac:dyDescent="0.2">
      <c r="A3569" s="2" t="s">
        <v>3672</v>
      </c>
      <c r="B3569" s="2" t="s">
        <v>20</v>
      </c>
      <c r="C3569" s="3">
        <v>-1.68037774</v>
      </c>
      <c r="D3569" s="3" t="str">
        <f t="shared" si="954"/>
        <v>No</v>
      </c>
      <c r="E3569" s="2" t="b">
        <f t="shared" si="955"/>
        <v>0</v>
      </c>
      <c r="F3569" s="2" t="str">
        <f t="shared" si="960"/>
        <v>No</v>
      </c>
      <c r="G3569" s="2" t="b">
        <f t="shared" si="961"/>
        <v>0</v>
      </c>
    </row>
    <row r="3570" spans="1:7" x14ac:dyDescent="0.2">
      <c r="A3570" s="2" t="s">
        <v>3673</v>
      </c>
      <c r="B3570" s="2"/>
      <c r="C3570" s="3">
        <v>35.557142859999999</v>
      </c>
      <c r="D3570" s="3" t="str">
        <f t="shared" si="954"/>
        <v>No</v>
      </c>
      <c r="E3570" s="2" t="b">
        <f t="shared" si="955"/>
        <v>0</v>
      </c>
      <c r="F3570" s="2" t="str">
        <f t="shared" si="960"/>
        <v>No</v>
      </c>
      <c r="G3570" s="2" t="b">
        <f t="shared" si="961"/>
        <v>1</v>
      </c>
    </row>
    <row r="3571" spans="1:7" x14ac:dyDescent="0.2">
      <c r="A3571" s="2" t="s">
        <v>3674</v>
      </c>
      <c r="B3571" s="2" t="s">
        <v>351</v>
      </c>
      <c r="C3571" s="3">
        <v>-11.304395449999999</v>
      </c>
      <c r="D3571" s="3" t="str">
        <f t="shared" si="954"/>
        <v>No</v>
      </c>
      <c r="E3571" s="2" t="b">
        <f t="shared" si="955"/>
        <v>0</v>
      </c>
      <c r="F3571" s="2" t="str">
        <f t="shared" si="960"/>
        <v>No</v>
      </c>
      <c r="G3571" s="2" t="b">
        <f t="shared" si="961"/>
        <v>0</v>
      </c>
    </row>
    <row r="3572" spans="1:7" x14ac:dyDescent="0.2">
      <c r="A3572" s="2" t="s">
        <v>3675</v>
      </c>
      <c r="B3572" s="2">
        <v>0</v>
      </c>
      <c r="C3572" s="3">
        <v>165.7925797</v>
      </c>
      <c r="D3572" s="3" t="str">
        <f t="shared" si="954"/>
        <v>Yes</v>
      </c>
      <c r="E3572" s="2" t="b">
        <f t="shared" si="955"/>
        <v>0</v>
      </c>
      <c r="F3572" s="2"/>
      <c r="G3572" s="2"/>
    </row>
    <row r="3573" spans="1:7" x14ac:dyDescent="0.2">
      <c r="A3573" s="2" t="s">
        <v>3676</v>
      </c>
      <c r="B3573" s="2">
        <v>0</v>
      </c>
      <c r="C3573" s="3">
        <v>7.4463157889999998</v>
      </c>
      <c r="D3573" s="3" t="str">
        <f t="shared" si="954"/>
        <v>No</v>
      </c>
      <c r="E3573" s="2" t="b">
        <f t="shared" si="955"/>
        <v>0</v>
      </c>
      <c r="F3573" s="2" t="str">
        <f>IF(C3573=0,"Yes","No")</f>
        <v>No</v>
      </c>
      <c r="G3573" s="2" t="b">
        <f>ISBLANK(B3573)</f>
        <v>0</v>
      </c>
    </row>
    <row r="3574" spans="1:7" x14ac:dyDescent="0.2">
      <c r="A3574" s="2" t="s">
        <v>3677</v>
      </c>
      <c r="B3574" s="2" t="s">
        <v>292</v>
      </c>
      <c r="C3574" s="3"/>
      <c r="D3574" s="3" t="str">
        <f t="shared" si="954"/>
        <v>No</v>
      </c>
      <c r="E3574" s="2" t="b">
        <f t="shared" si="955"/>
        <v>1</v>
      </c>
      <c r="F3574" s="2"/>
      <c r="G3574" s="2"/>
    </row>
    <row r="3575" spans="1:7" x14ac:dyDescent="0.2">
      <c r="A3575" s="2" t="s">
        <v>3678</v>
      </c>
      <c r="B3575" s="2">
        <v>0</v>
      </c>
      <c r="C3575" s="3">
        <v>30.75963316</v>
      </c>
      <c r="D3575" s="3" t="str">
        <f t="shared" si="954"/>
        <v>No</v>
      </c>
      <c r="E3575" s="2" t="b">
        <f t="shared" si="955"/>
        <v>0</v>
      </c>
      <c r="F3575" s="2" t="str">
        <f>IF(C3575=0,"Yes","No")</f>
        <v>No</v>
      </c>
      <c r="G3575" s="2" t="b">
        <f>ISBLANK(B3575)</f>
        <v>0</v>
      </c>
    </row>
    <row r="3576" spans="1:7" x14ac:dyDescent="0.2">
      <c r="A3576" s="2" t="s">
        <v>3679</v>
      </c>
      <c r="B3576" s="2" t="s">
        <v>6</v>
      </c>
      <c r="C3576" s="3">
        <v>163.9866667</v>
      </c>
      <c r="D3576" s="3" t="str">
        <f t="shared" si="954"/>
        <v>Yes</v>
      </c>
      <c r="E3576" s="2" t="b">
        <f t="shared" si="955"/>
        <v>0</v>
      </c>
      <c r="F3576" s="2"/>
      <c r="G3576" s="2"/>
    </row>
    <row r="3577" spans="1:7" x14ac:dyDescent="0.2">
      <c r="A3577" s="2" t="s">
        <v>3680</v>
      </c>
      <c r="B3577" s="2" t="s">
        <v>96</v>
      </c>
      <c r="C3577" s="3">
        <v>32.727696649999999</v>
      </c>
      <c r="D3577" s="3" t="str">
        <f t="shared" si="954"/>
        <v>No</v>
      </c>
      <c r="E3577" s="2" t="b">
        <f t="shared" si="955"/>
        <v>0</v>
      </c>
      <c r="F3577" s="2" t="str">
        <f t="shared" ref="F3577:F3579" si="962">IF(C3577=0,"Yes","No")</f>
        <v>No</v>
      </c>
      <c r="G3577" s="2" t="b">
        <f t="shared" ref="G3577:G3579" si="963">ISBLANK(B3577)</f>
        <v>0</v>
      </c>
    </row>
    <row r="3578" spans="1:7" x14ac:dyDescent="0.2">
      <c r="A3578" s="2" t="s">
        <v>3681</v>
      </c>
      <c r="B3578" s="2" t="s">
        <v>169</v>
      </c>
      <c r="C3578" s="3">
        <v>22.288863639999999</v>
      </c>
      <c r="D3578" s="3" t="str">
        <f t="shared" si="954"/>
        <v>No</v>
      </c>
      <c r="E3578" s="2" t="b">
        <f t="shared" si="955"/>
        <v>0</v>
      </c>
      <c r="F3578" s="2" t="str">
        <f t="shared" si="962"/>
        <v>No</v>
      </c>
      <c r="G3578" s="2" t="b">
        <f t="shared" si="963"/>
        <v>0</v>
      </c>
    </row>
    <row r="3579" spans="1:7" x14ac:dyDescent="0.2">
      <c r="A3579" s="2" t="s">
        <v>3682</v>
      </c>
      <c r="B3579" s="2" t="s">
        <v>113</v>
      </c>
      <c r="C3579" s="3">
        <v>12.87966316</v>
      </c>
      <c r="D3579" s="3" t="str">
        <f t="shared" si="954"/>
        <v>No</v>
      </c>
      <c r="E3579" s="2" t="b">
        <f t="shared" si="955"/>
        <v>0</v>
      </c>
      <c r="F3579" s="2" t="str">
        <f t="shared" si="962"/>
        <v>No</v>
      </c>
      <c r="G3579" s="2" t="b">
        <f t="shared" si="963"/>
        <v>0</v>
      </c>
    </row>
    <row r="3580" spans="1:7" x14ac:dyDescent="0.2">
      <c r="A3580" s="2" t="s">
        <v>3683</v>
      </c>
      <c r="B3580" s="2">
        <v>0</v>
      </c>
      <c r="C3580" s="3">
        <v>975.07281</v>
      </c>
      <c r="D3580" s="3" t="str">
        <f t="shared" si="954"/>
        <v>Yes</v>
      </c>
      <c r="E3580" s="2" t="b">
        <f t="shared" si="955"/>
        <v>0</v>
      </c>
      <c r="F3580" s="2"/>
      <c r="G3580" s="2"/>
    </row>
    <row r="3581" spans="1:7" x14ac:dyDescent="0.2">
      <c r="A3581" s="2" t="s">
        <v>3684</v>
      </c>
      <c r="B3581" s="2">
        <v>0</v>
      </c>
      <c r="C3581" s="3">
        <v>-57.352941180000002</v>
      </c>
      <c r="D3581" s="3" t="str">
        <f t="shared" si="954"/>
        <v>Yes</v>
      </c>
      <c r="E3581" s="2" t="b">
        <f t="shared" si="955"/>
        <v>0</v>
      </c>
      <c r="F3581" s="2"/>
      <c r="G3581" s="2"/>
    </row>
    <row r="3582" spans="1:7" x14ac:dyDescent="0.2">
      <c r="A3582" s="2" t="s">
        <v>3685</v>
      </c>
      <c r="B3582" s="2" t="s">
        <v>606</v>
      </c>
      <c r="C3582" s="3">
        <v>9.3578692310000005</v>
      </c>
      <c r="D3582" s="3" t="str">
        <f t="shared" si="954"/>
        <v>No</v>
      </c>
      <c r="E3582" s="2" t="b">
        <f t="shared" si="955"/>
        <v>0</v>
      </c>
      <c r="F3582" s="2" t="str">
        <f t="shared" ref="F3582:F3584" si="964">IF(C3582=0,"Yes","No")</f>
        <v>No</v>
      </c>
      <c r="G3582" s="2" t="b">
        <f t="shared" ref="G3582:G3584" si="965">ISBLANK(B3582)</f>
        <v>0</v>
      </c>
    </row>
    <row r="3583" spans="1:7" x14ac:dyDescent="0.2">
      <c r="A3583" s="2" t="s">
        <v>3686</v>
      </c>
      <c r="B3583" s="2" t="s">
        <v>351</v>
      </c>
      <c r="C3583" s="3">
        <v>9.8892857139999997</v>
      </c>
      <c r="D3583" s="3" t="str">
        <f t="shared" si="954"/>
        <v>No</v>
      </c>
      <c r="E3583" s="2" t="b">
        <f t="shared" si="955"/>
        <v>0</v>
      </c>
      <c r="F3583" s="2" t="str">
        <f t="shared" si="964"/>
        <v>No</v>
      </c>
      <c r="G3583" s="2" t="b">
        <f t="shared" si="965"/>
        <v>0</v>
      </c>
    </row>
    <row r="3584" spans="1:7" x14ac:dyDescent="0.2">
      <c r="A3584" s="2" t="s">
        <v>3687</v>
      </c>
      <c r="B3584" s="2">
        <v>0</v>
      </c>
      <c r="C3584" s="3">
        <v>38.72570855</v>
      </c>
      <c r="D3584" s="3" t="str">
        <f t="shared" si="954"/>
        <v>No</v>
      </c>
      <c r="E3584" s="2" t="b">
        <f t="shared" si="955"/>
        <v>0</v>
      </c>
      <c r="F3584" s="2" t="str">
        <f t="shared" si="964"/>
        <v>No</v>
      </c>
      <c r="G3584" s="2" t="b">
        <f t="shared" si="965"/>
        <v>0</v>
      </c>
    </row>
    <row r="3585" spans="1:7" x14ac:dyDescent="0.2">
      <c r="A3585" s="2" t="s">
        <v>3688</v>
      </c>
      <c r="B3585" s="2" t="s">
        <v>113</v>
      </c>
      <c r="C3585" s="3">
        <v>483.61472500000002</v>
      </c>
      <c r="D3585" s="3" t="str">
        <f t="shared" si="954"/>
        <v>Yes</v>
      </c>
      <c r="E3585" s="2" t="b">
        <f t="shared" si="955"/>
        <v>0</v>
      </c>
      <c r="F3585" s="2"/>
      <c r="G3585" s="2"/>
    </row>
    <row r="3586" spans="1:7" x14ac:dyDescent="0.2">
      <c r="A3586" s="2" t="s">
        <v>3689</v>
      </c>
      <c r="B3586" s="2" t="s">
        <v>216</v>
      </c>
      <c r="C3586" s="3">
        <v>-3.9268292680000001</v>
      </c>
      <c r="D3586" s="3" t="str">
        <f t="shared" si="954"/>
        <v>No</v>
      </c>
      <c r="E3586" s="2" t="b">
        <f t="shared" si="955"/>
        <v>0</v>
      </c>
      <c r="F3586" s="2" t="str">
        <f t="shared" ref="F3586:F3593" si="966">IF(C3586=0,"Yes","No")</f>
        <v>No</v>
      </c>
      <c r="G3586" s="2" t="b">
        <f t="shared" ref="G3586:G3593" si="967">ISBLANK(B3586)</f>
        <v>0</v>
      </c>
    </row>
    <row r="3587" spans="1:7" x14ac:dyDescent="0.2">
      <c r="A3587" s="2" t="s">
        <v>3690</v>
      </c>
      <c r="B3587" s="2" t="s">
        <v>35</v>
      </c>
      <c r="C3587" s="3">
        <v>19.702146939999999</v>
      </c>
      <c r="D3587" s="3" t="str">
        <f t="shared" si="954"/>
        <v>No</v>
      </c>
      <c r="E3587" s="2" t="b">
        <f t="shared" si="955"/>
        <v>0</v>
      </c>
      <c r="F3587" s="2" t="str">
        <f t="shared" si="966"/>
        <v>No</v>
      </c>
      <c r="G3587" s="2" t="b">
        <f t="shared" si="967"/>
        <v>0</v>
      </c>
    </row>
    <row r="3588" spans="1:7" x14ac:dyDescent="0.2">
      <c r="A3588" s="2" t="s">
        <v>3691</v>
      </c>
      <c r="B3588" s="2" t="s">
        <v>158</v>
      </c>
      <c r="C3588" s="3">
        <v>-5.136165374</v>
      </c>
      <c r="D3588" s="3" t="str">
        <f t="shared" si="954"/>
        <v>No</v>
      </c>
      <c r="E3588" s="2" t="b">
        <f t="shared" si="955"/>
        <v>0</v>
      </c>
      <c r="F3588" s="2" t="str">
        <f t="shared" si="966"/>
        <v>No</v>
      </c>
      <c r="G3588" s="2" t="b">
        <f t="shared" si="967"/>
        <v>0</v>
      </c>
    </row>
    <row r="3589" spans="1:7" x14ac:dyDescent="0.2">
      <c r="A3589" s="2" t="s">
        <v>3692</v>
      </c>
      <c r="B3589" s="2" t="s">
        <v>148</v>
      </c>
      <c r="C3589" s="3">
        <v>-15.993375</v>
      </c>
      <c r="D3589" s="3" t="str">
        <f t="shared" si="954"/>
        <v>No</v>
      </c>
      <c r="E3589" s="2" t="b">
        <f t="shared" si="955"/>
        <v>0</v>
      </c>
      <c r="F3589" s="2" t="str">
        <f t="shared" si="966"/>
        <v>No</v>
      </c>
      <c r="G3589" s="2" t="b">
        <f t="shared" si="967"/>
        <v>0</v>
      </c>
    </row>
    <row r="3590" spans="1:7" x14ac:dyDescent="0.2">
      <c r="A3590" s="2" t="s">
        <v>3693</v>
      </c>
      <c r="B3590" s="2" t="s">
        <v>812</v>
      </c>
      <c r="C3590" s="3">
        <v>-2.3263951340000002</v>
      </c>
      <c r="D3590" s="3" t="str">
        <f t="shared" si="954"/>
        <v>No</v>
      </c>
      <c r="E3590" s="2" t="b">
        <f t="shared" si="955"/>
        <v>0</v>
      </c>
      <c r="F3590" s="2" t="str">
        <f t="shared" si="966"/>
        <v>No</v>
      </c>
      <c r="G3590" s="2" t="b">
        <f t="shared" si="967"/>
        <v>0</v>
      </c>
    </row>
    <row r="3591" spans="1:7" x14ac:dyDescent="0.2">
      <c r="A3591" s="2" t="s">
        <v>3694</v>
      </c>
      <c r="B3591" s="2" t="s">
        <v>46</v>
      </c>
      <c r="C3591" s="3">
        <v>-0.124934084</v>
      </c>
      <c r="D3591" s="3" t="str">
        <f t="shared" si="954"/>
        <v>No</v>
      </c>
      <c r="E3591" s="2" t="b">
        <f t="shared" si="955"/>
        <v>0</v>
      </c>
      <c r="F3591" s="2" t="str">
        <f t="shared" si="966"/>
        <v>No</v>
      </c>
      <c r="G3591" s="2" t="b">
        <f t="shared" si="967"/>
        <v>0</v>
      </c>
    </row>
    <row r="3592" spans="1:7" x14ac:dyDescent="0.2">
      <c r="A3592" s="2" t="s">
        <v>3695</v>
      </c>
      <c r="B3592" s="2">
        <v>0</v>
      </c>
      <c r="C3592" s="3">
        <v>26.4</v>
      </c>
      <c r="D3592" s="3" t="str">
        <f t="shared" si="954"/>
        <v>No</v>
      </c>
      <c r="E3592" s="2" t="b">
        <f t="shared" si="955"/>
        <v>0</v>
      </c>
      <c r="F3592" s="2" t="str">
        <f t="shared" si="966"/>
        <v>No</v>
      </c>
      <c r="G3592" s="2" t="b">
        <f t="shared" si="967"/>
        <v>0</v>
      </c>
    </row>
    <row r="3593" spans="1:7" x14ac:dyDescent="0.2">
      <c r="A3593" s="2" t="s">
        <v>3696</v>
      </c>
      <c r="B3593" s="2">
        <v>0</v>
      </c>
      <c r="C3593" s="3">
        <v>-2.3520871290000001</v>
      </c>
      <c r="D3593" s="3" t="str">
        <f t="shared" si="954"/>
        <v>No</v>
      </c>
      <c r="E3593" s="2" t="b">
        <f t="shared" si="955"/>
        <v>0</v>
      </c>
      <c r="F3593" s="2" t="str">
        <f t="shared" si="966"/>
        <v>No</v>
      </c>
      <c r="G3593" s="2" t="b">
        <f t="shared" si="967"/>
        <v>0</v>
      </c>
    </row>
    <row r="3594" spans="1:7" x14ac:dyDescent="0.2">
      <c r="A3594" s="2" t="s">
        <v>3697</v>
      </c>
      <c r="B3594" s="2" t="s">
        <v>113</v>
      </c>
      <c r="C3594" s="3">
        <v>79.105706999999995</v>
      </c>
      <c r="D3594" s="3" t="str">
        <f t="shared" si="954"/>
        <v>Yes</v>
      </c>
      <c r="E3594" s="2" t="b">
        <f t="shared" si="955"/>
        <v>0</v>
      </c>
      <c r="F3594" s="2"/>
      <c r="G3594" s="2"/>
    </row>
    <row r="3595" spans="1:7" x14ac:dyDescent="0.2">
      <c r="A3595" s="2" t="s">
        <v>3698</v>
      </c>
      <c r="B3595" s="2"/>
      <c r="C3595" s="3">
        <v>-135.0542121</v>
      </c>
      <c r="D3595" s="3" t="str">
        <f t="shared" si="954"/>
        <v>Yes</v>
      </c>
      <c r="E3595" s="2" t="b">
        <f t="shared" si="955"/>
        <v>0</v>
      </c>
      <c r="F3595" s="2"/>
      <c r="G3595" s="2"/>
    </row>
    <row r="3596" spans="1:7" x14ac:dyDescent="0.2">
      <c r="A3596" s="2" t="s">
        <v>3699</v>
      </c>
      <c r="B3596" s="2">
        <v>0</v>
      </c>
      <c r="C3596" s="3">
        <v>-9.3564356439999994</v>
      </c>
      <c r="D3596" s="3" t="str">
        <f t="shared" si="954"/>
        <v>No</v>
      </c>
      <c r="E3596" s="2" t="b">
        <f t="shared" si="955"/>
        <v>0</v>
      </c>
      <c r="F3596" s="2" t="str">
        <f>IF(C3596=0,"Yes","No")</f>
        <v>No</v>
      </c>
      <c r="G3596" s="2" t="b">
        <f>ISBLANK(B3596)</f>
        <v>0</v>
      </c>
    </row>
    <row r="3597" spans="1:7" x14ac:dyDescent="0.2">
      <c r="A3597" s="2" t="s">
        <v>3700</v>
      </c>
      <c r="B3597" s="2" t="s">
        <v>433</v>
      </c>
      <c r="C3597" s="3">
        <v>104.92</v>
      </c>
      <c r="D3597" s="3" t="str">
        <f t="shared" si="954"/>
        <v>Yes</v>
      </c>
      <c r="E3597" s="2" t="b">
        <f t="shared" si="955"/>
        <v>0</v>
      </c>
      <c r="F3597" s="2"/>
      <c r="G3597" s="2"/>
    </row>
    <row r="3598" spans="1:7" x14ac:dyDescent="0.2">
      <c r="A3598" s="2" t="s">
        <v>3701</v>
      </c>
      <c r="B3598" s="2"/>
      <c r="C3598" s="3">
        <v>52.314913920000002</v>
      </c>
      <c r="D3598" s="3" t="str">
        <f t="shared" si="954"/>
        <v>No</v>
      </c>
      <c r="E3598" s="2" t="b">
        <f t="shared" si="955"/>
        <v>0</v>
      </c>
      <c r="F3598" s="2" t="str">
        <f t="shared" ref="F3598:F3599" si="968">IF(C3598=0,"Yes","No")</f>
        <v>No</v>
      </c>
      <c r="G3598" s="2" t="b">
        <f t="shared" ref="G3598:G3599" si="969">ISBLANK(B3598)</f>
        <v>1</v>
      </c>
    </row>
    <row r="3599" spans="1:7" x14ac:dyDescent="0.2">
      <c r="A3599" s="2" t="s">
        <v>3702</v>
      </c>
      <c r="B3599" s="2" t="s">
        <v>96</v>
      </c>
      <c r="C3599" s="3">
        <v>0.88019624799999996</v>
      </c>
      <c r="D3599" s="3" t="str">
        <f t="shared" si="954"/>
        <v>No</v>
      </c>
      <c r="E3599" s="2" t="b">
        <f t="shared" si="955"/>
        <v>0</v>
      </c>
      <c r="F3599" s="2" t="str">
        <f t="shared" si="968"/>
        <v>No</v>
      </c>
      <c r="G3599" s="2" t="b">
        <f t="shared" si="969"/>
        <v>0</v>
      </c>
    </row>
    <row r="3600" spans="1:7" x14ac:dyDescent="0.2">
      <c r="A3600" s="2" t="s">
        <v>3703</v>
      </c>
      <c r="B3600" s="2" t="s">
        <v>96</v>
      </c>
      <c r="C3600" s="3">
        <v>-937.88052000000005</v>
      </c>
      <c r="D3600" s="3" t="str">
        <f t="shared" si="954"/>
        <v>Yes</v>
      </c>
      <c r="E3600" s="2" t="b">
        <f t="shared" si="955"/>
        <v>0</v>
      </c>
      <c r="F3600" s="2"/>
      <c r="G3600" s="2"/>
    </row>
    <row r="3601" spans="1:7" x14ac:dyDescent="0.2">
      <c r="A3601" s="2" t="s">
        <v>3704</v>
      </c>
      <c r="B3601" s="2" t="s">
        <v>35</v>
      </c>
      <c r="C3601" s="3">
        <v>6.0100595290000003</v>
      </c>
      <c r="D3601" s="3" t="str">
        <f t="shared" si="954"/>
        <v>No</v>
      </c>
      <c r="E3601" s="2" t="b">
        <f t="shared" si="955"/>
        <v>0</v>
      </c>
      <c r="F3601" s="2" t="str">
        <f t="shared" ref="F3601:F3602" si="970">IF(C3601=0,"Yes","No")</f>
        <v>No</v>
      </c>
      <c r="G3601" s="2" t="b">
        <f t="shared" ref="G3601:G3602" si="971">ISBLANK(B3601)</f>
        <v>0</v>
      </c>
    </row>
    <row r="3602" spans="1:7" x14ac:dyDescent="0.2">
      <c r="A3602" s="2" t="s">
        <v>3705</v>
      </c>
      <c r="B3602" s="2"/>
      <c r="C3602" s="3">
        <v>-20.380981200000001</v>
      </c>
      <c r="D3602" s="3" t="str">
        <f t="shared" si="954"/>
        <v>No</v>
      </c>
      <c r="E3602" s="2" t="b">
        <f t="shared" si="955"/>
        <v>0</v>
      </c>
      <c r="F3602" s="2" t="str">
        <f t="shared" si="970"/>
        <v>No</v>
      </c>
      <c r="G3602" s="2" t="b">
        <f t="shared" si="971"/>
        <v>1</v>
      </c>
    </row>
    <row r="3603" spans="1:7" x14ac:dyDescent="0.2">
      <c r="A3603" s="2" t="s">
        <v>3706</v>
      </c>
      <c r="B3603" s="2" t="s">
        <v>25</v>
      </c>
      <c r="C3603" s="3">
        <v>-52.061866670000001</v>
      </c>
      <c r="D3603" s="3" t="str">
        <f t="shared" si="954"/>
        <v>Yes</v>
      </c>
      <c r="E3603" s="2" t="b">
        <f t="shared" si="955"/>
        <v>0</v>
      </c>
      <c r="F3603" s="2"/>
      <c r="G3603" s="2"/>
    </row>
    <row r="3604" spans="1:7" x14ac:dyDescent="0.2">
      <c r="A3604" s="2" t="s">
        <v>3707</v>
      </c>
      <c r="B3604" s="2"/>
      <c r="C3604" s="3">
        <v>9.9347074469999992</v>
      </c>
      <c r="D3604" s="3" t="str">
        <f t="shared" si="954"/>
        <v>No</v>
      </c>
      <c r="E3604" s="2" t="b">
        <f t="shared" si="955"/>
        <v>0</v>
      </c>
      <c r="F3604" s="2" t="str">
        <f t="shared" ref="F3604:F3611" si="972">IF(C3604=0,"Yes","No")</f>
        <v>No</v>
      </c>
      <c r="G3604" s="2" t="b">
        <f t="shared" ref="G3604:G3611" si="973">ISBLANK(B3604)</f>
        <v>1</v>
      </c>
    </row>
    <row r="3605" spans="1:7" x14ac:dyDescent="0.2">
      <c r="A3605" s="2" t="s">
        <v>3708</v>
      </c>
      <c r="B3605" s="2" t="s">
        <v>169</v>
      </c>
      <c r="C3605" s="3">
        <v>46.53</v>
      </c>
      <c r="D3605" s="3" t="str">
        <f t="shared" si="954"/>
        <v>No</v>
      </c>
      <c r="E3605" s="2" t="b">
        <f t="shared" si="955"/>
        <v>0</v>
      </c>
      <c r="F3605" s="2" t="str">
        <f t="shared" si="972"/>
        <v>No</v>
      </c>
      <c r="G3605" s="2" t="b">
        <f t="shared" si="973"/>
        <v>0</v>
      </c>
    </row>
    <row r="3606" spans="1:7" x14ac:dyDescent="0.2">
      <c r="A3606" s="2" t="s">
        <v>3709</v>
      </c>
      <c r="B3606" s="2"/>
      <c r="C3606" s="3">
        <v>12.4</v>
      </c>
      <c r="D3606" s="3" t="str">
        <f t="shared" si="954"/>
        <v>No</v>
      </c>
      <c r="E3606" s="2" t="b">
        <f t="shared" si="955"/>
        <v>0</v>
      </c>
      <c r="F3606" s="2" t="str">
        <f t="shared" si="972"/>
        <v>No</v>
      </c>
      <c r="G3606" s="2" t="b">
        <f t="shared" si="973"/>
        <v>1</v>
      </c>
    </row>
    <row r="3607" spans="1:7" x14ac:dyDescent="0.2">
      <c r="A3607" s="2" t="s">
        <v>3710</v>
      </c>
      <c r="B3607" s="2" t="s">
        <v>181</v>
      </c>
      <c r="C3607" s="3">
        <v>-14.196666459999999</v>
      </c>
      <c r="D3607" s="3" t="str">
        <f t="shared" si="954"/>
        <v>No</v>
      </c>
      <c r="E3607" s="2" t="b">
        <f t="shared" si="955"/>
        <v>0</v>
      </c>
      <c r="F3607" s="2" t="str">
        <f t="shared" si="972"/>
        <v>No</v>
      </c>
      <c r="G3607" s="2" t="b">
        <f t="shared" si="973"/>
        <v>0</v>
      </c>
    </row>
    <row r="3608" spans="1:7" x14ac:dyDescent="0.2">
      <c r="A3608" s="2" t="s">
        <v>3711</v>
      </c>
      <c r="B3608" s="2" t="s">
        <v>181</v>
      </c>
      <c r="C3608" s="3">
        <v>-35.430513079999997</v>
      </c>
      <c r="D3608" s="3" t="str">
        <f t="shared" si="954"/>
        <v>No</v>
      </c>
      <c r="E3608" s="2" t="b">
        <f t="shared" si="955"/>
        <v>0</v>
      </c>
      <c r="F3608" s="2" t="str">
        <f t="shared" si="972"/>
        <v>No</v>
      </c>
      <c r="G3608" s="2" t="b">
        <f t="shared" si="973"/>
        <v>0</v>
      </c>
    </row>
    <row r="3609" spans="1:7" x14ac:dyDescent="0.2">
      <c r="A3609" s="2" t="s">
        <v>3712</v>
      </c>
      <c r="B3609" s="2" t="s">
        <v>23</v>
      </c>
      <c r="C3609" s="3">
        <v>5.7191401739999996</v>
      </c>
      <c r="D3609" s="3" t="str">
        <f t="shared" si="954"/>
        <v>No</v>
      </c>
      <c r="E3609" s="2" t="b">
        <f t="shared" si="955"/>
        <v>0</v>
      </c>
      <c r="F3609" s="2" t="str">
        <f t="shared" si="972"/>
        <v>No</v>
      </c>
      <c r="G3609" s="2" t="b">
        <f t="shared" si="973"/>
        <v>0</v>
      </c>
    </row>
    <row r="3610" spans="1:7" x14ac:dyDescent="0.2">
      <c r="A3610" s="2" t="s">
        <v>3713</v>
      </c>
      <c r="B3610" s="2"/>
      <c r="C3610" s="3">
        <v>25.537777779999999</v>
      </c>
      <c r="D3610" s="3" t="str">
        <f t="shared" si="954"/>
        <v>No</v>
      </c>
      <c r="E3610" s="2" t="b">
        <f t="shared" si="955"/>
        <v>0</v>
      </c>
      <c r="F3610" s="2" t="str">
        <f t="shared" si="972"/>
        <v>No</v>
      </c>
      <c r="G3610" s="2" t="b">
        <f t="shared" si="973"/>
        <v>1</v>
      </c>
    </row>
    <row r="3611" spans="1:7" x14ac:dyDescent="0.2">
      <c r="A3611" s="2" t="s">
        <v>3714</v>
      </c>
      <c r="B3611" s="2" t="s">
        <v>35</v>
      </c>
      <c r="C3611" s="3">
        <v>48.257631580000002</v>
      </c>
      <c r="D3611" s="3" t="str">
        <f t="shared" si="954"/>
        <v>No</v>
      </c>
      <c r="E3611" s="2" t="b">
        <f t="shared" si="955"/>
        <v>0</v>
      </c>
      <c r="F3611" s="2" t="str">
        <f t="shared" si="972"/>
        <v>No</v>
      </c>
      <c r="G3611" s="2" t="b">
        <f t="shared" si="973"/>
        <v>0</v>
      </c>
    </row>
    <row r="3612" spans="1:7" x14ac:dyDescent="0.2">
      <c r="A3612" s="2" t="s">
        <v>3715</v>
      </c>
      <c r="B3612" s="2" t="s">
        <v>351</v>
      </c>
      <c r="C3612" s="3"/>
      <c r="D3612" s="3" t="str">
        <f t="shared" si="954"/>
        <v>No</v>
      </c>
      <c r="E3612" s="2" t="b">
        <f t="shared" si="955"/>
        <v>1</v>
      </c>
      <c r="F3612" s="2"/>
      <c r="G3612" s="2"/>
    </row>
    <row r="3613" spans="1:7" x14ac:dyDescent="0.2">
      <c r="A3613" s="2" t="s">
        <v>3716</v>
      </c>
      <c r="B3613" s="2" t="s">
        <v>96</v>
      </c>
      <c r="C3613" s="3">
        <v>18.3</v>
      </c>
      <c r="D3613" s="3" t="str">
        <f t="shared" si="954"/>
        <v>No</v>
      </c>
      <c r="E3613" s="2" t="b">
        <f t="shared" si="955"/>
        <v>0</v>
      </c>
      <c r="F3613" s="2" t="str">
        <f t="shared" ref="F3613:F3615" si="974">IF(C3613=0,"Yes","No")</f>
        <v>No</v>
      </c>
      <c r="G3613" s="2" t="b">
        <f t="shared" ref="G3613:G3615" si="975">ISBLANK(B3613)</f>
        <v>0</v>
      </c>
    </row>
    <row r="3614" spans="1:7" x14ac:dyDescent="0.2">
      <c r="A3614" s="2" t="s">
        <v>3717</v>
      </c>
      <c r="B3614" s="2" t="s">
        <v>131</v>
      </c>
      <c r="C3614" s="3">
        <v>-3.490308669</v>
      </c>
      <c r="D3614" s="3" t="str">
        <f t="shared" si="954"/>
        <v>No</v>
      </c>
      <c r="E3614" s="2" t="b">
        <f t="shared" si="955"/>
        <v>0</v>
      </c>
      <c r="F3614" s="2" t="str">
        <f t="shared" si="974"/>
        <v>No</v>
      </c>
      <c r="G3614" s="2" t="b">
        <f t="shared" si="975"/>
        <v>0</v>
      </c>
    </row>
    <row r="3615" spans="1:7" x14ac:dyDescent="0.2">
      <c r="A3615" s="2" t="s">
        <v>3718</v>
      </c>
      <c r="B3615" s="2" t="s">
        <v>351</v>
      </c>
      <c r="C3615" s="3">
        <v>5.5533316160000004</v>
      </c>
      <c r="D3615" s="3" t="str">
        <f t="shared" si="954"/>
        <v>No</v>
      </c>
      <c r="E3615" s="2" t="b">
        <f t="shared" si="955"/>
        <v>0</v>
      </c>
      <c r="F3615" s="2" t="str">
        <f t="shared" si="974"/>
        <v>No</v>
      </c>
      <c r="G3615" s="2" t="b">
        <f t="shared" si="975"/>
        <v>0</v>
      </c>
    </row>
    <row r="3616" spans="1:7" x14ac:dyDescent="0.2">
      <c r="A3616" s="2" t="s">
        <v>3719</v>
      </c>
      <c r="B3616" s="2" t="s">
        <v>41</v>
      </c>
      <c r="C3616" s="3">
        <v>129.95331429999999</v>
      </c>
      <c r="D3616" s="3" t="str">
        <f t="shared" si="954"/>
        <v>Yes</v>
      </c>
      <c r="E3616" s="2" t="b">
        <f t="shared" si="955"/>
        <v>0</v>
      </c>
      <c r="F3616" s="2"/>
      <c r="G3616" s="2"/>
    </row>
    <row r="3617" spans="1:7" x14ac:dyDescent="0.2">
      <c r="A3617" s="2" t="s">
        <v>3720</v>
      </c>
      <c r="B3617" s="2" t="s">
        <v>113</v>
      </c>
      <c r="C3617" s="3">
        <v>26.722911759999999</v>
      </c>
      <c r="D3617" s="3" t="str">
        <f t="shared" ref="D3617:D3680" si="976">IF(AND(C3617&lt;$B$20,C3617&gt;$B$21),"No","Yes")</f>
        <v>No</v>
      </c>
      <c r="E3617" s="2" t="b">
        <f t="shared" si="955"/>
        <v>0</v>
      </c>
      <c r="F3617" s="2" t="str">
        <f t="shared" ref="F3617:F3619" si="977">IF(C3617=0,"Yes","No")</f>
        <v>No</v>
      </c>
      <c r="G3617" s="2" t="b">
        <f t="shared" ref="G3617:G3619" si="978">ISBLANK(B3617)</f>
        <v>0</v>
      </c>
    </row>
    <row r="3618" spans="1:7" x14ac:dyDescent="0.2">
      <c r="A3618" s="2" t="s">
        <v>3721</v>
      </c>
      <c r="B3618" s="2"/>
      <c r="C3618" s="3">
        <v>50.35011111</v>
      </c>
      <c r="D3618" s="3" t="str">
        <f t="shared" si="976"/>
        <v>No</v>
      </c>
      <c r="E3618" s="2" t="b">
        <f t="shared" ref="E3618:E3681" si="979">ISBLANK(C3618)</f>
        <v>0</v>
      </c>
      <c r="F3618" s="2" t="str">
        <f t="shared" si="977"/>
        <v>No</v>
      </c>
      <c r="G3618" s="2" t="b">
        <f t="shared" si="978"/>
        <v>1</v>
      </c>
    </row>
    <row r="3619" spans="1:7" x14ac:dyDescent="0.2">
      <c r="A3619" s="2" t="s">
        <v>3722</v>
      </c>
      <c r="B3619" s="2">
        <v>0</v>
      </c>
      <c r="C3619" s="3">
        <v>2.1319800350000002</v>
      </c>
      <c r="D3619" s="3" t="str">
        <f t="shared" si="976"/>
        <v>No</v>
      </c>
      <c r="E3619" s="2" t="b">
        <f t="shared" si="979"/>
        <v>0</v>
      </c>
      <c r="F3619" s="2" t="str">
        <f t="shared" si="977"/>
        <v>No</v>
      </c>
      <c r="G3619" s="2" t="b">
        <f t="shared" si="978"/>
        <v>0</v>
      </c>
    </row>
    <row r="3620" spans="1:7" x14ac:dyDescent="0.2">
      <c r="A3620" s="2" t="s">
        <v>3723</v>
      </c>
      <c r="B3620" s="2" t="s">
        <v>238</v>
      </c>
      <c r="C3620" s="3">
        <v>-904.36389999999994</v>
      </c>
      <c r="D3620" s="3" t="str">
        <f t="shared" si="976"/>
        <v>Yes</v>
      </c>
      <c r="E3620" s="2" t="b">
        <f t="shared" si="979"/>
        <v>0</v>
      </c>
      <c r="F3620" s="2"/>
      <c r="G3620" s="2"/>
    </row>
    <row r="3621" spans="1:7" x14ac:dyDescent="0.2">
      <c r="A3621" s="2" t="s">
        <v>3724</v>
      </c>
      <c r="B3621" s="2" t="s">
        <v>169</v>
      </c>
      <c r="C3621" s="3">
        <v>13.91119615</v>
      </c>
      <c r="D3621" s="3" t="str">
        <f t="shared" si="976"/>
        <v>No</v>
      </c>
      <c r="E3621" s="2" t="b">
        <f t="shared" si="979"/>
        <v>0</v>
      </c>
      <c r="F3621" s="2" t="str">
        <f t="shared" ref="F3621:F3623" si="980">IF(C3621=0,"Yes","No")</f>
        <v>No</v>
      </c>
      <c r="G3621" s="2" t="b">
        <f t="shared" ref="G3621:G3623" si="981">ISBLANK(B3621)</f>
        <v>0</v>
      </c>
    </row>
    <row r="3622" spans="1:7" x14ac:dyDescent="0.2">
      <c r="A3622" s="2" t="s">
        <v>3725</v>
      </c>
      <c r="B3622" s="2" t="s">
        <v>238</v>
      </c>
      <c r="C3622" s="3">
        <v>14.308485709999999</v>
      </c>
      <c r="D3622" s="3" t="str">
        <f t="shared" si="976"/>
        <v>No</v>
      </c>
      <c r="E3622" s="2" t="b">
        <f t="shared" si="979"/>
        <v>0</v>
      </c>
      <c r="F3622" s="2" t="str">
        <f t="shared" si="980"/>
        <v>No</v>
      </c>
      <c r="G3622" s="2" t="b">
        <f t="shared" si="981"/>
        <v>0</v>
      </c>
    </row>
    <row r="3623" spans="1:7" x14ac:dyDescent="0.2">
      <c r="A3623" s="2" t="s">
        <v>3726</v>
      </c>
      <c r="B3623" s="2" t="s">
        <v>113</v>
      </c>
      <c r="C3623" s="3">
        <v>-21.400857139999999</v>
      </c>
      <c r="D3623" s="3" t="str">
        <f t="shared" si="976"/>
        <v>No</v>
      </c>
      <c r="E3623" s="2" t="b">
        <f t="shared" si="979"/>
        <v>0</v>
      </c>
      <c r="F3623" s="2" t="str">
        <f t="shared" si="980"/>
        <v>No</v>
      </c>
      <c r="G3623" s="2" t="b">
        <f t="shared" si="981"/>
        <v>0</v>
      </c>
    </row>
    <row r="3624" spans="1:7" x14ac:dyDescent="0.2">
      <c r="A3624" s="2" t="s">
        <v>3727</v>
      </c>
      <c r="B3624" s="2" t="s">
        <v>113</v>
      </c>
      <c r="C3624" s="3">
        <v>149.6</v>
      </c>
      <c r="D3624" s="3" t="str">
        <f t="shared" si="976"/>
        <v>Yes</v>
      </c>
      <c r="E3624" s="2" t="b">
        <f t="shared" si="979"/>
        <v>0</v>
      </c>
      <c r="F3624" s="2"/>
      <c r="G3624" s="2"/>
    </row>
    <row r="3625" spans="1:7" x14ac:dyDescent="0.2">
      <c r="A3625" s="2" t="s">
        <v>3728</v>
      </c>
      <c r="B3625" s="2" t="s">
        <v>584</v>
      </c>
      <c r="C3625" s="3">
        <v>-52.614091180000003</v>
      </c>
      <c r="D3625" s="3" t="str">
        <f t="shared" si="976"/>
        <v>Yes</v>
      </c>
      <c r="E3625" s="2" t="b">
        <f t="shared" si="979"/>
        <v>0</v>
      </c>
      <c r="F3625" s="2"/>
      <c r="G3625" s="2"/>
    </row>
    <row r="3626" spans="1:7" x14ac:dyDescent="0.2">
      <c r="A3626" s="2" t="s">
        <v>3729</v>
      </c>
      <c r="B3626" s="2"/>
      <c r="C3626" s="3">
        <v>89.262</v>
      </c>
      <c r="D3626" s="3" t="str">
        <f t="shared" si="976"/>
        <v>Yes</v>
      </c>
      <c r="E3626" s="2" t="b">
        <f t="shared" si="979"/>
        <v>0</v>
      </c>
      <c r="F3626" s="2"/>
      <c r="G3626" s="2"/>
    </row>
    <row r="3627" spans="1:7" x14ac:dyDescent="0.2">
      <c r="A3627" s="2" t="s">
        <v>3730</v>
      </c>
      <c r="B3627" s="2" t="s">
        <v>584</v>
      </c>
      <c r="C3627" s="3">
        <v>-24.104729729999999</v>
      </c>
      <c r="D3627" s="3" t="str">
        <f t="shared" si="976"/>
        <v>No</v>
      </c>
      <c r="E3627" s="2" t="b">
        <f t="shared" si="979"/>
        <v>0</v>
      </c>
      <c r="F3627" s="2" t="str">
        <f t="shared" ref="F3627:F3629" si="982">IF(C3627=0,"Yes","No")</f>
        <v>No</v>
      </c>
      <c r="G3627" s="2" t="b">
        <f t="shared" ref="G3627:G3629" si="983">ISBLANK(B3627)</f>
        <v>0</v>
      </c>
    </row>
    <row r="3628" spans="1:7" x14ac:dyDescent="0.2">
      <c r="A3628" s="2" t="s">
        <v>3731</v>
      </c>
      <c r="B3628" s="2">
        <v>0</v>
      </c>
      <c r="C3628" s="3">
        <v>17.1513125</v>
      </c>
      <c r="D3628" s="3" t="str">
        <f t="shared" si="976"/>
        <v>No</v>
      </c>
      <c r="E3628" s="2" t="b">
        <f t="shared" si="979"/>
        <v>0</v>
      </c>
      <c r="F3628" s="2" t="str">
        <f t="shared" si="982"/>
        <v>No</v>
      </c>
      <c r="G3628" s="2" t="b">
        <f t="shared" si="983"/>
        <v>0</v>
      </c>
    </row>
    <row r="3629" spans="1:7" x14ac:dyDescent="0.2">
      <c r="A3629" s="2" t="s">
        <v>3732</v>
      </c>
      <c r="B3629" s="2" t="s">
        <v>113</v>
      </c>
      <c r="C3629" s="3">
        <v>31.795657139999999</v>
      </c>
      <c r="D3629" s="3" t="str">
        <f t="shared" si="976"/>
        <v>No</v>
      </c>
      <c r="E3629" s="2" t="b">
        <f t="shared" si="979"/>
        <v>0</v>
      </c>
      <c r="F3629" s="2" t="str">
        <f t="shared" si="982"/>
        <v>No</v>
      </c>
      <c r="G3629" s="2" t="b">
        <f t="shared" si="983"/>
        <v>0</v>
      </c>
    </row>
    <row r="3630" spans="1:7" x14ac:dyDescent="0.2">
      <c r="A3630" s="2" t="s">
        <v>3733</v>
      </c>
      <c r="B3630" s="2">
        <v>0</v>
      </c>
      <c r="C3630" s="3">
        <v>148.26544939999999</v>
      </c>
      <c r="D3630" s="3" t="str">
        <f t="shared" si="976"/>
        <v>Yes</v>
      </c>
      <c r="E3630" s="2" t="b">
        <f t="shared" si="979"/>
        <v>0</v>
      </c>
      <c r="F3630" s="2"/>
      <c r="G3630" s="2"/>
    </row>
    <row r="3631" spans="1:7" x14ac:dyDescent="0.2">
      <c r="A3631" s="2" t="s">
        <v>3734</v>
      </c>
      <c r="B3631" s="2" t="s">
        <v>131</v>
      </c>
      <c r="C3631" s="3">
        <v>5.12E+17</v>
      </c>
      <c r="D3631" s="3" t="str">
        <f t="shared" si="976"/>
        <v>Yes</v>
      </c>
      <c r="E3631" s="2" t="b">
        <f t="shared" si="979"/>
        <v>0</v>
      </c>
      <c r="F3631" s="2"/>
      <c r="G3631" s="2"/>
    </row>
    <row r="3632" spans="1:7" x14ac:dyDescent="0.2">
      <c r="A3632" s="2" t="s">
        <v>3735</v>
      </c>
      <c r="B3632" s="2" t="s">
        <v>222</v>
      </c>
      <c r="C3632" s="3">
        <v>-7.7872807020000003</v>
      </c>
      <c r="D3632" s="3" t="str">
        <f t="shared" si="976"/>
        <v>No</v>
      </c>
      <c r="E3632" s="2" t="b">
        <f t="shared" si="979"/>
        <v>0</v>
      </c>
      <c r="F3632" s="2" t="str">
        <f>IF(C3632=0,"Yes","No")</f>
        <v>No</v>
      </c>
      <c r="G3632" s="2" t="b">
        <f>ISBLANK(B3632)</f>
        <v>0</v>
      </c>
    </row>
    <row r="3633" spans="1:7" x14ac:dyDescent="0.2">
      <c r="A3633" s="2" t="s">
        <v>3736</v>
      </c>
      <c r="B3633" s="2" t="s">
        <v>49</v>
      </c>
      <c r="C3633" s="3">
        <v>126.0331429</v>
      </c>
      <c r="D3633" s="3" t="str">
        <f t="shared" si="976"/>
        <v>Yes</v>
      </c>
      <c r="E3633" s="2" t="b">
        <f t="shared" si="979"/>
        <v>0</v>
      </c>
      <c r="F3633" s="2"/>
      <c r="G3633" s="2"/>
    </row>
    <row r="3634" spans="1:7" x14ac:dyDescent="0.2">
      <c r="A3634" s="2" t="s">
        <v>3737</v>
      </c>
      <c r="B3634" s="2" t="s">
        <v>41</v>
      </c>
      <c r="C3634" s="3">
        <v>882</v>
      </c>
      <c r="D3634" s="3" t="str">
        <f t="shared" si="976"/>
        <v>Yes</v>
      </c>
      <c r="E3634" s="2" t="b">
        <f t="shared" si="979"/>
        <v>0</v>
      </c>
      <c r="F3634" s="2"/>
      <c r="G3634" s="2"/>
    </row>
    <row r="3635" spans="1:7" x14ac:dyDescent="0.2">
      <c r="A3635" s="2" t="s">
        <v>3738</v>
      </c>
      <c r="B3635" s="2"/>
      <c r="C3635" s="3">
        <v>-16.305481480000001</v>
      </c>
      <c r="D3635" s="3" t="str">
        <f t="shared" si="976"/>
        <v>No</v>
      </c>
      <c r="E3635" s="2" t="b">
        <f t="shared" si="979"/>
        <v>0</v>
      </c>
      <c r="F3635" s="2" t="str">
        <f>IF(C3635=0,"Yes","No")</f>
        <v>No</v>
      </c>
      <c r="G3635" s="2" t="b">
        <f>ISBLANK(B3635)</f>
        <v>1</v>
      </c>
    </row>
    <row r="3636" spans="1:7" x14ac:dyDescent="0.2">
      <c r="A3636" s="2" t="s">
        <v>3739</v>
      </c>
      <c r="B3636" s="2">
        <v>0</v>
      </c>
      <c r="C3636" s="3">
        <v>-176.09424000000001</v>
      </c>
      <c r="D3636" s="3" t="str">
        <f t="shared" si="976"/>
        <v>Yes</v>
      </c>
      <c r="E3636" s="2" t="b">
        <f t="shared" si="979"/>
        <v>0</v>
      </c>
      <c r="F3636" s="2"/>
      <c r="G3636" s="2"/>
    </row>
    <row r="3637" spans="1:7" x14ac:dyDescent="0.2">
      <c r="A3637" s="2" t="s">
        <v>3740</v>
      </c>
      <c r="B3637" s="2" t="s">
        <v>158</v>
      </c>
      <c r="C3637" s="3">
        <v>-11.41822389</v>
      </c>
      <c r="D3637" s="3" t="str">
        <f t="shared" si="976"/>
        <v>No</v>
      </c>
      <c r="E3637" s="2" t="b">
        <f t="shared" si="979"/>
        <v>0</v>
      </c>
      <c r="F3637" s="2" t="str">
        <f t="shared" ref="F3637:F3642" si="984">IF(C3637=0,"Yes","No")</f>
        <v>No</v>
      </c>
      <c r="G3637" s="2" t="b">
        <f t="shared" ref="G3637:G3642" si="985">ISBLANK(B3637)</f>
        <v>0</v>
      </c>
    </row>
    <row r="3638" spans="1:7" x14ac:dyDescent="0.2">
      <c r="A3638" s="2" t="s">
        <v>3741</v>
      </c>
      <c r="B3638" s="2">
        <v>0</v>
      </c>
      <c r="C3638" s="3">
        <v>7.0725685279999997</v>
      </c>
      <c r="D3638" s="3" t="str">
        <f t="shared" si="976"/>
        <v>No</v>
      </c>
      <c r="E3638" s="2" t="b">
        <f t="shared" si="979"/>
        <v>0</v>
      </c>
      <c r="F3638" s="2" t="str">
        <f t="shared" si="984"/>
        <v>No</v>
      </c>
      <c r="G3638" s="2" t="b">
        <f t="shared" si="985"/>
        <v>0</v>
      </c>
    </row>
    <row r="3639" spans="1:7" x14ac:dyDescent="0.2">
      <c r="A3639" s="2" t="s">
        <v>3742</v>
      </c>
      <c r="B3639" s="2">
        <v>0</v>
      </c>
      <c r="C3639" s="3">
        <v>-0.891713796</v>
      </c>
      <c r="D3639" s="3" t="str">
        <f t="shared" si="976"/>
        <v>No</v>
      </c>
      <c r="E3639" s="2" t="b">
        <f t="shared" si="979"/>
        <v>0</v>
      </c>
      <c r="F3639" s="2" t="str">
        <f t="shared" si="984"/>
        <v>No</v>
      </c>
      <c r="G3639" s="2" t="b">
        <f t="shared" si="985"/>
        <v>0</v>
      </c>
    </row>
    <row r="3640" spans="1:7" x14ac:dyDescent="0.2">
      <c r="A3640" s="2" t="s">
        <v>3743</v>
      </c>
      <c r="B3640" s="2" t="s">
        <v>238</v>
      </c>
      <c r="C3640" s="3">
        <v>10.27764706</v>
      </c>
      <c r="D3640" s="3" t="str">
        <f t="shared" si="976"/>
        <v>No</v>
      </c>
      <c r="E3640" s="2" t="b">
        <f t="shared" si="979"/>
        <v>0</v>
      </c>
      <c r="F3640" s="2" t="str">
        <f t="shared" si="984"/>
        <v>No</v>
      </c>
      <c r="G3640" s="2" t="b">
        <f t="shared" si="985"/>
        <v>0</v>
      </c>
    </row>
    <row r="3641" spans="1:7" x14ac:dyDescent="0.2">
      <c r="A3641" s="2" t="s">
        <v>3744</v>
      </c>
      <c r="B3641" s="2" t="s">
        <v>216</v>
      </c>
      <c r="C3641" s="3">
        <v>-2.560907051</v>
      </c>
      <c r="D3641" s="3" t="str">
        <f t="shared" si="976"/>
        <v>No</v>
      </c>
      <c r="E3641" s="2" t="b">
        <f t="shared" si="979"/>
        <v>0</v>
      </c>
      <c r="F3641" s="2" t="str">
        <f t="shared" si="984"/>
        <v>No</v>
      </c>
      <c r="G3641" s="2" t="b">
        <f t="shared" si="985"/>
        <v>0</v>
      </c>
    </row>
    <row r="3642" spans="1:7" x14ac:dyDescent="0.2">
      <c r="A3642" s="2" t="s">
        <v>3745</v>
      </c>
      <c r="B3642" s="2">
        <v>0</v>
      </c>
      <c r="C3642" s="3">
        <v>39.679118180000003</v>
      </c>
      <c r="D3642" s="3" t="str">
        <f t="shared" si="976"/>
        <v>No</v>
      </c>
      <c r="E3642" s="2" t="b">
        <f t="shared" si="979"/>
        <v>0</v>
      </c>
      <c r="F3642" s="2" t="str">
        <f t="shared" si="984"/>
        <v>No</v>
      </c>
      <c r="G3642" s="2" t="b">
        <f t="shared" si="985"/>
        <v>0</v>
      </c>
    </row>
    <row r="3643" spans="1:7" x14ac:dyDescent="0.2">
      <c r="A3643" s="2" t="s">
        <v>3746</v>
      </c>
      <c r="B3643" s="2" t="s">
        <v>351</v>
      </c>
      <c r="C3643" s="3">
        <v>174.01159999999999</v>
      </c>
      <c r="D3643" s="3" t="str">
        <f t="shared" si="976"/>
        <v>Yes</v>
      </c>
      <c r="E3643" s="2" t="b">
        <f t="shared" si="979"/>
        <v>0</v>
      </c>
      <c r="F3643" s="2"/>
      <c r="G3643" s="2"/>
    </row>
    <row r="3644" spans="1:7" x14ac:dyDescent="0.2">
      <c r="A3644" s="2" t="s">
        <v>3747</v>
      </c>
      <c r="B3644" s="2" t="s">
        <v>222</v>
      </c>
      <c r="C3644" s="3">
        <v>24.822875710000002</v>
      </c>
      <c r="D3644" s="3" t="str">
        <f t="shared" si="976"/>
        <v>No</v>
      </c>
      <c r="E3644" s="2" t="b">
        <f t="shared" si="979"/>
        <v>0</v>
      </c>
      <c r="F3644" s="2" t="str">
        <f t="shared" ref="F3644:F3649" si="986">IF(C3644=0,"Yes","No")</f>
        <v>No</v>
      </c>
      <c r="G3644" s="2" t="b">
        <f t="shared" ref="G3644:G3649" si="987">ISBLANK(B3644)</f>
        <v>0</v>
      </c>
    </row>
    <row r="3645" spans="1:7" x14ac:dyDescent="0.2">
      <c r="A3645" s="2" t="s">
        <v>3748</v>
      </c>
      <c r="B3645" s="2">
        <v>0</v>
      </c>
      <c r="C3645" s="3">
        <v>-16.033333330000001</v>
      </c>
      <c r="D3645" s="3" t="str">
        <f t="shared" si="976"/>
        <v>No</v>
      </c>
      <c r="E3645" s="2" t="b">
        <f t="shared" si="979"/>
        <v>0</v>
      </c>
      <c r="F3645" s="2" t="str">
        <f t="shared" si="986"/>
        <v>No</v>
      </c>
      <c r="G3645" s="2" t="b">
        <f t="shared" si="987"/>
        <v>0</v>
      </c>
    </row>
    <row r="3646" spans="1:7" x14ac:dyDescent="0.2">
      <c r="A3646" s="2" t="s">
        <v>3749</v>
      </c>
      <c r="B3646" s="2" t="s">
        <v>238</v>
      </c>
      <c r="C3646" s="3">
        <v>16.633184620000002</v>
      </c>
      <c r="D3646" s="3" t="str">
        <f t="shared" si="976"/>
        <v>No</v>
      </c>
      <c r="E3646" s="2" t="b">
        <f t="shared" si="979"/>
        <v>0</v>
      </c>
      <c r="F3646" s="2" t="str">
        <f t="shared" si="986"/>
        <v>No</v>
      </c>
      <c r="G3646" s="2" t="b">
        <f t="shared" si="987"/>
        <v>0</v>
      </c>
    </row>
    <row r="3647" spans="1:7" x14ac:dyDescent="0.2">
      <c r="A3647" s="2" t="s">
        <v>3750</v>
      </c>
      <c r="B3647" s="2" t="s">
        <v>6</v>
      </c>
      <c r="C3647" s="3">
        <v>50.728234120000003</v>
      </c>
      <c r="D3647" s="3" t="str">
        <f t="shared" si="976"/>
        <v>No</v>
      </c>
      <c r="E3647" s="2" t="b">
        <f t="shared" si="979"/>
        <v>0</v>
      </c>
      <c r="F3647" s="2" t="str">
        <f t="shared" si="986"/>
        <v>No</v>
      </c>
      <c r="G3647" s="2" t="b">
        <f t="shared" si="987"/>
        <v>0</v>
      </c>
    </row>
    <row r="3648" spans="1:7" x14ac:dyDescent="0.2">
      <c r="A3648" s="2" t="s">
        <v>3751</v>
      </c>
      <c r="B3648" s="2" t="s">
        <v>46</v>
      </c>
      <c r="C3648" s="3">
        <v>2.7773709680000001</v>
      </c>
      <c r="D3648" s="3" t="str">
        <f t="shared" si="976"/>
        <v>No</v>
      </c>
      <c r="E3648" s="2" t="b">
        <f t="shared" si="979"/>
        <v>0</v>
      </c>
      <c r="F3648" s="2" t="str">
        <f t="shared" si="986"/>
        <v>No</v>
      </c>
      <c r="G3648" s="2" t="b">
        <f t="shared" si="987"/>
        <v>0</v>
      </c>
    </row>
    <row r="3649" spans="1:7" x14ac:dyDescent="0.2">
      <c r="A3649" s="2" t="s">
        <v>3752</v>
      </c>
      <c r="B3649" s="2" t="s">
        <v>113</v>
      </c>
      <c r="C3649" s="3">
        <v>-19.99944099</v>
      </c>
      <c r="D3649" s="3" t="str">
        <f t="shared" si="976"/>
        <v>No</v>
      </c>
      <c r="E3649" s="2" t="b">
        <f t="shared" si="979"/>
        <v>0</v>
      </c>
      <c r="F3649" s="2" t="str">
        <f t="shared" si="986"/>
        <v>No</v>
      </c>
      <c r="G3649" s="2" t="b">
        <f t="shared" si="987"/>
        <v>0</v>
      </c>
    </row>
    <row r="3650" spans="1:7" x14ac:dyDescent="0.2">
      <c r="A3650" s="2" t="s">
        <v>3753</v>
      </c>
      <c r="B3650" s="2" t="s">
        <v>25</v>
      </c>
      <c r="C3650" s="3">
        <v>-71.661734550000006</v>
      </c>
      <c r="D3650" s="3" t="str">
        <f t="shared" si="976"/>
        <v>Yes</v>
      </c>
      <c r="E3650" s="2" t="b">
        <f t="shared" si="979"/>
        <v>0</v>
      </c>
      <c r="F3650" s="2"/>
      <c r="G3650" s="2"/>
    </row>
    <row r="3651" spans="1:7" x14ac:dyDescent="0.2">
      <c r="A3651" s="2" t="s">
        <v>3754</v>
      </c>
      <c r="B3651" s="2" t="s">
        <v>113</v>
      </c>
      <c r="C3651" s="3">
        <v>-0.88394957100000005</v>
      </c>
      <c r="D3651" s="3" t="str">
        <f t="shared" si="976"/>
        <v>No</v>
      </c>
      <c r="E3651" s="2" t="b">
        <f t="shared" si="979"/>
        <v>0</v>
      </c>
      <c r="F3651" s="2" t="str">
        <f t="shared" ref="F3651:F3653" si="988">IF(C3651=0,"Yes","No")</f>
        <v>No</v>
      </c>
      <c r="G3651" s="2" t="b">
        <f t="shared" ref="G3651:G3653" si="989">ISBLANK(B3651)</f>
        <v>0</v>
      </c>
    </row>
    <row r="3652" spans="1:7" x14ac:dyDescent="0.2">
      <c r="A3652" s="2" t="s">
        <v>3755</v>
      </c>
      <c r="B3652" s="2" t="s">
        <v>222</v>
      </c>
      <c r="C3652" s="3">
        <v>1.4424448219999999</v>
      </c>
      <c r="D3652" s="3" t="str">
        <f t="shared" si="976"/>
        <v>No</v>
      </c>
      <c r="E3652" s="2" t="b">
        <f t="shared" si="979"/>
        <v>0</v>
      </c>
      <c r="F3652" s="2" t="str">
        <f t="shared" si="988"/>
        <v>No</v>
      </c>
      <c r="G3652" s="2" t="b">
        <f t="shared" si="989"/>
        <v>0</v>
      </c>
    </row>
    <row r="3653" spans="1:7" x14ac:dyDescent="0.2">
      <c r="A3653" s="2" t="s">
        <v>3756</v>
      </c>
      <c r="B3653" s="2" t="s">
        <v>351</v>
      </c>
      <c r="C3653" s="3">
        <v>60.675714290000002</v>
      </c>
      <c r="D3653" s="3" t="str">
        <f t="shared" si="976"/>
        <v>No</v>
      </c>
      <c r="E3653" s="2" t="b">
        <f t="shared" si="979"/>
        <v>0</v>
      </c>
      <c r="F3653" s="2" t="str">
        <f t="shared" si="988"/>
        <v>No</v>
      </c>
      <c r="G3653" s="2" t="b">
        <f t="shared" si="989"/>
        <v>0</v>
      </c>
    </row>
    <row r="3654" spans="1:7" x14ac:dyDescent="0.2">
      <c r="A3654" s="2" t="s">
        <v>3757</v>
      </c>
      <c r="B3654" s="2" t="s">
        <v>46</v>
      </c>
      <c r="C3654" s="3">
        <v>282.85329330000002</v>
      </c>
      <c r="D3654" s="3" t="str">
        <f t="shared" si="976"/>
        <v>Yes</v>
      </c>
      <c r="E3654" s="2" t="b">
        <f t="shared" si="979"/>
        <v>0</v>
      </c>
      <c r="F3654" s="2"/>
      <c r="G3654" s="2"/>
    </row>
    <row r="3655" spans="1:7" x14ac:dyDescent="0.2">
      <c r="A3655" s="2" t="s">
        <v>3758</v>
      </c>
      <c r="B3655" s="2"/>
      <c r="C3655" s="3">
        <v>121.2015543</v>
      </c>
      <c r="D3655" s="3" t="str">
        <f t="shared" si="976"/>
        <v>Yes</v>
      </c>
      <c r="E3655" s="2" t="b">
        <f t="shared" si="979"/>
        <v>0</v>
      </c>
      <c r="F3655" s="2"/>
      <c r="G3655" s="2"/>
    </row>
    <row r="3656" spans="1:7" x14ac:dyDescent="0.2">
      <c r="A3656" s="2" t="s">
        <v>3759</v>
      </c>
      <c r="B3656" s="2" t="s">
        <v>46</v>
      </c>
      <c r="C3656" s="3">
        <v>-76.907003270000004</v>
      </c>
      <c r="D3656" s="3" t="str">
        <f t="shared" si="976"/>
        <v>Yes</v>
      </c>
      <c r="E3656" s="2" t="b">
        <f t="shared" si="979"/>
        <v>0</v>
      </c>
      <c r="F3656" s="2"/>
      <c r="G3656" s="2"/>
    </row>
    <row r="3657" spans="1:7" x14ac:dyDescent="0.2">
      <c r="A3657" s="2" t="s">
        <v>3760</v>
      </c>
      <c r="B3657" s="2">
        <v>0</v>
      </c>
      <c r="C3657" s="3">
        <v>44.271397890000003</v>
      </c>
      <c r="D3657" s="3" t="str">
        <f t="shared" si="976"/>
        <v>No</v>
      </c>
      <c r="E3657" s="2" t="b">
        <f t="shared" si="979"/>
        <v>0</v>
      </c>
      <c r="F3657" s="2" t="str">
        <f t="shared" ref="F3657:F3666" si="990">IF(C3657=0,"Yes","No")</f>
        <v>No</v>
      </c>
      <c r="G3657" s="2" t="b">
        <f t="shared" ref="G3657:G3666" si="991">ISBLANK(B3657)</f>
        <v>0</v>
      </c>
    </row>
    <row r="3658" spans="1:7" x14ac:dyDescent="0.2">
      <c r="A3658" s="2" t="s">
        <v>3761</v>
      </c>
      <c r="B3658" s="2" t="s">
        <v>209</v>
      </c>
      <c r="C3658" s="3">
        <v>2.1009968749999999</v>
      </c>
      <c r="D3658" s="3" t="str">
        <f t="shared" si="976"/>
        <v>No</v>
      </c>
      <c r="E3658" s="2" t="b">
        <f t="shared" si="979"/>
        <v>0</v>
      </c>
      <c r="F3658" s="2" t="str">
        <f t="shared" si="990"/>
        <v>No</v>
      </c>
      <c r="G3658" s="2" t="b">
        <f t="shared" si="991"/>
        <v>0</v>
      </c>
    </row>
    <row r="3659" spans="1:7" x14ac:dyDescent="0.2">
      <c r="A3659" s="2" t="s">
        <v>3762</v>
      </c>
      <c r="B3659" s="2" t="s">
        <v>109</v>
      </c>
      <c r="C3659" s="3">
        <v>-1.265771558</v>
      </c>
      <c r="D3659" s="3" t="str">
        <f t="shared" si="976"/>
        <v>No</v>
      </c>
      <c r="E3659" s="2" t="b">
        <f t="shared" si="979"/>
        <v>0</v>
      </c>
      <c r="F3659" s="2" t="str">
        <f t="shared" si="990"/>
        <v>No</v>
      </c>
      <c r="G3659" s="2" t="b">
        <f t="shared" si="991"/>
        <v>0</v>
      </c>
    </row>
    <row r="3660" spans="1:7" x14ac:dyDescent="0.2">
      <c r="A3660" s="2" t="s">
        <v>3763</v>
      </c>
      <c r="B3660" s="2" t="s">
        <v>427</v>
      </c>
      <c r="C3660" s="3">
        <v>-1.693203282</v>
      </c>
      <c r="D3660" s="3" t="str">
        <f t="shared" si="976"/>
        <v>No</v>
      </c>
      <c r="E3660" s="2" t="b">
        <f t="shared" si="979"/>
        <v>0</v>
      </c>
      <c r="F3660" s="2" t="str">
        <f t="shared" si="990"/>
        <v>No</v>
      </c>
      <c r="G3660" s="2" t="b">
        <f t="shared" si="991"/>
        <v>0</v>
      </c>
    </row>
    <row r="3661" spans="1:7" x14ac:dyDescent="0.2">
      <c r="A3661" s="2" t="s">
        <v>3764</v>
      </c>
      <c r="B3661" s="2" t="s">
        <v>96</v>
      </c>
      <c r="C3661" s="3">
        <v>7.9288885709999999</v>
      </c>
      <c r="D3661" s="3" t="str">
        <f t="shared" si="976"/>
        <v>No</v>
      </c>
      <c r="E3661" s="2" t="b">
        <f t="shared" si="979"/>
        <v>0</v>
      </c>
      <c r="F3661" s="2" t="str">
        <f t="shared" si="990"/>
        <v>No</v>
      </c>
      <c r="G3661" s="2" t="b">
        <f t="shared" si="991"/>
        <v>0</v>
      </c>
    </row>
    <row r="3662" spans="1:7" x14ac:dyDescent="0.2">
      <c r="A3662" s="2" t="s">
        <v>3765</v>
      </c>
      <c r="B3662" s="2" t="s">
        <v>119</v>
      </c>
      <c r="C3662" s="3">
        <v>8.7522533150000008</v>
      </c>
      <c r="D3662" s="3" t="str">
        <f t="shared" si="976"/>
        <v>No</v>
      </c>
      <c r="E3662" s="2" t="b">
        <f t="shared" si="979"/>
        <v>0</v>
      </c>
      <c r="F3662" s="2" t="str">
        <f t="shared" si="990"/>
        <v>No</v>
      </c>
      <c r="G3662" s="2" t="b">
        <f t="shared" si="991"/>
        <v>0</v>
      </c>
    </row>
    <row r="3663" spans="1:7" x14ac:dyDescent="0.2">
      <c r="A3663" s="2" t="s">
        <v>3766</v>
      </c>
      <c r="B3663" s="2" t="s">
        <v>113</v>
      </c>
      <c r="C3663" s="3">
        <v>-0.72526739500000004</v>
      </c>
      <c r="D3663" s="3" t="str">
        <f t="shared" si="976"/>
        <v>No</v>
      </c>
      <c r="E3663" s="2" t="b">
        <f t="shared" si="979"/>
        <v>0</v>
      </c>
      <c r="F3663" s="2" t="str">
        <f t="shared" si="990"/>
        <v>No</v>
      </c>
      <c r="G3663" s="2" t="b">
        <f t="shared" si="991"/>
        <v>0</v>
      </c>
    </row>
    <row r="3664" spans="1:7" x14ac:dyDescent="0.2">
      <c r="A3664" s="2" t="s">
        <v>3767</v>
      </c>
      <c r="B3664" s="2" t="s">
        <v>109</v>
      </c>
      <c r="C3664" s="3">
        <v>-0.49398150699999999</v>
      </c>
      <c r="D3664" s="3" t="str">
        <f t="shared" si="976"/>
        <v>No</v>
      </c>
      <c r="E3664" s="2" t="b">
        <f t="shared" si="979"/>
        <v>0</v>
      </c>
      <c r="F3664" s="2" t="str">
        <f t="shared" si="990"/>
        <v>No</v>
      </c>
      <c r="G3664" s="2" t="b">
        <f t="shared" si="991"/>
        <v>0</v>
      </c>
    </row>
    <row r="3665" spans="1:7" x14ac:dyDescent="0.2">
      <c r="A3665" s="2" t="s">
        <v>3768</v>
      </c>
      <c r="B3665" s="2" t="s">
        <v>41</v>
      </c>
      <c r="C3665" s="3">
        <v>16.92798505</v>
      </c>
      <c r="D3665" s="3" t="str">
        <f t="shared" si="976"/>
        <v>No</v>
      </c>
      <c r="E3665" s="2" t="b">
        <f t="shared" si="979"/>
        <v>0</v>
      </c>
      <c r="F3665" s="2" t="str">
        <f t="shared" si="990"/>
        <v>No</v>
      </c>
      <c r="G3665" s="2" t="b">
        <f t="shared" si="991"/>
        <v>0</v>
      </c>
    </row>
    <row r="3666" spans="1:7" x14ac:dyDescent="0.2">
      <c r="A3666" s="2" t="s">
        <v>3769</v>
      </c>
      <c r="B3666" s="2" t="s">
        <v>153</v>
      </c>
      <c r="C3666" s="3">
        <v>1.349756462</v>
      </c>
      <c r="D3666" s="3" t="str">
        <f t="shared" si="976"/>
        <v>No</v>
      </c>
      <c r="E3666" s="2" t="b">
        <f t="shared" si="979"/>
        <v>0</v>
      </c>
      <c r="F3666" s="2" t="str">
        <f t="shared" si="990"/>
        <v>No</v>
      </c>
      <c r="G3666" s="2" t="b">
        <f t="shared" si="991"/>
        <v>0</v>
      </c>
    </row>
    <row r="3667" spans="1:7" x14ac:dyDescent="0.2">
      <c r="A3667" s="2" t="s">
        <v>3770</v>
      </c>
      <c r="B3667" s="2"/>
      <c r="C3667" s="3">
        <v>828.45920000000001</v>
      </c>
      <c r="D3667" s="3" t="str">
        <f t="shared" si="976"/>
        <v>Yes</v>
      </c>
      <c r="E3667" s="2" t="b">
        <f t="shared" si="979"/>
        <v>0</v>
      </c>
      <c r="F3667" s="2"/>
      <c r="G3667" s="2"/>
    </row>
    <row r="3668" spans="1:7" x14ac:dyDescent="0.2">
      <c r="A3668" s="2" t="s">
        <v>3771</v>
      </c>
      <c r="B3668" s="2" t="s">
        <v>113</v>
      </c>
      <c r="C3668" s="3">
        <v>-1.420103093</v>
      </c>
      <c r="D3668" s="3" t="str">
        <f t="shared" si="976"/>
        <v>No</v>
      </c>
      <c r="E3668" s="2" t="b">
        <f t="shared" si="979"/>
        <v>0</v>
      </c>
      <c r="F3668" s="2" t="str">
        <f>IF(C3668=0,"Yes","No")</f>
        <v>No</v>
      </c>
      <c r="G3668" s="2" t="b">
        <f>ISBLANK(B3668)</f>
        <v>0</v>
      </c>
    </row>
    <row r="3669" spans="1:7" x14ac:dyDescent="0.2">
      <c r="A3669" s="2" t="s">
        <v>3772</v>
      </c>
      <c r="B3669" s="2">
        <v>0</v>
      </c>
      <c r="C3669" s="3">
        <v>-63.57655638</v>
      </c>
      <c r="D3669" s="3" t="str">
        <f t="shared" si="976"/>
        <v>Yes</v>
      </c>
      <c r="E3669" s="2" t="b">
        <f t="shared" si="979"/>
        <v>0</v>
      </c>
      <c r="F3669" s="2"/>
      <c r="G3669" s="2"/>
    </row>
    <row r="3670" spans="1:7" x14ac:dyDescent="0.2">
      <c r="A3670" s="2" t="s">
        <v>3773</v>
      </c>
      <c r="B3670" s="2" t="s">
        <v>677</v>
      </c>
      <c r="C3670" s="3">
        <v>-0.47892431800000002</v>
      </c>
      <c r="D3670" s="3" t="str">
        <f t="shared" si="976"/>
        <v>No</v>
      </c>
      <c r="E3670" s="2" t="b">
        <f t="shared" si="979"/>
        <v>0</v>
      </c>
      <c r="F3670" s="2" t="str">
        <f t="shared" ref="F3670:F3674" si="992">IF(C3670=0,"Yes","No")</f>
        <v>No</v>
      </c>
      <c r="G3670" s="2" t="b">
        <f t="shared" ref="G3670:G3674" si="993">ISBLANK(B3670)</f>
        <v>0</v>
      </c>
    </row>
    <row r="3671" spans="1:7" x14ac:dyDescent="0.2">
      <c r="A3671" s="2" t="s">
        <v>3774</v>
      </c>
      <c r="B3671" s="2" t="s">
        <v>965</v>
      </c>
      <c r="C3671" s="3">
        <v>9.9405542170000007</v>
      </c>
      <c r="D3671" s="3" t="str">
        <f t="shared" si="976"/>
        <v>No</v>
      </c>
      <c r="E3671" s="2" t="b">
        <f t="shared" si="979"/>
        <v>0</v>
      </c>
      <c r="F3671" s="2" t="str">
        <f t="shared" si="992"/>
        <v>No</v>
      </c>
      <c r="G3671" s="2" t="b">
        <f t="shared" si="993"/>
        <v>0</v>
      </c>
    </row>
    <row r="3672" spans="1:7" x14ac:dyDescent="0.2">
      <c r="A3672" s="2" t="s">
        <v>3775</v>
      </c>
      <c r="B3672" s="2" t="s">
        <v>849</v>
      </c>
      <c r="C3672" s="3">
        <v>10.71087273</v>
      </c>
      <c r="D3672" s="3" t="str">
        <f t="shared" si="976"/>
        <v>No</v>
      </c>
      <c r="E3672" s="2" t="b">
        <f t="shared" si="979"/>
        <v>0</v>
      </c>
      <c r="F3672" s="2" t="str">
        <f t="shared" si="992"/>
        <v>No</v>
      </c>
      <c r="G3672" s="2" t="b">
        <f t="shared" si="993"/>
        <v>0</v>
      </c>
    </row>
    <row r="3673" spans="1:7" x14ac:dyDescent="0.2">
      <c r="A3673" s="2" t="s">
        <v>3776</v>
      </c>
      <c r="B3673" s="2" t="s">
        <v>127</v>
      </c>
      <c r="C3673" s="3">
        <v>-3.518535043</v>
      </c>
      <c r="D3673" s="3" t="str">
        <f t="shared" si="976"/>
        <v>No</v>
      </c>
      <c r="E3673" s="2" t="b">
        <f t="shared" si="979"/>
        <v>0</v>
      </c>
      <c r="F3673" s="2" t="str">
        <f t="shared" si="992"/>
        <v>No</v>
      </c>
      <c r="G3673" s="2" t="b">
        <f t="shared" si="993"/>
        <v>0</v>
      </c>
    </row>
    <row r="3674" spans="1:7" x14ac:dyDescent="0.2">
      <c r="A3674" s="2" t="s">
        <v>3777</v>
      </c>
      <c r="B3674" s="2" t="s">
        <v>478</v>
      </c>
      <c r="C3674" s="3">
        <v>-8.7488111699999997</v>
      </c>
      <c r="D3674" s="3" t="str">
        <f t="shared" si="976"/>
        <v>No</v>
      </c>
      <c r="E3674" s="2" t="b">
        <f t="shared" si="979"/>
        <v>0</v>
      </c>
      <c r="F3674" s="2" t="str">
        <f t="shared" si="992"/>
        <v>No</v>
      </c>
      <c r="G3674" s="2" t="b">
        <f t="shared" si="993"/>
        <v>0</v>
      </c>
    </row>
    <row r="3675" spans="1:7" x14ac:dyDescent="0.2">
      <c r="A3675" s="2" t="s">
        <v>3778</v>
      </c>
      <c r="B3675" s="2">
        <v>0</v>
      </c>
      <c r="C3675" s="3">
        <v>164.4</v>
      </c>
      <c r="D3675" s="3" t="str">
        <f t="shared" si="976"/>
        <v>Yes</v>
      </c>
      <c r="E3675" s="2" t="b">
        <f t="shared" si="979"/>
        <v>0</v>
      </c>
      <c r="F3675" s="2"/>
      <c r="G3675" s="2"/>
    </row>
    <row r="3676" spans="1:7" x14ac:dyDescent="0.2">
      <c r="A3676" s="2" t="s">
        <v>3779</v>
      </c>
      <c r="B3676" s="2" t="s">
        <v>6</v>
      </c>
      <c r="C3676" s="3">
        <v>-48.345025999999997</v>
      </c>
      <c r="D3676" s="3" t="str">
        <f t="shared" si="976"/>
        <v>Yes</v>
      </c>
      <c r="E3676" s="2" t="b">
        <f t="shared" si="979"/>
        <v>0</v>
      </c>
      <c r="F3676" s="2"/>
      <c r="G3676" s="2"/>
    </row>
    <row r="3677" spans="1:7" x14ac:dyDescent="0.2">
      <c r="A3677" s="2" t="s">
        <v>3780</v>
      </c>
      <c r="B3677" s="2" t="s">
        <v>351</v>
      </c>
      <c r="C3677" s="3">
        <v>35.573999999999998</v>
      </c>
      <c r="D3677" s="3" t="str">
        <f t="shared" si="976"/>
        <v>No</v>
      </c>
      <c r="E3677" s="2" t="b">
        <f t="shared" si="979"/>
        <v>0</v>
      </c>
      <c r="F3677" s="2" t="str">
        <f>IF(C3677=0,"Yes","No")</f>
        <v>No</v>
      </c>
      <c r="G3677" s="2" t="b">
        <f>ISBLANK(B3677)</f>
        <v>0</v>
      </c>
    </row>
    <row r="3678" spans="1:7" x14ac:dyDescent="0.2">
      <c r="A3678" s="2" t="s">
        <v>3781</v>
      </c>
      <c r="B3678" s="2" t="s">
        <v>169</v>
      </c>
      <c r="C3678" s="3">
        <v>81.636660000000006</v>
      </c>
      <c r="D3678" s="3" t="str">
        <f t="shared" si="976"/>
        <v>Yes</v>
      </c>
      <c r="E3678" s="2" t="b">
        <f t="shared" si="979"/>
        <v>0</v>
      </c>
      <c r="F3678" s="2"/>
      <c r="G3678" s="2"/>
    </row>
    <row r="3679" spans="1:7" x14ac:dyDescent="0.2">
      <c r="A3679" s="2" t="s">
        <v>3782</v>
      </c>
      <c r="B3679" s="2" t="s">
        <v>49</v>
      </c>
      <c r="C3679" s="3">
        <v>6.0687632909999998</v>
      </c>
      <c r="D3679" s="3" t="str">
        <f t="shared" si="976"/>
        <v>No</v>
      </c>
      <c r="E3679" s="2" t="b">
        <f t="shared" si="979"/>
        <v>0</v>
      </c>
      <c r="F3679" s="2" t="str">
        <f t="shared" ref="F3679:F3681" si="994">IF(C3679=0,"Yes","No")</f>
        <v>No</v>
      </c>
      <c r="G3679" s="2" t="b">
        <f t="shared" ref="G3679:G3681" si="995">ISBLANK(B3679)</f>
        <v>0</v>
      </c>
    </row>
    <row r="3680" spans="1:7" x14ac:dyDescent="0.2">
      <c r="A3680" s="2" t="s">
        <v>3783</v>
      </c>
      <c r="B3680" s="2" t="s">
        <v>6</v>
      </c>
      <c r="C3680" s="3">
        <v>12.507692309999999</v>
      </c>
      <c r="D3680" s="3" t="str">
        <f t="shared" si="976"/>
        <v>No</v>
      </c>
      <c r="E3680" s="2" t="b">
        <f t="shared" si="979"/>
        <v>0</v>
      </c>
      <c r="F3680" s="2" t="str">
        <f t="shared" si="994"/>
        <v>No</v>
      </c>
      <c r="G3680" s="2" t="b">
        <f t="shared" si="995"/>
        <v>0</v>
      </c>
    </row>
    <row r="3681" spans="1:7" x14ac:dyDescent="0.2">
      <c r="A3681" s="2" t="s">
        <v>3784</v>
      </c>
      <c r="B3681" s="2" t="s">
        <v>169</v>
      </c>
      <c r="C3681" s="3">
        <v>47.735294119999999</v>
      </c>
      <c r="D3681" s="3" t="str">
        <f t="shared" ref="D3681:D3744" si="996">IF(AND(C3681&lt;$B$20,C3681&gt;$B$21),"No","Yes")</f>
        <v>No</v>
      </c>
      <c r="E3681" s="2" t="b">
        <f t="shared" si="979"/>
        <v>0</v>
      </c>
      <c r="F3681" s="2" t="str">
        <f t="shared" si="994"/>
        <v>No</v>
      </c>
      <c r="G3681" s="2" t="b">
        <f t="shared" si="995"/>
        <v>0</v>
      </c>
    </row>
    <row r="3682" spans="1:7" x14ac:dyDescent="0.2">
      <c r="A3682" s="2" t="s">
        <v>3785</v>
      </c>
      <c r="B3682" s="2">
        <v>0</v>
      </c>
      <c r="C3682" s="3">
        <v>90.084861110000006</v>
      </c>
      <c r="D3682" s="3" t="str">
        <f t="shared" si="996"/>
        <v>Yes</v>
      </c>
      <c r="E3682" s="2" t="b">
        <f t="shared" ref="E3682:E3745" si="997">ISBLANK(C3682)</f>
        <v>0</v>
      </c>
      <c r="F3682" s="2"/>
      <c r="G3682" s="2"/>
    </row>
    <row r="3683" spans="1:7" x14ac:dyDescent="0.2">
      <c r="A3683" s="2" t="s">
        <v>3786</v>
      </c>
      <c r="B3683" s="2" t="s">
        <v>113</v>
      </c>
      <c r="C3683" s="3">
        <v>17.606521740000002</v>
      </c>
      <c r="D3683" s="3" t="str">
        <f t="shared" si="996"/>
        <v>No</v>
      </c>
      <c r="E3683" s="2" t="b">
        <f t="shared" si="997"/>
        <v>0</v>
      </c>
      <c r="F3683" s="2" t="str">
        <f t="shared" ref="F3683:F3690" si="998">IF(C3683=0,"Yes","No")</f>
        <v>No</v>
      </c>
      <c r="G3683" s="2" t="b">
        <f t="shared" ref="G3683:G3690" si="999">ISBLANK(B3683)</f>
        <v>0</v>
      </c>
    </row>
    <row r="3684" spans="1:7" x14ac:dyDescent="0.2">
      <c r="A3684" s="2" t="s">
        <v>3787</v>
      </c>
      <c r="B3684" s="2" t="s">
        <v>23</v>
      </c>
      <c r="C3684" s="3">
        <v>23.13803571</v>
      </c>
      <c r="D3684" s="3" t="str">
        <f t="shared" si="996"/>
        <v>No</v>
      </c>
      <c r="E3684" s="2" t="b">
        <f t="shared" si="997"/>
        <v>0</v>
      </c>
      <c r="F3684" s="2" t="str">
        <f t="shared" si="998"/>
        <v>No</v>
      </c>
      <c r="G3684" s="2" t="b">
        <f t="shared" si="999"/>
        <v>0</v>
      </c>
    </row>
    <row r="3685" spans="1:7" x14ac:dyDescent="0.2">
      <c r="A3685" s="2" t="s">
        <v>3788</v>
      </c>
      <c r="B3685" s="2" t="s">
        <v>452</v>
      </c>
      <c r="C3685" s="3">
        <v>-2.2137500000000001</v>
      </c>
      <c r="D3685" s="3" t="str">
        <f t="shared" si="996"/>
        <v>No</v>
      </c>
      <c r="E3685" s="2" t="b">
        <f t="shared" si="997"/>
        <v>0</v>
      </c>
      <c r="F3685" s="2" t="str">
        <f t="shared" si="998"/>
        <v>No</v>
      </c>
      <c r="G3685" s="2" t="b">
        <f t="shared" si="999"/>
        <v>0</v>
      </c>
    </row>
    <row r="3686" spans="1:7" x14ac:dyDescent="0.2">
      <c r="A3686" s="2" t="s">
        <v>3789</v>
      </c>
      <c r="B3686" s="2">
        <v>0</v>
      </c>
      <c r="C3686" s="3">
        <v>15.17947925</v>
      </c>
      <c r="D3686" s="3" t="str">
        <f t="shared" si="996"/>
        <v>No</v>
      </c>
      <c r="E3686" s="2" t="b">
        <f t="shared" si="997"/>
        <v>0</v>
      </c>
      <c r="F3686" s="2" t="str">
        <f t="shared" si="998"/>
        <v>No</v>
      </c>
      <c r="G3686" s="2" t="b">
        <f t="shared" si="999"/>
        <v>0</v>
      </c>
    </row>
    <row r="3687" spans="1:7" x14ac:dyDescent="0.2">
      <c r="A3687" s="2" t="s">
        <v>3790</v>
      </c>
      <c r="B3687" s="2" t="s">
        <v>35</v>
      </c>
      <c r="C3687" s="3">
        <v>50.229491250000002</v>
      </c>
      <c r="D3687" s="3" t="str">
        <f t="shared" si="996"/>
        <v>No</v>
      </c>
      <c r="E3687" s="2" t="b">
        <f t="shared" si="997"/>
        <v>0</v>
      </c>
      <c r="F3687" s="2" t="str">
        <f t="shared" si="998"/>
        <v>No</v>
      </c>
      <c r="G3687" s="2" t="b">
        <f t="shared" si="999"/>
        <v>0</v>
      </c>
    </row>
    <row r="3688" spans="1:7" x14ac:dyDescent="0.2">
      <c r="A3688" s="2" t="s">
        <v>3791</v>
      </c>
      <c r="B3688" s="2" t="s">
        <v>113</v>
      </c>
      <c r="C3688" s="3">
        <v>2.3953548059999998</v>
      </c>
      <c r="D3688" s="3" t="str">
        <f t="shared" si="996"/>
        <v>No</v>
      </c>
      <c r="E3688" s="2" t="b">
        <f t="shared" si="997"/>
        <v>0</v>
      </c>
      <c r="F3688" s="2" t="str">
        <f t="shared" si="998"/>
        <v>No</v>
      </c>
      <c r="G3688" s="2" t="b">
        <f t="shared" si="999"/>
        <v>0</v>
      </c>
    </row>
    <row r="3689" spans="1:7" x14ac:dyDescent="0.2">
      <c r="A3689" s="2" t="s">
        <v>3792</v>
      </c>
      <c r="B3689" s="2"/>
      <c r="C3689" s="3">
        <v>-27.638805170000001</v>
      </c>
      <c r="D3689" s="3" t="str">
        <f t="shared" si="996"/>
        <v>No</v>
      </c>
      <c r="E3689" s="2" t="b">
        <f t="shared" si="997"/>
        <v>0</v>
      </c>
      <c r="F3689" s="2" t="str">
        <f t="shared" si="998"/>
        <v>No</v>
      </c>
      <c r="G3689" s="2" t="b">
        <f t="shared" si="999"/>
        <v>1</v>
      </c>
    </row>
    <row r="3690" spans="1:7" x14ac:dyDescent="0.2">
      <c r="A3690" s="2" t="s">
        <v>3793</v>
      </c>
      <c r="B3690" s="2" t="s">
        <v>35</v>
      </c>
      <c r="C3690" s="3">
        <v>66.768109999999993</v>
      </c>
      <c r="D3690" s="3" t="str">
        <f t="shared" si="996"/>
        <v>No</v>
      </c>
      <c r="E3690" s="2" t="b">
        <f t="shared" si="997"/>
        <v>0</v>
      </c>
      <c r="F3690" s="2" t="str">
        <f t="shared" si="998"/>
        <v>No</v>
      </c>
      <c r="G3690" s="2" t="b">
        <f t="shared" si="999"/>
        <v>0</v>
      </c>
    </row>
    <row r="3691" spans="1:7" x14ac:dyDescent="0.2">
      <c r="A3691" s="2" t="s">
        <v>3794</v>
      </c>
      <c r="B3691" s="2"/>
      <c r="C3691" s="3">
        <v>266.67200000000003</v>
      </c>
      <c r="D3691" s="3" t="str">
        <f t="shared" si="996"/>
        <v>Yes</v>
      </c>
      <c r="E3691" s="2" t="b">
        <f t="shared" si="997"/>
        <v>0</v>
      </c>
      <c r="F3691" s="2"/>
      <c r="G3691" s="2"/>
    </row>
    <row r="3692" spans="1:7" x14ac:dyDescent="0.2">
      <c r="A3692" s="2" t="s">
        <v>3795</v>
      </c>
      <c r="B3692" s="2" t="s">
        <v>119</v>
      </c>
      <c r="C3692" s="3">
        <v>16.324848490000001</v>
      </c>
      <c r="D3692" s="3" t="str">
        <f t="shared" si="996"/>
        <v>No</v>
      </c>
      <c r="E3692" s="2" t="b">
        <f t="shared" si="997"/>
        <v>0</v>
      </c>
      <c r="F3692" s="2" t="str">
        <f t="shared" ref="F3692:F3696" si="1000">IF(C3692=0,"Yes","No")</f>
        <v>No</v>
      </c>
      <c r="G3692" s="2" t="b">
        <f t="shared" ref="G3692:G3696" si="1001">ISBLANK(B3692)</f>
        <v>0</v>
      </c>
    </row>
    <row r="3693" spans="1:7" x14ac:dyDescent="0.2">
      <c r="A3693" s="2" t="s">
        <v>3796</v>
      </c>
      <c r="B3693" s="2" t="s">
        <v>113</v>
      </c>
      <c r="C3693" s="3">
        <v>13.77109914</v>
      </c>
      <c r="D3693" s="3" t="str">
        <f t="shared" si="996"/>
        <v>No</v>
      </c>
      <c r="E3693" s="2" t="b">
        <f t="shared" si="997"/>
        <v>0</v>
      </c>
      <c r="F3693" s="2" t="str">
        <f t="shared" si="1000"/>
        <v>No</v>
      </c>
      <c r="G3693" s="2" t="b">
        <f t="shared" si="1001"/>
        <v>0</v>
      </c>
    </row>
    <row r="3694" spans="1:7" x14ac:dyDescent="0.2">
      <c r="A3694" s="2" t="s">
        <v>3797</v>
      </c>
      <c r="B3694" s="2" t="s">
        <v>181</v>
      </c>
      <c r="C3694" s="3">
        <v>57.019599999999997</v>
      </c>
      <c r="D3694" s="3" t="str">
        <f t="shared" si="996"/>
        <v>No</v>
      </c>
      <c r="E3694" s="2" t="b">
        <f t="shared" si="997"/>
        <v>0</v>
      </c>
      <c r="F3694" s="2" t="str">
        <f t="shared" si="1000"/>
        <v>No</v>
      </c>
      <c r="G3694" s="2" t="b">
        <f t="shared" si="1001"/>
        <v>0</v>
      </c>
    </row>
    <row r="3695" spans="1:7" x14ac:dyDescent="0.2">
      <c r="A3695" s="2" t="s">
        <v>3798</v>
      </c>
      <c r="B3695" s="2">
        <v>0</v>
      </c>
      <c r="C3695" s="3">
        <v>-4.893158583</v>
      </c>
      <c r="D3695" s="3" t="str">
        <f t="shared" si="996"/>
        <v>No</v>
      </c>
      <c r="E3695" s="2" t="b">
        <f t="shared" si="997"/>
        <v>0</v>
      </c>
      <c r="F3695" s="2" t="str">
        <f t="shared" si="1000"/>
        <v>No</v>
      </c>
      <c r="G3695" s="2" t="b">
        <f t="shared" si="1001"/>
        <v>0</v>
      </c>
    </row>
    <row r="3696" spans="1:7" x14ac:dyDescent="0.2">
      <c r="A3696" s="2" t="s">
        <v>3799</v>
      </c>
      <c r="B3696" s="2" t="s">
        <v>169</v>
      </c>
      <c r="C3696" s="3">
        <v>-25.677419350000001</v>
      </c>
      <c r="D3696" s="3" t="str">
        <f t="shared" si="996"/>
        <v>No</v>
      </c>
      <c r="E3696" s="2" t="b">
        <f t="shared" si="997"/>
        <v>0</v>
      </c>
      <c r="F3696" s="2" t="str">
        <f t="shared" si="1000"/>
        <v>No</v>
      </c>
      <c r="G3696" s="2" t="b">
        <f t="shared" si="1001"/>
        <v>0</v>
      </c>
    </row>
    <row r="3697" spans="1:7" x14ac:dyDescent="0.2">
      <c r="A3697" s="2" t="s">
        <v>3800</v>
      </c>
      <c r="B3697" s="2"/>
      <c r="C3697" s="3">
        <v>-56.533749999999998</v>
      </c>
      <c r="D3697" s="3" t="str">
        <f t="shared" si="996"/>
        <v>Yes</v>
      </c>
      <c r="E3697" s="2" t="b">
        <f t="shared" si="997"/>
        <v>0</v>
      </c>
      <c r="F3697" s="2"/>
      <c r="G3697" s="2"/>
    </row>
    <row r="3698" spans="1:7" x14ac:dyDescent="0.2">
      <c r="A3698" s="2" t="s">
        <v>3801</v>
      </c>
      <c r="B3698" s="2"/>
      <c r="C3698" s="3">
        <v>43.946222220000003</v>
      </c>
      <c r="D3698" s="3" t="str">
        <f t="shared" si="996"/>
        <v>No</v>
      </c>
      <c r="E3698" s="2" t="b">
        <f t="shared" si="997"/>
        <v>0</v>
      </c>
      <c r="F3698" s="2" t="str">
        <f t="shared" ref="F3698:F3701" si="1002">IF(C3698=0,"Yes","No")</f>
        <v>No</v>
      </c>
      <c r="G3698" s="2" t="b">
        <f t="shared" ref="G3698:G3701" si="1003">ISBLANK(B3698)</f>
        <v>1</v>
      </c>
    </row>
    <row r="3699" spans="1:7" x14ac:dyDescent="0.2">
      <c r="A3699" s="2" t="s">
        <v>3802</v>
      </c>
      <c r="B3699" s="2">
        <v>0</v>
      </c>
      <c r="C3699" s="3">
        <v>10.82542808</v>
      </c>
      <c r="D3699" s="3" t="str">
        <f t="shared" si="996"/>
        <v>No</v>
      </c>
      <c r="E3699" s="2" t="b">
        <f t="shared" si="997"/>
        <v>0</v>
      </c>
      <c r="F3699" s="2" t="str">
        <f t="shared" si="1002"/>
        <v>No</v>
      </c>
      <c r="G3699" s="2" t="b">
        <f t="shared" si="1003"/>
        <v>0</v>
      </c>
    </row>
    <row r="3700" spans="1:7" x14ac:dyDescent="0.2">
      <c r="A3700" s="2" t="s">
        <v>3803</v>
      </c>
      <c r="B3700" s="2" t="s">
        <v>606</v>
      </c>
      <c r="C3700" s="3">
        <v>41.367780799999998</v>
      </c>
      <c r="D3700" s="3" t="str">
        <f t="shared" si="996"/>
        <v>No</v>
      </c>
      <c r="E3700" s="2" t="b">
        <f t="shared" si="997"/>
        <v>0</v>
      </c>
      <c r="F3700" s="2" t="str">
        <f t="shared" si="1002"/>
        <v>No</v>
      </c>
      <c r="G3700" s="2" t="b">
        <f t="shared" si="1003"/>
        <v>0</v>
      </c>
    </row>
    <row r="3701" spans="1:7" x14ac:dyDescent="0.2">
      <c r="A3701" s="2" t="s">
        <v>3804</v>
      </c>
      <c r="B3701" s="2" t="s">
        <v>726</v>
      </c>
      <c r="C3701" s="3">
        <v>-0.85590407899999998</v>
      </c>
      <c r="D3701" s="3" t="str">
        <f t="shared" si="996"/>
        <v>No</v>
      </c>
      <c r="E3701" s="2" t="b">
        <f t="shared" si="997"/>
        <v>0</v>
      </c>
      <c r="F3701" s="2" t="str">
        <f t="shared" si="1002"/>
        <v>No</v>
      </c>
      <c r="G3701" s="2" t="b">
        <f t="shared" si="1003"/>
        <v>0</v>
      </c>
    </row>
    <row r="3702" spans="1:7" x14ac:dyDescent="0.2">
      <c r="A3702" s="2" t="s">
        <v>3805</v>
      </c>
      <c r="B3702" s="2" t="s">
        <v>113</v>
      </c>
      <c r="C3702" s="3">
        <v>-111.1428571</v>
      </c>
      <c r="D3702" s="3" t="str">
        <f t="shared" si="996"/>
        <v>Yes</v>
      </c>
      <c r="E3702" s="2" t="b">
        <f t="shared" si="997"/>
        <v>0</v>
      </c>
      <c r="F3702" s="2"/>
      <c r="G3702" s="2"/>
    </row>
    <row r="3703" spans="1:7" x14ac:dyDescent="0.2">
      <c r="A3703" s="2" t="s">
        <v>3806</v>
      </c>
      <c r="B3703" s="2" t="s">
        <v>478</v>
      </c>
      <c r="C3703" s="3">
        <v>25.851435349999999</v>
      </c>
      <c r="D3703" s="3" t="str">
        <f t="shared" si="996"/>
        <v>No</v>
      </c>
      <c r="E3703" s="2" t="b">
        <f t="shared" si="997"/>
        <v>0</v>
      </c>
      <c r="F3703" s="2" t="str">
        <f t="shared" ref="F3703:F3714" si="1004">IF(C3703=0,"Yes","No")</f>
        <v>No</v>
      </c>
      <c r="G3703" s="2" t="b">
        <f t="shared" ref="G3703:G3714" si="1005">ISBLANK(B3703)</f>
        <v>0</v>
      </c>
    </row>
    <row r="3704" spans="1:7" x14ac:dyDescent="0.2">
      <c r="A3704" s="2" t="s">
        <v>3807</v>
      </c>
      <c r="B3704" s="2" t="s">
        <v>35</v>
      </c>
      <c r="C3704" s="3">
        <v>14.05467818</v>
      </c>
      <c r="D3704" s="3" t="str">
        <f t="shared" si="996"/>
        <v>No</v>
      </c>
      <c r="E3704" s="2" t="b">
        <f t="shared" si="997"/>
        <v>0</v>
      </c>
      <c r="F3704" s="2" t="str">
        <f t="shared" si="1004"/>
        <v>No</v>
      </c>
      <c r="G3704" s="2" t="b">
        <f t="shared" si="1005"/>
        <v>0</v>
      </c>
    </row>
    <row r="3705" spans="1:7" x14ac:dyDescent="0.2">
      <c r="A3705" s="2" t="s">
        <v>3808</v>
      </c>
      <c r="B3705" s="2">
        <v>0</v>
      </c>
      <c r="C3705" s="3">
        <v>-0.15689292399999999</v>
      </c>
      <c r="D3705" s="3" t="str">
        <f t="shared" si="996"/>
        <v>No</v>
      </c>
      <c r="E3705" s="2" t="b">
        <f t="shared" si="997"/>
        <v>0</v>
      </c>
      <c r="F3705" s="2" t="str">
        <f t="shared" si="1004"/>
        <v>No</v>
      </c>
      <c r="G3705" s="2" t="b">
        <f t="shared" si="1005"/>
        <v>0</v>
      </c>
    </row>
    <row r="3706" spans="1:7" x14ac:dyDescent="0.2">
      <c r="A3706" s="2" t="s">
        <v>3809</v>
      </c>
      <c r="B3706" s="2" t="s">
        <v>96</v>
      </c>
      <c r="C3706" s="3">
        <v>25.70402</v>
      </c>
      <c r="D3706" s="3" t="str">
        <f t="shared" si="996"/>
        <v>No</v>
      </c>
      <c r="E3706" s="2" t="b">
        <f t="shared" si="997"/>
        <v>0</v>
      </c>
      <c r="F3706" s="2" t="str">
        <f t="shared" si="1004"/>
        <v>No</v>
      </c>
      <c r="G3706" s="2" t="b">
        <f t="shared" si="1005"/>
        <v>0</v>
      </c>
    </row>
    <row r="3707" spans="1:7" x14ac:dyDescent="0.2">
      <c r="A3707" s="2" t="s">
        <v>3810</v>
      </c>
      <c r="B3707" s="2" t="s">
        <v>57</v>
      </c>
      <c r="C3707" s="3">
        <v>-0.75034456599999999</v>
      </c>
      <c r="D3707" s="3" t="str">
        <f t="shared" si="996"/>
        <v>No</v>
      </c>
      <c r="E3707" s="2" t="b">
        <f t="shared" si="997"/>
        <v>0</v>
      </c>
      <c r="F3707" s="2" t="str">
        <f t="shared" si="1004"/>
        <v>No</v>
      </c>
      <c r="G3707" s="2" t="b">
        <f t="shared" si="1005"/>
        <v>0</v>
      </c>
    </row>
    <row r="3708" spans="1:7" x14ac:dyDescent="0.2">
      <c r="A3708" s="2" t="s">
        <v>3811</v>
      </c>
      <c r="B3708" s="2" t="s">
        <v>169</v>
      </c>
      <c r="C3708" s="3">
        <v>58.977523079999997</v>
      </c>
      <c r="D3708" s="3" t="str">
        <f t="shared" si="996"/>
        <v>No</v>
      </c>
      <c r="E3708" s="2" t="b">
        <f t="shared" si="997"/>
        <v>0</v>
      </c>
      <c r="F3708" s="2" t="str">
        <f t="shared" si="1004"/>
        <v>No</v>
      </c>
      <c r="G3708" s="2" t="b">
        <f t="shared" si="1005"/>
        <v>0</v>
      </c>
    </row>
    <row r="3709" spans="1:7" x14ac:dyDescent="0.2">
      <c r="A3709" s="2" t="s">
        <v>3812</v>
      </c>
      <c r="B3709" s="2"/>
      <c r="C3709" s="3">
        <v>9.4490637779999993</v>
      </c>
      <c r="D3709" s="3" t="str">
        <f t="shared" si="996"/>
        <v>No</v>
      </c>
      <c r="E3709" s="2" t="b">
        <f t="shared" si="997"/>
        <v>0</v>
      </c>
      <c r="F3709" s="2" t="str">
        <f t="shared" si="1004"/>
        <v>No</v>
      </c>
      <c r="G3709" s="2" t="b">
        <f t="shared" si="1005"/>
        <v>1</v>
      </c>
    </row>
    <row r="3710" spans="1:7" x14ac:dyDescent="0.2">
      <c r="A3710" s="2" t="s">
        <v>3813</v>
      </c>
      <c r="B3710" s="2"/>
      <c r="C3710" s="3">
        <v>-11.42068806</v>
      </c>
      <c r="D3710" s="3" t="str">
        <f t="shared" si="996"/>
        <v>No</v>
      </c>
      <c r="E3710" s="2" t="b">
        <f t="shared" si="997"/>
        <v>0</v>
      </c>
      <c r="F3710" s="2" t="str">
        <f t="shared" si="1004"/>
        <v>No</v>
      </c>
      <c r="G3710" s="2" t="b">
        <f t="shared" si="1005"/>
        <v>1</v>
      </c>
    </row>
    <row r="3711" spans="1:7" x14ac:dyDescent="0.2">
      <c r="A3711" s="2" t="s">
        <v>3814</v>
      </c>
      <c r="B3711" s="2" t="s">
        <v>119</v>
      </c>
      <c r="C3711" s="3">
        <v>-5.0009352939999996</v>
      </c>
      <c r="D3711" s="3" t="str">
        <f t="shared" si="996"/>
        <v>No</v>
      </c>
      <c r="E3711" s="2" t="b">
        <f t="shared" si="997"/>
        <v>0</v>
      </c>
      <c r="F3711" s="2" t="str">
        <f t="shared" si="1004"/>
        <v>No</v>
      </c>
      <c r="G3711" s="2" t="b">
        <f t="shared" si="1005"/>
        <v>0</v>
      </c>
    </row>
    <row r="3712" spans="1:7" x14ac:dyDescent="0.2">
      <c r="A3712" s="2" t="s">
        <v>3815</v>
      </c>
      <c r="B3712" s="2" t="s">
        <v>503</v>
      </c>
      <c r="C3712" s="3">
        <v>9.7599115380000008</v>
      </c>
      <c r="D3712" s="3" t="str">
        <f t="shared" si="996"/>
        <v>No</v>
      </c>
      <c r="E3712" s="2" t="b">
        <f t="shared" si="997"/>
        <v>0</v>
      </c>
      <c r="F3712" s="2" t="str">
        <f t="shared" si="1004"/>
        <v>No</v>
      </c>
      <c r="G3712" s="2" t="b">
        <f t="shared" si="1005"/>
        <v>0</v>
      </c>
    </row>
    <row r="3713" spans="1:7" x14ac:dyDescent="0.2">
      <c r="A3713" s="2" t="s">
        <v>3816</v>
      </c>
      <c r="B3713" s="2" t="s">
        <v>211</v>
      </c>
      <c r="C3713" s="3">
        <v>38.002003199999997</v>
      </c>
      <c r="D3713" s="3" t="str">
        <f t="shared" si="996"/>
        <v>No</v>
      </c>
      <c r="E3713" s="2" t="b">
        <f t="shared" si="997"/>
        <v>0</v>
      </c>
      <c r="F3713" s="2" t="str">
        <f t="shared" si="1004"/>
        <v>No</v>
      </c>
      <c r="G3713" s="2" t="b">
        <f t="shared" si="1005"/>
        <v>0</v>
      </c>
    </row>
    <row r="3714" spans="1:7" x14ac:dyDescent="0.2">
      <c r="A3714" s="2" t="s">
        <v>3817</v>
      </c>
      <c r="B3714" s="2" t="s">
        <v>478</v>
      </c>
      <c r="C3714" s="3">
        <v>-1.743130023</v>
      </c>
      <c r="D3714" s="3" t="str">
        <f t="shared" si="996"/>
        <v>No</v>
      </c>
      <c r="E3714" s="2" t="b">
        <f t="shared" si="997"/>
        <v>0</v>
      </c>
      <c r="F3714" s="2" t="str">
        <f t="shared" si="1004"/>
        <v>No</v>
      </c>
      <c r="G3714" s="2" t="b">
        <f t="shared" si="1005"/>
        <v>0</v>
      </c>
    </row>
    <row r="3715" spans="1:7" x14ac:dyDescent="0.2">
      <c r="A3715" s="2" t="s">
        <v>3818</v>
      </c>
      <c r="B3715" s="2" t="s">
        <v>351</v>
      </c>
      <c r="C3715" s="3">
        <v>378.24633699999998</v>
      </c>
      <c r="D3715" s="3" t="str">
        <f t="shared" si="996"/>
        <v>Yes</v>
      </c>
      <c r="E3715" s="2" t="b">
        <f t="shared" si="997"/>
        <v>0</v>
      </c>
      <c r="F3715" s="2"/>
      <c r="G3715" s="2"/>
    </row>
    <row r="3716" spans="1:7" x14ac:dyDescent="0.2">
      <c r="A3716" s="2" t="s">
        <v>3819</v>
      </c>
      <c r="B3716" s="2" t="s">
        <v>292</v>
      </c>
      <c r="C3716" s="3"/>
      <c r="D3716" s="3" t="str">
        <f t="shared" si="996"/>
        <v>No</v>
      </c>
      <c r="E3716" s="2" t="b">
        <f t="shared" si="997"/>
        <v>1</v>
      </c>
      <c r="F3716" s="2"/>
      <c r="G3716" s="2"/>
    </row>
    <row r="3717" spans="1:7" x14ac:dyDescent="0.2">
      <c r="A3717" s="2" t="s">
        <v>3820</v>
      </c>
      <c r="B3717" s="2" t="s">
        <v>23</v>
      </c>
      <c r="C3717" s="3">
        <v>16.353300780000001</v>
      </c>
      <c r="D3717" s="3" t="str">
        <f t="shared" si="996"/>
        <v>No</v>
      </c>
      <c r="E3717" s="2" t="b">
        <f t="shared" si="997"/>
        <v>0</v>
      </c>
      <c r="F3717" s="2" t="str">
        <f t="shared" ref="F3717:F3722" si="1006">IF(C3717=0,"Yes","No")</f>
        <v>No</v>
      </c>
      <c r="G3717" s="2" t="b">
        <f t="shared" ref="G3717:G3722" si="1007">ISBLANK(B3717)</f>
        <v>0</v>
      </c>
    </row>
    <row r="3718" spans="1:7" x14ac:dyDescent="0.2">
      <c r="A3718" s="2" t="s">
        <v>3821</v>
      </c>
      <c r="B3718" s="2" t="s">
        <v>351</v>
      </c>
      <c r="C3718" s="3">
        <v>37.611249999999998</v>
      </c>
      <c r="D3718" s="3" t="str">
        <f t="shared" si="996"/>
        <v>No</v>
      </c>
      <c r="E3718" s="2" t="b">
        <f t="shared" si="997"/>
        <v>0</v>
      </c>
      <c r="F3718" s="2" t="str">
        <f t="shared" si="1006"/>
        <v>No</v>
      </c>
      <c r="G3718" s="2" t="b">
        <f t="shared" si="1007"/>
        <v>0</v>
      </c>
    </row>
    <row r="3719" spans="1:7" x14ac:dyDescent="0.2">
      <c r="A3719" s="2" t="s">
        <v>3822</v>
      </c>
      <c r="B3719" s="2" t="s">
        <v>23</v>
      </c>
      <c r="C3719" s="3">
        <v>11.03125</v>
      </c>
      <c r="D3719" s="3" t="str">
        <f t="shared" si="996"/>
        <v>No</v>
      </c>
      <c r="E3719" s="2" t="b">
        <f t="shared" si="997"/>
        <v>0</v>
      </c>
      <c r="F3719" s="2" t="str">
        <f t="shared" si="1006"/>
        <v>No</v>
      </c>
      <c r="G3719" s="2" t="b">
        <f t="shared" si="1007"/>
        <v>0</v>
      </c>
    </row>
    <row r="3720" spans="1:7" x14ac:dyDescent="0.2">
      <c r="A3720" s="2" t="s">
        <v>3823</v>
      </c>
      <c r="B3720" s="2" t="s">
        <v>169</v>
      </c>
      <c r="C3720" s="3">
        <v>28.84615385</v>
      </c>
      <c r="D3720" s="3" t="str">
        <f t="shared" si="996"/>
        <v>No</v>
      </c>
      <c r="E3720" s="2" t="b">
        <f t="shared" si="997"/>
        <v>0</v>
      </c>
      <c r="F3720" s="2" t="str">
        <f t="shared" si="1006"/>
        <v>No</v>
      </c>
      <c r="G3720" s="2" t="b">
        <f t="shared" si="1007"/>
        <v>0</v>
      </c>
    </row>
    <row r="3721" spans="1:7" x14ac:dyDescent="0.2">
      <c r="A3721" s="2" t="s">
        <v>3824</v>
      </c>
      <c r="B3721" s="2">
        <v>0</v>
      </c>
      <c r="C3721" s="3">
        <v>-5.8587806249999996</v>
      </c>
      <c r="D3721" s="3" t="str">
        <f t="shared" si="996"/>
        <v>No</v>
      </c>
      <c r="E3721" s="2" t="b">
        <f t="shared" si="997"/>
        <v>0</v>
      </c>
      <c r="F3721" s="2" t="str">
        <f t="shared" si="1006"/>
        <v>No</v>
      </c>
      <c r="G3721" s="2" t="b">
        <f t="shared" si="1007"/>
        <v>0</v>
      </c>
    </row>
    <row r="3722" spans="1:7" x14ac:dyDescent="0.2">
      <c r="A3722" s="2" t="s">
        <v>3825</v>
      </c>
      <c r="B3722" s="2" t="s">
        <v>351</v>
      </c>
      <c r="C3722" s="3">
        <v>-39.421052629999998</v>
      </c>
      <c r="D3722" s="3" t="str">
        <f t="shared" si="996"/>
        <v>No</v>
      </c>
      <c r="E3722" s="2" t="b">
        <f t="shared" si="997"/>
        <v>0</v>
      </c>
      <c r="F3722" s="2" t="str">
        <f t="shared" si="1006"/>
        <v>No</v>
      </c>
      <c r="G3722" s="2" t="b">
        <f t="shared" si="1007"/>
        <v>0</v>
      </c>
    </row>
    <row r="3723" spans="1:7" x14ac:dyDescent="0.2">
      <c r="A3723" s="2" t="s">
        <v>3826</v>
      </c>
      <c r="B3723" s="2" t="s">
        <v>351</v>
      </c>
      <c r="C3723" s="3">
        <v>83.027726020000003</v>
      </c>
      <c r="D3723" s="3" t="str">
        <f t="shared" si="996"/>
        <v>Yes</v>
      </c>
      <c r="E3723" s="2" t="b">
        <f t="shared" si="997"/>
        <v>0</v>
      </c>
      <c r="F3723" s="2"/>
      <c r="G3723" s="2"/>
    </row>
    <row r="3724" spans="1:7" x14ac:dyDescent="0.2">
      <c r="A3724" s="2" t="s">
        <v>3827</v>
      </c>
      <c r="B3724" s="2">
        <v>0</v>
      </c>
      <c r="C3724" s="3">
        <v>-4.6396187329999998</v>
      </c>
      <c r="D3724" s="3" t="str">
        <f t="shared" si="996"/>
        <v>No</v>
      </c>
      <c r="E3724" s="2" t="b">
        <f t="shared" si="997"/>
        <v>0</v>
      </c>
      <c r="F3724" s="2" t="str">
        <f t="shared" ref="F3724:F3725" si="1008">IF(C3724=0,"Yes","No")</f>
        <v>No</v>
      </c>
      <c r="G3724" s="2" t="b">
        <f t="shared" ref="G3724:G3725" si="1009">ISBLANK(B3724)</f>
        <v>0</v>
      </c>
    </row>
    <row r="3725" spans="1:7" x14ac:dyDescent="0.2">
      <c r="A3725" s="2" t="s">
        <v>3828</v>
      </c>
      <c r="B3725" s="2">
        <v>0</v>
      </c>
      <c r="C3725" s="3">
        <v>-1.7455974240000001</v>
      </c>
      <c r="D3725" s="3" t="str">
        <f t="shared" si="996"/>
        <v>No</v>
      </c>
      <c r="E3725" s="2" t="b">
        <f t="shared" si="997"/>
        <v>0</v>
      </c>
      <c r="F3725" s="2" t="str">
        <f t="shared" si="1008"/>
        <v>No</v>
      </c>
      <c r="G3725" s="2" t="b">
        <f t="shared" si="1009"/>
        <v>0</v>
      </c>
    </row>
    <row r="3726" spans="1:7" x14ac:dyDescent="0.2">
      <c r="A3726" s="2" t="s">
        <v>3829</v>
      </c>
      <c r="B3726" s="2" t="s">
        <v>23</v>
      </c>
      <c r="C3726" s="3">
        <v>372.5</v>
      </c>
      <c r="D3726" s="3" t="str">
        <f t="shared" si="996"/>
        <v>Yes</v>
      </c>
      <c r="E3726" s="2" t="b">
        <f t="shared" si="997"/>
        <v>0</v>
      </c>
      <c r="F3726" s="2"/>
      <c r="G3726" s="2"/>
    </row>
    <row r="3727" spans="1:7" x14ac:dyDescent="0.2">
      <c r="A3727" s="2" t="s">
        <v>3830</v>
      </c>
      <c r="B3727" s="2" t="s">
        <v>23</v>
      </c>
      <c r="C3727" s="3">
        <v>9.7707138160000007</v>
      </c>
      <c r="D3727" s="3" t="str">
        <f t="shared" si="996"/>
        <v>No</v>
      </c>
      <c r="E3727" s="2" t="b">
        <f t="shared" si="997"/>
        <v>0</v>
      </c>
      <c r="F3727" s="2" t="str">
        <f t="shared" ref="F3727:F3737" si="1010">IF(C3727=0,"Yes","No")</f>
        <v>No</v>
      </c>
      <c r="G3727" s="2" t="b">
        <f t="shared" ref="G3727:G3737" si="1011">ISBLANK(B3727)</f>
        <v>0</v>
      </c>
    </row>
    <row r="3728" spans="1:7" x14ac:dyDescent="0.2">
      <c r="A3728" s="2" t="s">
        <v>3831</v>
      </c>
      <c r="B3728" s="2">
        <v>0</v>
      </c>
      <c r="C3728" s="3">
        <v>-16.854829550000002</v>
      </c>
      <c r="D3728" s="3" t="str">
        <f t="shared" si="996"/>
        <v>No</v>
      </c>
      <c r="E3728" s="2" t="b">
        <f t="shared" si="997"/>
        <v>0</v>
      </c>
      <c r="F3728" s="2" t="str">
        <f t="shared" si="1010"/>
        <v>No</v>
      </c>
      <c r="G3728" s="2" t="b">
        <f t="shared" si="1011"/>
        <v>0</v>
      </c>
    </row>
    <row r="3729" spans="1:7" x14ac:dyDescent="0.2">
      <c r="A3729" s="2" t="s">
        <v>3832</v>
      </c>
      <c r="B3729" s="2">
        <v>0</v>
      </c>
      <c r="C3729" s="3">
        <v>-2.6637709510000001</v>
      </c>
      <c r="D3729" s="3" t="str">
        <f t="shared" si="996"/>
        <v>No</v>
      </c>
      <c r="E3729" s="2" t="b">
        <f t="shared" si="997"/>
        <v>0</v>
      </c>
      <c r="F3729" s="2" t="str">
        <f t="shared" si="1010"/>
        <v>No</v>
      </c>
      <c r="G3729" s="2" t="b">
        <f t="shared" si="1011"/>
        <v>0</v>
      </c>
    </row>
    <row r="3730" spans="1:7" x14ac:dyDescent="0.2">
      <c r="A3730" s="2" t="s">
        <v>3833</v>
      </c>
      <c r="B3730" s="2" t="s">
        <v>181</v>
      </c>
      <c r="C3730" s="3">
        <v>23.12890625</v>
      </c>
      <c r="D3730" s="3" t="str">
        <f t="shared" si="996"/>
        <v>No</v>
      </c>
      <c r="E3730" s="2" t="b">
        <f t="shared" si="997"/>
        <v>0</v>
      </c>
      <c r="F3730" s="2" t="str">
        <f t="shared" si="1010"/>
        <v>No</v>
      </c>
      <c r="G3730" s="2" t="b">
        <f t="shared" si="1011"/>
        <v>0</v>
      </c>
    </row>
    <row r="3731" spans="1:7" x14ac:dyDescent="0.2">
      <c r="A3731" s="2" t="s">
        <v>3834</v>
      </c>
      <c r="B3731" s="2" t="s">
        <v>53</v>
      </c>
      <c r="C3731" s="3">
        <v>49.243180000000002</v>
      </c>
      <c r="D3731" s="3" t="str">
        <f t="shared" si="996"/>
        <v>No</v>
      </c>
      <c r="E3731" s="2" t="b">
        <f t="shared" si="997"/>
        <v>0</v>
      </c>
      <c r="F3731" s="2" t="str">
        <f t="shared" si="1010"/>
        <v>No</v>
      </c>
      <c r="G3731" s="2" t="b">
        <f t="shared" si="1011"/>
        <v>0</v>
      </c>
    </row>
    <row r="3732" spans="1:7" x14ac:dyDescent="0.2">
      <c r="A3732" s="2" t="s">
        <v>3835</v>
      </c>
      <c r="B3732" s="2" t="s">
        <v>35</v>
      </c>
      <c r="C3732" s="3">
        <v>15.06214286</v>
      </c>
      <c r="D3732" s="3" t="str">
        <f t="shared" si="996"/>
        <v>No</v>
      </c>
      <c r="E3732" s="2" t="b">
        <f t="shared" si="997"/>
        <v>0</v>
      </c>
      <c r="F3732" s="2" t="str">
        <f t="shared" si="1010"/>
        <v>No</v>
      </c>
      <c r="G3732" s="2" t="b">
        <f t="shared" si="1011"/>
        <v>0</v>
      </c>
    </row>
    <row r="3733" spans="1:7" x14ac:dyDescent="0.2">
      <c r="A3733" s="2" t="s">
        <v>3836</v>
      </c>
      <c r="B3733" s="2">
        <v>0</v>
      </c>
      <c r="C3733" s="3">
        <v>-3.3879166669999998</v>
      </c>
      <c r="D3733" s="3" t="str">
        <f t="shared" si="996"/>
        <v>No</v>
      </c>
      <c r="E3733" s="2" t="b">
        <f t="shared" si="997"/>
        <v>0</v>
      </c>
      <c r="F3733" s="2" t="str">
        <f t="shared" si="1010"/>
        <v>No</v>
      </c>
      <c r="G3733" s="2" t="b">
        <f t="shared" si="1011"/>
        <v>0</v>
      </c>
    </row>
    <row r="3734" spans="1:7" x14ac:dyDescent="0.2">
      <c r="A3734" s="2" t="s">
        <v>3837</v>
      </c>
      <c r="B3734" s="2" t="s">
        <v>96</v>
      </c>
      <c r="C3734" s="3">
        <v>7.7738974470000004</v>
      </c>
      <c r="D3734" s="3" t="str">
        <f t="shared" si="996"/>
        <v>No</v>
      </c>
      <c r="E3734" s="2" t="b">
        <f t="shared" si="997"/>
        <v>0</v>
      </c>
      <c r="F3734" s="2" t="str">
        <f t="shared" si="1010"/>
        <v>No</v>
      </c>
      <c r="G3734" s="2" t="b">
        <f t="shared" si="1011"/>
        <v>0</v>
      </c>
    </row>
    <row r="3735" spans="1:7" x14ac:dyDescent="0.2">
      <c r="A3735" s="2" t="s">
        <v>3838</v>
      </c>
      <c r="B3735" s="2" t="s">
        <v>726</v>
      </c>
      <c r="C3735" s="3">
        <v>36.510249199999997</v>
      </c>
      <c r="D3735" s="3" t="str">
        <f t="shared" si="996"/>
        <v>No</v>
      </c>
      <c r="E3735" s="2" t="b">
        <f t="shared" si="997"/>
        <v>0</v>
      </c>
      <c r="F3735" s="2" t="str">
        <f t="shared" si="1010"/>
        <v>No</v>
      </c>
      <c r="G3735" s="2" t="b">
        <f t="shared" si="1011"/>
        <v>0</v>
      </c>
    </row>
    <row r="3736" spans="1:7" x14ac:dyDescent="0.2">
      <c r="A3736" s="2" t="s">
        <v>3839</v>
      </c>
      <c r="B3736" s="2" t="s">
        <v>503</v>
      </c>
      <c r="C3736" s="3">
        <v>-4.05</v>
      </c>
      <c r="D3736" s="3" t="str">
        <f t="shared" si="996"/>
        <v>No</v>
      </c>
      <c r="E3736" s="2" t="b">
        <f t="shared" si="997"/>
        <v>0</v>
      </c>
      <c r="F3736" s="2" t="str">
        <f t="shared" si="1010"/>
        <v>No</v>
      </c>
      <c r="G3736" s="2" t="b">
        <f t="shared" si="1011"/>
        <v>0</v>
      </c>
    </row>
    <row r="3737" spans="1:7" x14ac:dyDescent="0.2">
      <c r="A3737" s="2" t="s">
        <v>3840</v>
      </c>
      <c r="B3737" s="2" t="s">
        <v>478</v>
      </c>
      <c r="C3737" s="3">
        <v>-4.0054505489999999</v>
      </c>
      <c r="D3737" s="3" t="str">
        <f t="shared" si="996"/>
        <v>No</v>
      </c>
      <c r="E3737" s="2" t="b">
        <f t="shared" si="997"/>
        <v>0</v>
      </c>
      <c r="F3737" s="2" t="str">
        <f t="shared" si="1010"/>
        <v>No</v>
      </c>
      <c r="G3737" s="2" t="b">
        <f t="shared" si="1011"/>
        <v>0</v>
      </c>
    </row>
    <row r="3738" spans="1:7" x14ac:dyDescent="0.2">
      <c r="A3738" s="2" t="s">
        <v>3841</v>
      </c>
      <c r="B3738" s="2" t="s">
        <v>169</v>
      </c>
      <c r="C3738" s="3">
        <v>-728</v>
      </c>
      <c r="D3738" s="3" t="str">
        <f t="shared" si="996"/>
        <v>Yes</v>
      </c>
      <c r="E3738" s="2" t="b">
        <f t="shared" si="997"/>
        <v>0</v>
      </c>
      <c r="F3738" s="2"/>
      <c r="G3738" s="2"/>
    </row>
    <row r="3739" spans="1:7" x14ac:dyDescent="0.2">
      <c r="A3739" s="2" t="s">
        <v>3842</v>
      </c>
      <c r="B3739" s="2" t="s">
        <v>169</v>
      </c>
      <c r="C3739" s="3">
        <v>18.169194489999999</v>
      </c>
      <c r="D3739" s="3" t="str">
        <f t="shared" si="996"/>
        <v>No</v>
      </c>
      <c r="E3739" s="2" t="b">
        <f t="shared" si="997"/>
        <v>0</v>
      </c>
      <c r="F3739" s="2" t="str">
        <f t="shared" ref="F3739:F3750" si="1012">IF(C3739=0,"Yes","No")</f>
        <v>No</v>
      </c>
      <c r="G3739" s="2" t="b">
        <f t="shared" ref="G3739:G3750" si="1013">ISBLANK(B3739)</f>
        <v>0</v>
      </c>
    </row>
    <row r="3740" spans="1:7" x14ac:dyDescent="0.2">
      <c r="A3740" s="2" t="s">
        <v>3843</v>
      </c>
      <c r="B3740" s="2" t="s">
        <v>351</v>
      </c>
      <c r="C3740" s="3">
        <v>7.2675000000000001</v>
      </c>
      <c r="D3740" s="3" t="str">
        <f t="shared" si="996"/>
        <v>No</v>
      </c>
      <c r="E3740" s="2" t="b">
        <f t="shared" si="997"/>
        <v>0</v>
      </c>
      <c r="F3740" s="2" t="str">
        <f t="shared" si="1012"/>
        <v>No</v>
      </c>
      <c r="G3740" s="2" t="b">
        <f t="shared" si="1013"/>
        <v>0</v>
      </c>
    </row>
    <row r="3741" spans="1:7" x14ac:dyDescent="0.2">
      <c r="A3741" s="2" t="s">
        <v>3844</v>
      </c>
      <c r="B3741" s="2" t="s">
        <v>23</v>
      </c>
      <c r="C3741" s="3">
        <v>17.6994878</v>
      </c>
      <c r="D3741" s="3" t="str">
        <f t="shared" si="996"/>
        <v>No</v>
      </c>
      <c r="E3741" s="2" t="b">
        <f t="shared" si="997"/>
        <v>0</v>
      </c>
      <c r="F3741" s="2" t="str">
        <f t="shared" si="1012"/>
        <v>No</v>
      </c>
      <c r="G3741" s="2" t="b">
        <f t="shared" si="1013"/>
        <v>0</v>
      </c>
    </row>
    <row r="3742" spans="1:7" x14ac:dyDescent="0.2">
      <c r="A3742" s="2" t="s">
        <v>3845</v>
      </c>
      <c r="B3742" s="2" t="s">
        <v>96</v>
      </c>
      <c r="C3742" s="3">
        <v>-9.5392980000000005</v>
      </c>
      <c r="D3742" s="3" t="str">
        <f t="shared" si="996"/>
        <v>No</v>
      </c>
      <c r="E3742" s="2" t="b">
        <f t="shared" si="997"/>
        <v>0</v>
      </c>
      <c r="F3742" s="2" t="str">
        <f t="shared" si="1012"/>
        <v>No</v>
      </c>
      <c r="G3742" s="2" t="b">
        <f t="shared" si="1013"/>
        <v>0</v>
      </c>
    </row>
    <row r="3743" spans="1:7" x14ac:dyDescent="0.2">
      <c r="A3743" s="2" t="s">
        <v>3846</v>
      </c>
      <c r="B3743" s="2" t="s">
        <v>862</v>
      </c>
      <c r="C3743" s="3">
        <v>-6.4015580439999997</v>
      </c>
      <c r="D3743" s="3" t="str">
        <f t="shared" si="996"/>
        <v>No</v>
      </c>
      <c r="E3743" s="2" t="b">
        <f t="shared" si="997"/>
        <v>0</v>
      </c>
      <c r="F3743" s="2" t="str">
        <f t="shared" si="1012"/>
        <v>No</v>
      </c>
      <c r="G3743" s="2" t="b">
        <f t="shared" si="1013"/>
        <v>0</v>
      </c>
    </row>
    <row r="3744" spans="1:7" x14ac:dyDescent="0.2">
      <c r="A3744" s="2" t="s">
        <v>3847</v>
      </c>
      <c r="B3744" s="2" t="s">
        <v>65</v>
      </c>
      <c r="C3744" s="3">
        <v>26.737215559999999</v>
      </c>
      <c r="D3744" s="3" t="str">
        <f t="shared" si="996"/>
        <v>No</v>
      </c>
      <c r="E3744" s="2" t="b">
        <f t="shared" si="997"/>
        <v>0</v>
      </c>
      <c r="F3744" s="2" t="str">
        <f t="shared" si="1012"/>
        <v>No</v>
      </c>
      <c r="G3744" s="2" t="b">
        <f t="shared" si="1013"/>
        <v>0</v>
      </c>
    </row>
    <row r="3745" spans="1:7" x14ac:dyDescent="0.2">
      <c r="A3745" s="2" t="s">
        <v>3848</v>
      </c>
      <c r="B3745" s="2" t="s">
        <v>113</v>
      </c>
      <c r="C3745" s="3">
        <v>7.9311469780000001</v>
      </c>
      <c r="D3745" s="3" t="str">
        <f t="shared" ref="D3745:D3808" si="1014">IF(AND(C3745&lt;$B$20,C3745&gt;$B$21),"No","Yes")</f>
        <v>No</v>
      </c>
      <c r="E3745" s="2" t="b">
        <f t="shared" si="997"/>
        <v>0</v>
      </c>
      <c r="F3745" s="2" t="str">
        <f t="shared" si="1012"/>
        <v>No</v>
      </c>
      <c r="G3745" s="2" t="b">
        <f t="shared" si="1013"/>
        <v>0</v>
      </c>
    </row>
    <row r="3746" spans="1:7" x14ac:dyDescent="0.2">
      <c r="A3746" s="2" t="s">
        <v>3849</v>
      </c>
      <c r="B3746" s="2" t="s">
        <v>351</v>
      </c>
      <c r="C3746" s="3">
        <v>-17.170416670000002</v>
      </c>
      <c r="D3746" s="3" t="str">
        <f t="shared" si="1014"/>
        <v>No</v>
      </c>
      <c r="E3746" s="2" t="b">
        <f t="shared" ref="E3746:E3809" si="1015">ISBLANK(C3746)</f>
        <v>0</v>
      </c>
      <c r="F3746" s="2" t="str">
        <f t="shared" si="1012"/>
        <v>No</v>
      </c>
      <c r="G3746" s="2" t="b">
        <f t="shared" si="1013"/>
        <v>0</v>
      </c>
    </row>
    <row r="3747" spans="1:7" x14ac:dyDescent="0.2">
      <c r="A3747" s="2" t="s">
        <v>3850</v>
      </c>
      <c r="B3747" s="2"/>
      <c r="C3747" s="3">
        <v>12.398042309999999</v>
      </c>
      <c r="D3747" s="3" t="str">
        <f t="shared" si="1014"/>
        <v>No</v>
      </c>
      <c r="E3747" s="2" t="b">
        <f t="shared" si="1015"/>
        <v>0</v>
      </c>
      <c r="F3747" s="2" t="str">
        <f t="shared" si="1012"/>
        <v>No</v>
      </c>
      <c r="G3747" s="2" t="b">
        <f t="shared" si="1013"/>
        <v>1</v>
      </c>
    </row>
    <row r="3748" spans="1:7" x14ac:dyDescent="0.2">
      <c r="A3748" s="2" t="s">
        <v>3851</v>
      </c>
      <c r="B3748" s="2" t="s">
        <v>203</v>
      </c>
      <c r="C3748" s="3">
        <v>-1.32864564</v>
      </c>
      <c r="D3748" s="3" t="str">
        <f t="shared" si="1014"/>
        <v>No</v>
      </c>
      <c r="E3748" s="2" t="b">
        <f t="shared" si="1015"/>
        <v>0</v>
      </c>
      <c r="F3748" s="2" t="str">
        <f t="shared" si="1012"/>
        <v>No</v>
      </c>
      <c r="G3748" s="2" t="b">
        <f t="shared" si="1013"/>
        <v>0</v>
      </c>
    </row>
    <row r="3749" spans="1:7" x14ac:dyDescent="0.2">
      <c r="A3749" s="2" t="s">
        <v>3852</v>
      </c>
      <c r="B3749" s="2">
        <v>0</v>
      </c>
      <c r="C3749" s="3">
        <v>-3.4400120190000001</v>
      </c>
      <c r="D3749" s="3" t="str">
        <f t="shared" si="1014"/>
        <v>No</v>
      </c>
      <c r="E3749" s="2" t="b">
        <f t="shared" si="1015"/>
        <v>0</v>
      </c>
      <c r="F3749" s="2" t="str">
        <f t="shared" si="1012"/>
        <v>No</v>
      </c>
      <c r="G3749" s="2" t="b">
        <f t="shared" si="1013"/>
        <v>0</v>
      </c>
    </row>
    <row r="3750" spans="1:7" x14ac:dyDescent="0.2">
      <c r="A3750" s="2" t="s">
        <v>3853</v>
      </c>
      <c r="B3750" s="2" t="s">
        <v>113</v>
      </c>
      <c r="C3750" s="3">
        <v>18.081538460000001</v>
      </c>
      <c r="D3750" s="3" t="str">
        <f t="shared" si="1014"/>
        <v>No</v>
      </c>
      <c r="E3750" s="2" t="b">
        <f t="shared" si="1015"/>
        <v>0</v>
      </c>
      <c r="F3750" s="2" t="str">
        <f t="shared" si="1012"/>
        <v>No</v>
      </c>
      <c r="G3750" s="2" t="b">
        <f t="shared" si="1013"/>
        <v>0</v>
      </c>
    </row>
    <row r="3751" spans="1:7" x14ac:dyDescent="0.2">
      <c r="A3751" s="2" t="s">
        <v>3854</v>
      </c>
      <c r="B3751" s="2"/>
      <c r="C3751" s="3">
        <v>352</v>
      </c>
      <c r="D3751" s="3" t="str">
        <f t="shared" si="1014"/>
        <v>Yes</v>
      </c>
      <c r="E3751" s="2" t="b">
        <f t="shared" si="1015"/>
        <v>0</v>
      </c>
      <c r="F3751" s="2"/>
      <c r="G3751" s="2"/>
    </row>
    <row r="3752" spans="1:7" x14ac:dyDescent="0.2">
      <c r="A3752" s="2" t="s">
        <v>3855</v>
      </c>
      <c r="B3752" s="2" t="s">
        <v>351</v>
      </c>
      <c r="C3752" s="3">
        <v>3.0590869569999999</v>
      </c>
      <c r="D3752" s="3" t="str">
        <f t="shared" si="1014"/>
        <v>No</v>
      </c>
      <c r="E3752" s="2" t="b">
        <f t="shared" si="1015"/>
        <v>0</v>
      </c>
      <c r="F3752" s="2" t="str">
        <f>IF(C3752=0,"Yes","No")</f>
        <v>No</v>
      </c>
      <c r="G3752" s="2" t="b">
        <f>ISBLANK(B3752)</f>
        <v>0</v>
      </c>
    </row>
    <row r="3753" spans="1:7" x14ac:dyDescent="0.2">
      <c r="A3753" s="2" t="s">
        <v>3856</v>
      </c>
      <c r="B3753" s="2">
        <v>0</v>
      </c>
      <c r="C3753" s="3">
        <v>4490000000000000</v>
      </c>
      <c r="D3753" s="3" t="str">
        <f t="shared" si="1014"/>
        <v>Yes</v>
      </c>
      <c r="E3753" s="2" t="b">
        <f t="shared" si="1015"/>
        <v>0</v>
      </c>
      <c r="F3753" s="2"/>
      <c r="G3753" s="2"/>
    </row>
    <row r="3754" spans="1:7" x14ac:dyDescent="0.2">
      <c r="A3754" s="2" t="s">
        <v>3857</v>
      </c>
      <c r="B3754" s="2"/>
      <c r="C3754" s="3">
        <v>-2.345919732</v>
      </c>
      <c r="D3754" s="3" t="str">
        <f t="shared" si="1014"/>
        <v>No</v>
      </c>
      <c r="E3754" s="2" t="b">
        <f t="shared" si="1015"/>
        <v>0</v>
      </c>
      <c r="F3754" s="2" t="str">
        <f t="shared" ref="F3754:F3759" si="1016">IF(C3754=0,"Yes","No")</f>
        <v>No</v>
      </c>
      <c r="G3754" s="2" t="b">
        <f t="shared" ref="G3754:G3759" si="1017">ISBLANK(B3754)</f>
        <v>1</v>
      </c>
    </row>
    <row r="3755" spans="1:7" x14ac:dyDescent="0.2">
      <c r="A3755" s="2" t="s">
        <v>3858</v>
      </c>
      <c r="B3755" s="2" t="s">
        <v>849</v>
      </c>
      <c r="C3755" s="3">
        <v>19.477276360000001</v>
      </c>
      <c r="D3755" s="3" t="str">
        <f t="shared" si="1014"/>
        <v>No</v>
      </c>
      <c r="E3755" s="2" t="b">
        <f t="shared" si="1015"/>
        <v>0</v>
      </c>
      <c r="F3755" s="2" t="str">
        <f t="shared" si="1016"/>
        <v>No</v>
      </c>
      <c r="G3755" s="2" t="b">
        <f t="shared" si="1017"/>
        <v>0</v>
      </c>
    </row>
    <row r="3756" spans="1:7" x14ac:dyDescent="0.2">
      <c r="A3756" s="2" t="s">
        <v>3859</v>
      </c>
      <c r="B3756" s="2" t="s">
        <v>119</v>
      </c>
      <c r="C3756" s="3">
        <v>-0.30961993799999998</v>
      </c>
      <c r="D3756" s="3" t="str">
        <f t="shared" si="1014"/>
        <v>No</v>
      </c>
      <c r="E3756" s="2" t="b">
        <f t="shared" si="1015"/>
        <v>0</v>
      </c>
      <c r="F3756" s="2" t="str">
        <f t="shared" si="1016"/>
        <v>No</v>
      </c>
      <c r="G3756" s="2" t="b">
        <f t="shared" si="1017"/>
        <v>0</v>
      </c>
    </row>
    <row r="3757" spans="1:7" x14ac:dyDescent="0.2">
      <c r="A3757" s="2" t="s">
        <v>3860</v>
      </c>
      <c r="B3757" s="2">
        <v>0</v>
      </c>
      <c r="C3757" s="3">
        <v>26.763163460000001</v>
      </c>
      <c r="D3757" s="3" t="str">
        <f t="shared" si="1014"/>
        <v>No</v>
      </c>
      <c r="E3757" s="2" t="b">
        <f t="shared" si="1015"/>
        <v>0</v>
      </c>
      <c r="F3757" s="2" t="str">
        <f t="shared" si="1016"/>
        <v>No</v>
      </c>
      <c r="G3757" s="2" t="b">
        <f t="shared" si="1017"/>
        <v>0</v>
      </c>
    </row>
    <row r="3758" spans="1:7" x14ac:dyDescent="0.2">
      <c r="A3758" s="2" t="s">
        <v>3861</v>
      </c>
      <c r="B3758" s="2" t="s">
        <v>35</v>
      </c>
      <c r="C3758" s="3">
        <v>-11.40393443</v>
      </c>
      <c r="D3758" s="3" t="str">
        <f t="shared" si="1014"/>
        <v>No</v>
      </c>
      <c r="E3758" s="2" t="b">
        <f t="shared" si="1015"/>
        <v>0</v>
      </c>
      <c r="F3758" s="2" t="str">
        <f t="shared" si="1016"/>
        <v>No</v>
      </c>
      <c r="G3758" s="2" t="b">
        <f t="shared" si="1017"/>
        <v>0</v>
      </c>
    </row>
    <row r="3759" spans="1:7" x14ac:dyDescent="0.2">
      <c r="A3759" s="2" t="s">
        <v>3862</v>
      </c>
      <c r="B3759" s="2">
        <v>0</v>
      </c>
      <c r="C3759" s="3">
        <v>5.9922213790000001</v>
      </c>
      <c r="D3759" s="3" t="str">
        <f t="shared" si="1014"/>
        <v>No</v>
      </c>
      <c r="E3759" s="2" t="b">
        <f t="shared" si="1015"/>
        <v>0</v>
      </c>
      <c r="F3759" s="2" t="str">
        <f t="shared" si="1016"/>
        <v>No</v>
      </c>
      <c r="G3759" s="2" t="b">
        <f t="shared" si="1017"/>
        <v>0</v>
      </c>
    </row>
    <row r="3760" spans="1:7" x14ac:dyDescent="0.2">
      <c r="A3760" s="2" t="s">
        <v>3863</v>
      </c>
      <c r="B3760" s="2"/>
      <c r="C3760" s="3"/>
      <c r="D3760" s="3" t="str">
        <f t="shared" si="1014"/>
        <v>No</v>
      </c>
      <c r="E3760" s="2" t="b">
        <f t="shared" si="1015"/>
        <v>1</v>
      </c>
      <c r="F3760" s="2"/>
      <c r="G3760" s="2"/>
    </row>
    <row r="3761" spans="1:7" x14ac:dyDescent="0.2">
      <c r="A3761" s="2" t="s">
        <v>3864</v>
      </c>
      <c r="B3761" s="2" t="s">
        <v>96</v>
      </c>
      <c r="C3761" s="3">
        <v>99.064285709999993</v>
      </c>
      <c r="D3761" s="3" t="str">
        <f t="shared" si="1014"/>
        <v>Yes</v>
      </c>
      <c r="E3761" s="2" t="b">
        <f t="shared" si="1015"/>
        <v>0</v>
      </c>
      <c r="F3761" s="2"/>
      <c r="G3761" s="2"/>
    </row>
    <row r="3762" spans="1:7" x14ac:dyDescent="0.2">
      <c r="A3762" s="2" t="s">
        <v>3865</v>
      </c>
      <c r="B3762" s="2">
        <v>0</v>
      </c>
      <c r="C3762" s="3">
        <v>-1.519085054</v>
      </c>
      <c r="D3762" s="3" t="str">
        <f t="shared" si="1014"/>
        <v>No</v>
      </c>
      <c r="E3762" s="2" t="b">
        <f t="shared" si="1015"/>
        <v>0</v>
      </c>
      <c r="F3762" s="2" t="str">
        <f t="shared" ref="F3762:F3766" si="1018">IF(C3762=0,"Yes","No")</f>
        <v>No</v>
      </c>
      <c r="G3762" s="2" t="b">
        <f t="shared" ref="G3762:G3766" si="1019">ISBLANK(B3762)</f>
        <v>0</v>
      </c>
    </row>
    <row r="3763" spans="1:7" x14ac:dyDescent="0.2">
      <c r="A3763" s="2" t="s">
        <v>3866</v>
      </c>
      <c r="B3763" s="2" t="s">
        <v>35</v>
      </c>
      <c r="C3763" s="3">
        <v>10.42363636</v>
      </c>
      <c r="D3763" s="3" t="str">
        <f t="shared" si="1014"/>
        <v>No</v>
      </c>
      <c r="E3763" s="2" t="b">
        <f t="shared" si="1015"/>
        <v>0</v>
      </c>
      <c r="F3763" s="2" t="str">
        <f t="shared" si="1018"/>
        <v>No</v>
      </c>
      <c r="G3763" s="2" t="b">
        <f t="shared" si="1019"/>
        <v>0</v>
      </c>
    </row>
    <row r="3764" spans="1:7" x14ac:dyDescent="0.2">
      <c r="A3764" s="2" t="s">
        <v>3867</v>
      </c>
      <c r="B3764" s="2" t="s">
        <v>65</v>
      </c>
      <c r="C3764" s="3">
        <v>12.9747</v>
      </c>
      <c r="D3764" s="3" t="str">
        <f t="shared" si="1014"/>
        <v>No</v>
      </c>
      <c r="E3764" s="2" t="b">
        <f t="shared" si="1015"/>
        <v>0</v>
      </c>
      <c r="F3764" s="2" t="str">
        <f t="shared" si="1018"/>
        <v>No</v>
      </c>
      <c r="G3764" s="2" t="b">
        <f t="shared" si="1019"/>
        <v>0</v>
      </c>
    </row>
    <row r="3765" spans="1:7" x14ac:dyDescent="0.2">
      <c r="A3765" s="2" t="s">
        <v>3868</v>
      </c>
      <c r="B3765" s="2" t="s">
        <v>113</v>
      </c>
      <c r="C3765" s="3">
        <v>12.93962264</v>
      </c>
      <c r="D3765" s="3" t="str">
        <f t="shared" si="1014"/>
        <v>No</v>
      </c>
      <c r="E3765" s="2" t="b">
        <f t="shared" si="1015"/>
        <v>0</v>
      </c>
      <c r="F3765" s="2" t="str">
        <f t="shared" si="1018"/>
        <v>No</v>
      </c>
      <c r="G3765" s="2" t="b">
        <f t="shared" si="1019"/>
        <v>0</v>
      </c>
    </row>
    <row r="3766" spans="1:7" x14ac:dyDescent="0.2">
      <c r="A3766" s="2" t="s">
        <v>3869</v>
      </c>
      <c r="B3766" s="2"/>
      <c r="C3766" s="3">
        <v>42.724031250000003</v>
      </c>
      <c r="D3766" s="3" t="str">
        <f t="shared" si="1014"/>
        <v>No</v>
      </c>
      <c r="E3766" s="2" t="b">
        <f t="shared" si="1015"/>
        <v>0</v>
      </c>
      <c r="F3766" s="2" t="str">
        <f t="shared" si="1018"/>
        <v>No</v>
      </c>
      <c r="G3766" s="2" t="b">
        <f t="shared" si="1019"/>
        <v>1</v>
      </c>
    </row>
    <row r="3767" spans="1:7" x14ac:dyDescent="0.2">
      <c r="A3767" s="2" t="s">
        <v>3870</v>
      </c>
      <c r="B3767" s="2">
        <v>0</v>
      </c>
      <c r="C3767" s="3">
        <v>-683.24</v>
      </c>
      <c r="D3767" s="3" t="str">
        <f t="shared" si="1014"/>
        <v>Yes</v>
      </c>
      <c r="E3767" s="2" t="b">
        <f t="shared" si="1015"/>
        <v>0</v>
      </c>
      <c r="F3767" s="2"/>
      <c r="G3767" s="2"/>
    </row>
    <row r="3768" spans="1:7" x14ac:dyDescent="0.2">
      <c r="A3768" s="2" t="s">
        <v>3871</v>
      </c>
      <c r="B3768" s="2" t="s">
        <v>169</v>
      </c>
      <c r="C3768" s="3">
        <v>5.934782609</v>
      </c>
      <c r="D3768" s="3" t="str">
        <f t="shared" si="1014"/>
        <v>No</v>
      </c>
      <c r="E3768" s="2" t="b">
        <f t="shared" si="1015"/>
        <v>0</v>
      </c>
      <c r="F3768" s="2" t="str">
        <f t="shared" ref="F3768:F3769" si="1020">IF(C3768=0,"Yes","No")</f>
        <v>No</v>
      </c>
      <c r="G3768" s="2" t="b">
        <f t="shared" ref="G3768:G3769" si="1021">ISBLANK(B3768)</f>
        <v>0</v>
      </c>
    </row>
    <row r="3769" spans="1:7" x14ac:dyDescent="0.2">
      <c r="A3769" s="2" t="s">
        <v>3872</v>
      </c>
      <c r="B3769" s="2" t="s">
        <v>88</v>
      </c>
      <c r="C3769" s="3">
        <v>3.962572674</v>
      </c>
      <c r="D3769" s="3" t="str">
        <f t="shared" si="1014"/>
        <v>No</v>
      </c>
      <c r="E3769" s="2" t="b">
        <f t="shared" si="1015"/>
        <v>0</v>
      </c>
      <c r="F3769" s="2" t="str">
        <f t="shared" si="1020"/>
        <v>No</v>
      </c>
      <c r="G3769" s="2" t="b">
        <f t="shared" si="1021"/>
        <v>0</v>
      </c>
    </row>
    <row r="3770" spans="1:7" x14ac:dyDescent="0.2">
      <c r="A3770" s="2" t="s">
        <v>3873</v>
      </c>
      <c r="B3770" s="2"/>
      <c r="C3770" s="3">
        <v>-2820000000000000</v>
      </c>
      <c r="D3770" s="3" t="str">
        <f t="shared" si="1014"/>
        <v>Yes</v>
      </c>
      <c r="E3770" s="2" t="b">
        <f t="shared" si="1015"/>
        <v>0</v>
      </c>
      <c r="F3770" s="2"/>
      <c r="G3770" s="2"/>
    </row>
    <row r="3771" spans="1:7" x14ac:dyDescent="0.2">
      <c r="A3771" s="2" t="s">
        <v>3874</v>
      </c>
      <c r="B3771" s="2" t="s">
        <v>27</v>
      </c>
      <c r="C3771" s="3">
        <v>-37.838622219999998</v>
      </c>
      <c r="D3771" s="3" t="str">
        <f t="shared" si="1014"/>
        <v>No</v>
      </c>
      <c r="E3771" s="2" t="b">
        <f t="shared" si="1015"/>
        <v>0</v>
      </c>
      <c r="F3771" s="2" t="str">
        <f t="shared" ref="F3771:F3777" si="1022">IF(C3771=0,"Yes","No")</f>
        <v>No</v>
      </c>
      <c r="G3771" s="2" t="b">
        <f t="shared" ref="G3771:G3777" si="1023">ISBLANK(B3771)</f>
        <v>0</v>
      </c>
    </row>
    <row r="3772" spans="1:7" x14ac:dyDescent="0.2">
      <c r="A3772" s="2" t="s">
        <v>3875</v>
      </c>
      <c r="B3772" s="2" t="s">
        <v>351</v>
      </c>
      <c r="C3772" s="3">
        <v>8.8396363640000004</v>
      </c>
      <c r="D3772" s="3" t="str">
        <f t="shared" si="1014"/>
        <v>No</v>
      </c>
      <c r="E3772" s="2" t="b">
        <f t="shared" si="1015"/>
        <v>0</v>
      </c>
      <c r="F3772" s="2" t="str">
        <f t="shared" si="1022"/>
        <v>No</v>
      </c>
      <c r="G3772" s="2" t="b">
        <f t="shared" si="1023"/>
        <v>0</v>
      </c>
    </row>
    <row r="3773" spans="1:7" x14ac:dyDescent="0.2">
      <c r="A3773" s="2" t="s">
        <v>3876</v>
      </c>
      <c r="B3773" s="2" t="s">
        <v>55</v>
      </c>
      <c r="C3773" s="3">
        <v>5.8223481789999996</v>
      </c>
      <c r="D3773" s="3" t="str">
        <f t="shared" si="1014"/>
        <v>No</v>
      </c>
      <c r="E3773" s="2" t="b">
        <f t="shared" si="1015"/>
        <v>0</v>
      </c>
      <c r="F3773" s="2" t="str">
        <f t="shared" si="1022"/>
        <v>No</v>
      </c>
      <c r="G3773" s="2" t="b">
        <f t="shared" si="1023"/>
        <v>0</v>
      </c>
    </row>
    <row r="3774" spans="1:7" x14ac:dyDescent="0.2">
      <c r="A3774" s="2" t="s">
        <v>3877</v>
      </c>
      <c r="B3774" s="2" t="s">
        <v>222</v>
      </c>
      <c r="C3774" s="3">
        <v>-3.3899363820000001</v>
      </c>
      <c r="D3774" s="3" t="str">
        <f t="shared" si="1014"/>
        <v>No</v>
      </c>
      <c r="E3774" s="2" t="b">
        <f t="shared" si="1015"/>
        <v>0</v>
      </c>
      <c r="F3774" s="2" t="str">
        <f t="shared" si="1022"/>
        <v>No</v>
      </c>
      <c r="G3774" s="2" t="b">
        <f t="shared" si="1023"/>
        <v>0</v>
      </c>
    </row>
    <row r="3775" spans="1:7" x14ac:dyDescent="0.2">
      <c r="A3775" s="2" t="s">
        <v>3878</v>
      </c>
      <c r="B3775" s="2" t="s">
        <v>832</v>
      </c>
      <c r="C3775" s="3">
        <v>-6.4212053000000005E-2</v>
      </c>
      <c r="D3775" s="3" t="str">
        <f t="shared" si="1014"/>
        <v>No</v>
      </c>
      <c r="E3775" s="2" t="b">
        <f t="shared" si="1015"/>
        <v>0</v>
      </c>
      <c r="F3775" s="2" t="str">
        <f t="shared" si="1022"/>
        <v>No</v>
      </c>
      <c r="G3775" s="2" t="b">
        <f t="shared" si="1023"/>
        <v>0</v>
      </c>
    </row>
    <row r="3776" spans="1:7" x14ac:dyDescent="0.2">
      <c r="A3776" s="2" t="s">
        <v>3879</v>
      </c>
      <c r="B3776" s="2" t="s">
        <v>113</v>
      </c>
      <c r="C3776" s="3">
        <v>6.1183090499999997</v>
      </c>
      <c r="D3776" s="3" t="str">
        <f t="shared" si="1014"/>
        <v>No</v>
      </c>
      <c r="E3776" s="2" t="b">
        <f t="shared" si="1015"/>
        <v>0</v>
      </c>
      <c r="F3776" s="2" t="str">
        <f t="shared" si="1022"/>
        <v>No</v>
      </c>
      <c r="G3776" s="2" t="b">
        <f t="shared" si="1023"/>
        <v>0</v>
      </c>
    </row>
    <row r="3777" spans="1:7" x14ac:dyDescent="0.2">
      <c r="A3777" s="2" t="s">
        <v>3880</v>
      </c>
      <c r="B3777" s="2" t="s">
        <v>113</v>
      </c>
      <c r="C3777" s="3">
        <v>9.0810810810000007</v>
      </c>
      <c r="D3777" s="3" t="str">
        <f t="shared" si="1014"/>
        <v>No</v>
      </c>
      <c r="E3777" s="2" t="b">
        <f t="shared" si="1015"/>
        <v>0</v>
      </c>
      <c r="F3777" s="2" t="str">
        <f t="shared" si="1022"/>
        <v>No</v>
      </c>
      <c r="G3777" s="2" t="b">
        <f t="shared" si="1023"/>
        <v>0</v>
      </c>
    </row>
    <row r="3778" spans="1:7" x14ac:dyDescent="0.2">
      <c r="A3778" s="2" t="s">
        <v>3881</v>
      </c>
      <c r="B3778" s="2" t="s">
        <v>137</v>
      </c>
      <c r="C3778" s="3">
        <v>-111.90402</v>
      </c>
      <c r="D3778" s="3" t="str">
        <f t="shared" si="1014"/>
        <v>Yes</v>
      </c>
      <c r="E3778" s="2" t="b">
        <f t="shared" si="1015"/>
        <v>0</v>
      </c>
      <c r="F3778" s="2"/>
      <c r="G3778" s="2"/>
    </row>
    <row r="3779" spans="1:7" x14ac:dyDescent="0.2">
      <c r="A3779" s="2" t="s">
        <v>3882</v>
      </c>
      <c r="B3779" s="2">
        <v>0</v>
      </c>
      <c r="C3779" s="3">
        <v>134.07135</v>
      </c>
      <c r="D3779" s="3" t="str">
        <f t="shared" si="1014"/>
        <v>Yes</v>
      </c>
      <c r="E3779" s="2" t="b">
        <f t="shared" si="1015"/>
        <v>0</v>
      </c>
      <c r="F3779" s="2"/>
      <c r="G3779" s="2"/>
    </row>
    <row r="3780" spans="1:7" x14ac:dyDescent="0.2">
      <c r="A3780" s="2" t="s">
        <v>3883</v>
      </c>
      <c r="B3780" s="2" t="s">
        <v>169</v>
      </c>
      <c r="C3780" s="3">
        <v>-0.203085448</v>
      </c>
      <c r="D3780" s="3" t="str">
        <f t="shared" si="1014"/>
        <v>No</v>
      </c>
      <c r="E3780" s="2" t="b">
        <f t="shared" si="1015"/>
        <v>0</v>
      </c>
      <c r="F3780" s="2" t="str">
        <f t="shared" ref="F3780:F3782" si="1024">IF(C3780=0,"Yes","No")</f>
        <v>No</v>
      </c>
      <c r="G3780" s="2" t="b">
        <f t="shared" ref="G3780:G3782" si="1025">ISBLANK(B3780)</f>
        <v>0</v>
      </c>
    </row>
    <row r="3781" spans="1:7" x14ac:dyDescent="0.2">
      <c r="A3781" s="2" t="s">
        <v>3884</v>
      </c>
      <c r="B3781" s="2" t="s">
        <v>153</v>
      </c>
      <c r="C3781" s="3">
        <v>-1.686861326</v>
      </c>
      <c r="D3781" s="3" t="str">
        <f t="shared" si="1014"/>
        <v>No</v>
      </c>
      <c r="E3781" s="2" t="b">
        <f t="shared" si="1015"/>
        <v>0</v>
      </c>
      <c r="F3781" s="2" t="str">
        <f t="shared" si="1024"/>
        <v>No</v>
      </c>
      <c r="G3781" s="2" t="b">
        <f t="shared" si="1025"/>
        <v>0</v>
      </c>
    </row>
    <row r="3782" spans="1:7" x14ac:dyDescent="0.2">
      <c r="A3782" s="2" t="s">
        <v>3885</v>
      </c>
      <c r="B3782" s="2" t="s">
        <v>381</v>
      </c>
      <c r="C3782" s="3">
        <v>-0.33029207900000002</v>
      </c>
      <c r="D3782" s="3" t="str">
        <f t="shared" si="1014"/>
        <v>No</v>
      </c>
      <c r="E3782" s="2" t="b">
        <f t="shared" si="1015"/>
        <v>0</v>
      </c>
      <c r="F3782" s="2" t="str">
        <f t="shared" si="1024"/>
        <v>No</v>
      </c>
      <c r="G3782" s="2" t="b">
        <f t="shared" si="1025"/>
        <v>0</v>
      </c>
    </row>
    <row r="3783" spans="1:7" x14ac:dyDescent="0.2">
      <c r="A3783" s="2" t="s">
        <v>3886</v>
      </c>
      <c r="B3783" s="2" t="s">
        <v>606</v>
      </c>
      <c r="C3783" s="3">
        <v>166.6875</v>
      </c>
      <c r="D3783" s="3" t="str">
        <f t="shared" si="1014"/>
        <v>Yes</v>
      </c>
      <c r="E3783" s="2" t="b">
        <f t="shared" si="1015"/>
        <v>0</v>
      </c>
      <c r="F3783" s="2"/>
      <c r="G3783" s="2"/>
    </row>
    <row r="3784" spans="1:7" x14ac:dyDescent="0.2">
      <c r="A3784" s="2" t="s">
        <v>3887</v>
      </c>
      <c r="B3784" s="2" t="s">
        <v>46</v>
      </c>
      <c r="C3784" s="3">
        <v>-36.833591169999998</v>
      </c>
      <c r="D3784" s="3" t="str">
        <f t="shared" si="1014"/>
        <v>No</v>
      </c>
      <c r="E3784" s="2" t="b">
        <f t="shared" si="1015"/>
        <v>0</v>
      </c>
      <c r="F3784" s="2" t="str">
        <f>IF(C3784=0,"Yes","No")</f>
        <v>No</v>
      </c>
      <c r="G3784" s="2" t="b">
        <f>ISBLANK(B3784)</f>
        <v>0</v>
      </c>
    </row>
    <row r="3785" spans="1:7" x14ac:dyDescent="0.2">
      <c r="A3785" s="2" t="s">
        <v>3888</v>
      </c>
      <c r="B3785" s="2" t="s">
        <v>579</v>
      </c>
      <c r="C3785" s="3">
        <v>331.26819</v>
      </c>
      <c r="D3785" s="3" t="str">
        <f t="shared" si="1014"/>
        <v>Yes</v>
      </c>
      <c r="E3785" s="2" t="b">
        <f t="shared" si="1015"/>
        <v>0</v>
      </c>
      <c r="F3785" s="2"/>
      <c r="G3785" s="2"/>
    </row>
    <row r="3786" spans="1:7" x14ac:dyDescent="0.2">
      <c r="A3786" s="2" t="s">
        <v>3889</v>
      </c>
      <c r="B3786" s="2" t="s">
        <v>119</v>
      </c>
      <c r="C3786" s="3">
        <v>220.18799999999999</v>
      </c>
      <c r="D3786" s="3" t="str">
        <f t="shared" si="1014"/>
        <v>Yes</v>
      </c>
      <c r="E3786" s="2" t="b">
        <f t="shared" si="1015"/>
        <v>0</v>
      </c>
      <c r="F3786" s="2"/>
      <c r="G3786" s="2"/>
    </row>
    <row r="3787" spans="1:7" x14ac:dyDescent="0.2">
      <c r="A3787" s="2" t="s">
        <v>3890</v>
      </c>
      <c r="B3787" s="2" t="s">
        <v>351</v>
      </c>
      <c r="C3787" s="3">
        <v>-5.94E+16</v>
      </c>
      <c r="D3787" s="3" t="str">
        <f t="shared" si="1014"/>
        <v>Yes</v>
      </c>
      <c r="E3787" s="2" t="b">
        <f t="shared" si="1015"/>
        <v>0</v>
      </c>
      <c r="F3787" s="2"/>
      <c r="G3787" s="2"/>
    </row>
    <row r="3788" spans="1:7" x14ac:dyDescent="0.2">
      <c r="A3788" s="2" t="s">
        <v>3891</v>
      </c>
      <c r="B3788" s="2" t="s">
        <v>127</v>
      </c>
      <c r="C3788" s="3">
        <v>-3.9021845999999999E-2</v>
      </c>
      <c r="D3788" s="3" t="str">
        <f t="shared" si="1014"/>
        <v>No</v>
      </c>
      <c r="E3788" s="2" t="b">
        <f t="shared" si="1015"/>
        <v>0</v>
      </c>
      <c r="F3788" s="2" t="str">
        <f t="shared" ref="F3788:F3795" si="1026">IF(C3788=0,"Yes","No")</f>
        <v>No</v>
      </c>
      <c r="G3788" s="2" t="b">
        <f t="shared" ref="G3788:G3795" si="1027">ISBLANK(B3788)</f>
        <v>0</v>
      </c>
    </row>
    <row r="3789" spans="1:7" x14ac:dyDescent="0.2">
      <c r="A3789" s="2" t="s">
        <v>3892</v>
      </c>
      <c r="B3789" s="2" t="s">
        <v>238</v>
      </c>
      <c r="C3789" s="3">
        <v>32.914439999999999</v>
      </c>
      <c r="D3789" s="3" t="str">
        <f t="shared" si="1014"/>
        <v>No</v>
      </c>
      <c r="E3789" s="2" t="b">
        <f t="shared" si="1015"/>
        <v>0</v>
      </c>
      <c r="F3789" s="2" t="str">
        <f t="shared" si="1026"/>
        <v>No</v>
      </c>
      <c r="G3789" s="2" t="b">
        <f t="shared" si="1027"/>
        <v>0</v>
      </c>
    </row>
    <row r="3790" spans="1:7" x14ac:dyDescent="0.2">
      <c r="A3790" s="2" t="s">
        <v>3893</v>
      </c>
      <c r="B3790" s="2" t="s">
        <v>478</v>
      </c>
      <c r="C3790" s="3">
        <v>-9.8086411039999994</v>
      </c>
      <c r="D3790" s="3" t="str">
        <f t="shared" si="1014"/>
        <v>No</v>
      </c>
      <c r="E3790" s="2" t="b">
        <f t="shared" si="1015"/>
        <v>0</v>
      </c>
      <c r="F3790" s="2" t="str">
        <f t="shared" si="1026"/>
        <v>No</v>
      </c>
      <c r="G3790" s="2" t="b">
        <f t="shared" si="1027"/>
        <v>0</v>
      </c>
    </row>
    <row r="3791" spans="1:7" x14ac:dyDescent="0.2">
      <c r="A3791" s="2" t="s">
        <v>3894</v>
      </c>
      <c r="B3791" s="2">
        <v>0</v>
      </c>
      <c r="C3791" s="3">
        <v>3.4758899259999998</v>
      </c>
      <c r="D3791" s="3" t="str">
        <f t="shared" si="1014"/>
        <v>No</v>
      </c>
      <c r="E3791" s="2" t="b">
        <f t="shared" si="1015"/>
        <v>0</v>
      </c>
      <c r="F3791" s="2" t="str">
        <f t="shared" si="1026"/>
        <v>No</v>
      </c>
      <c r="G3791" s="2" t="b">
        <f t="shared" si="1027"/>
        <v>0</v>
      </c>
    </row>
    <row r="3792" spans="1:7" x14ac:dyDescent="0.2">
      <c r="A3792" s="2" t="s">
        <v>3895</v>
      </c>
      <c r="B3792" s="2"/>
      <c r="C3792" s="3">
        <v>-40.75</v>
      </c>
      <c r="D3792" s="3" t="str">
        <f t="shared" si="1014"/>
        <v>No</v>
      </c>
      <c r="E3792" s="2" t="b">
        <f t="shared" si="1015"/>
        <v>0</v>
      </c>
      <c r="F3792" s="2" t="str">
        <f t="shared" si="1026"/>
        <v>No</v>
      </c>
      <c r="G3792" s="2" t="b">
        <f t="shared" si="1027"/>
        <v>1</v>
      </c>
    </row>
    <row r="3793" spans="1:7" x14ac:dyDescent="0.2">
      <c r="A3793" s="2" t="s">
        <v>3896</v>
      </c>
      <c r="B3793" s="2" t="s">
        <v>377</v>
      </c>
      <c r="C3793" s="3">
        <v>0.53516264499999999</v>
      </c>
      <c r="D3793" s="3" t="str">
        <f t="shared" si="1014"/>
        <v>No</v>
      </c>
      <c r="E3793" s="2" t="b">
        <f t="shared" si="1015"/>
        <v>0</v>
      </c>
      <c r="F3793" s="2" t="str">
        <f t="shared" si="1026"/>
        <v>No</v>
      </c>
      <c r="G3793" s="2" t="b">
        <f t="shared" si="1027"/>
        <v>0</v>
      </c>
    </row>
    <row r="3794" spans="1:7" x14ac:dyDescent="0.2">
      <c r="A3794" s="2" t="s">
        <v>3897</v>
      </c>
      <c r="B3794" s="2" t="s">
        <v>113</v>
      </c>
      <c r="C3794" s="3">
        <v>-18.559999999999999</v>
      </c>
      <c r="D3794" s="3" t="str">
        <f t="shared" si="1014"/>
        <v>No</v>
      </c>
      <c r="E3794" s="2" t="b">
        <f t="shared" si="1015"/>
        <v>0</v>
      </c>
      <c r="F3794" s="2" t="str">
        <f t="shared" si="1026"/>
        <v>No</v>
      </c>
      <c r="G3794" s="2" t="b">
        <f t="shared" si="1027"/>
        <v>0</v>
      </c>
    </row>
    <row r="3795" spans="1:7" x14ac:dyDescent="0.2">
      <c r="A3795" s="2" t="s">
        <v>3898</v>
      </c>
      <c r="B3795" s="2" t="s">
        <v>272</v>
      </c>
      <c r="C3795" s="3">
        <v>-35.956894439999999</v>
      </c>
      <c r="D3795" s="3" t="str">
        <f t="shared" si="1014"/>
        <v>No</v>
      </c>
      <c r="E3795" s="2" t="b">
        <f t="shared" si="1015"/>
        <v>0</v>
      </c>
      <c r="F3795" s="2" t="str">
        <f t="shared" si="1026"/>
        <v>No</v>
      </c>
      <c r="G3795" s="2" t="b">
        <f t="shared" si="1027"/>
        <v>0</v>
      </c>
    </row>
    <row r="3796" spans="1:7" x14ac:dyDescent="0.2">
      <c r="A3796" s="2" t="s">
        <v>3899</v>
      </c>
      <c r="B3796" s="2" t="s">
        <v>96</v>
      </c>
      <c r="C3796" s="3">
        <v>-215.25</v>
      </c>
      <c r="D3796" s="3" t="str">
        <f t="shared" si="1014"/>
        <v>Yes</v>
      </c>
      <c r="E3796" s="2" t="b">
        <f t="shared" si="1015"/>
        <v>0</v>
      </c>
      <c r="F3796" s="2"/>
      <c r="G3796" s="2"/>
    </row>
    <row r="3797" spans="1:7" x14ac:dyDescent="0.2">
      <c r="A3797" s="2" t="s">
        <v>3900</v>
      </c>
      <c r="B3797" s="2">
        <v>0</v>
      </c>
      <c r="C3797" s="3">
        <v>8.4964756260000005</v>
      </c>
      <c r="D3797" s="3" t="str">
        <f t="shared" si="1014"/>
        <v>No</v>
      </c>
      <c r="E3797" s="2" t="b">
        <f t="shared" si="1015"/>
        <v>0</v>
      </c>
      <c r="F3797" s="2" t="str">
        <f t="shared" ref="F3797:F3801" si="1028">IF(C3797=0,"Yes","No")</f>
        <v>No</v>
      </c>
      <c r="G3797" s="2" t="b">
        <f t="shared" ref="G3797:G3801" si="1029">ISBLANK(B3797)</f>
        <v>0</v>
      </c>
    </row>
    <row r="3798" spans="1:7" x14ac:dyDescent="0.2">
      <c r="A3798" s="2" t="s">
        <v>3901</v>
      </c>
      <c r="B3798" s="2" t="s">
        <v>41</v>
      </c>
      <c r="C3798" s="3">
        <v>-8.0631796000000006E-2</v>
      </c>
      <c r="D3798" s="3" t="str">
        <f t="shared" si="1014"/>
        <v>No</v>
      </c>
      <c r="E3798" s="2" t="b">
        <f t="shared" si="1015"/>
        <v>0</v>
      </c>
      <c r="F3798" s="2" t="str">
        <f t="shared" si="1028"/>
        <v>No</v>
      </c>
      <c r="G3798" s="2" t="b">
        <f t="shared" si="1029"/>
        <v>0</v>
      </c>
    </row>
    <row r="3799" spans="1:7" x14ac:dyDescent="0.2">
      <c r="A3799" s="2" t="s">
        <v>3902</v>
      </c>
      <c r="B3799" s="2" t="s">
        <v>264</v>
      </c>
      <c r="C3799" s="3">
        <v>-5.4065575209999999</v>
      </c>
      <c r="D3799" s="3" t="str">
        <f t="shared" si="1014"/>
        <v>No</v>
      </c>
      <c r="E3799" s="2" t="b">
        <f t="shared" si="1015"/>
        <v>0</v>
      </c>
      <c r="F3799" s="2" t="str">
        <f t="shared" si="1028"/>
        <v>No</v>
      </c>
      <c r="G3799" s="2" t="b">
        <f t="shared" si="1029"/>
        <v>0</v>
      </c>
    </row>
    <row r="3800" spans="1:7" x14ac:dyDescent="0.2">
      <c r="A3800" s="2" t="s">
        <v>3903</v>
      </c>
      <c r="B3800" s="2"/>
      <c r="C3800" s="3">
        <v>-18.285714290000001</v>
      </c>
      <c r="D3800" s="3" t="str">
        <f t="shared" si="1014"/>
        <v>No</v>
      </c>
      <c r="E3800" s="2" t="b">
        <f t="shared" si="1015"/>
        <v>0</v>
      </c>
      <c r="F3800" s="2" t="str">
        <f t="shared" si="1028"/>
        <v>No</v>
      </c>
      <c r="G3800" s="2" t="b">
        <f t="shared" si="1029"/>
        <v>1</v>
      </c>
    </row>
    <row r="3801" spans="1:7" x14ac:dyDescent="0.2">
      <c r="A3801" s="2" t="s">
        <v>3904</v>
      </c>
      <c r="B3801" s="2">
        <v>0</v>
      </c>
      <c r="C3801" s="3">
        <v>20.63628387</v>
      </c>
      <c r="D3801" s="3" t="str">
        <f t="shared" si="1014"/>
        <v>No</v>
      </c>
      <c r="E3801" s="2" t="b">
        <f t="shared" si="1015"/>
        <v>0</v>
      </c>
      <c r="F3801" s="2" t="str">
        <f t="shared" si="1028"/>
        <v>No</v>
      </c>
      <c r="G3801" s="2" t="b">
        <f t="shared" si="1029"/>
        <v>0</v>
      </c>
    </row>
    <row r="3802" spans="1:7" x14ac:dyDescent="0.2">
      <c r="A3802" s="2" t="s">
        <v>3905</v>
      </c>
      <c r="B3802" s="2" t="s">
        <v>351</v>
      </c>
      <c r="C3802" s="3">
        <v>638.04750000000001</v>
      </c>
      <c r="D3802" s="3" t="str">
        <f t="shared" si="1014"/>
        <v>Yes</v>
      </c>
      <c r="E3802" s="2" t="b">
        <f t="shared" si="1015"/>
        <v>0</v>
      </c>
      <c r="F3802" s="2"/>
      <c r="G3802" s="2"/>
    </row>
    <row r="3803" spans="1:7" x14ac:dyDescent="0.2">
      <c r="A3803" s="2" t="s">
        <v>3906</v>
      </c>
      <c r="B3803" s="2">
        <v>0</v>
      </c>
      <c r="C3803" s="3">
        <v>22.000811720000002</v>
      </c>
      <c r="D3803" s="3" t="str">
        <f t="shared" si="1014"/>
        <v>No</v>
      </c>
      <c r="E3803" s="2" t="b">
        <f t="shared" si="1015"/>
        <v>0</v>
      </c>
      <c r="F3803" s="2" t="str">
        <f t="shared" ref="F3803:F3811" si="1030">IF(C3803=0,"Yes","No")</f>
        <v>No</v>
      </c>
      <c r="G3803" s="2" t="b">
        <f t="shared" ref="G3803:G3811" si="1031">ISBLANK(B3803)</f>
        <v>0</v>
      </c>
    </row>
    <row r="3804" spans="1:7" x14ac:dyDescent="0.2">
      <c r="A3804" s="2" t="s">
        <v>3907</v>
      </c>
      <c r="B3804" s="2">
        <v>0</v>
      </c>
      <c r="C3804" s="3">
        <v>8.601689189</v>
      </c>
      <c r="D3804" s="3" t="str">
        <f t="shared" si="1014"/>
        <v>No</v>
      </c>
      <c r="E3804" s="2" t="b">
        <f t="shared" si="1015"/>
        <v>0</v>
      </c>
      <c r="F3804" s="2" t="str">
        <f t="shared" si="1030"/>
        <v>No</v>
      </c>
      <c r="G3804" s="2" t="b">
        <f t="shared" si="1031"/>
        <v>0</v>
      </c>
    </row>
    <row r="3805" spans="1:7" x14ac:dyDescent="0.2">
      <c r="A3805" s="2" t="s">
        <v>3908</v>
      </c>
      <c r="B3805" s="2">
        <v>0</v>
      </c>
      <c r="C3805" s="3">
        <v>4.966176656</v>
      </c>
      <c r="D3805" s="3" t="str">
        <f t="shared" si="1014"/>
        <v>No</v>
      </c>
      <c r="E3805" s="2" t="b">
        <f t="shared" si="1015"/>
        <v>0</v>
      </c>
      <c r="F3805" s="2" t="str">
        <f t="shared" si="1030"/>
        <v>No</v>
      </c>
      <c r="G3805" s="2" t="b">
        <f t="shared" si="1031"/>
        <v>0</v>
      </c>
    </row>
    <row r="3806" spans="1:7" x14ac:dyDescent="0.2">
      <c r="A3806" s="2" t="s">
        <v>3909</v>
      </c>
      <c r="B3806" s="2">
        <v>0</v>
      </c>
      <c r="C3806" s="3">
        <v>11.30974821</v>
      </c>
      <c r="D3806" s="3" t="str">
        <f t="shared" si="1014"/>
        <v>No</v>
      </c>
      <c r="E3806" s="2" t="b">
        <f t="shared" si="1015"/>
        <v>0</v>
      </c>
      <c r="F3806" s="2" t="str">
        <f t="shared" si="1030"/>
        <v>No</v>
      </c>
      <c r="G3806" s="2" t="b">
        <f t="shared" si="1031"/>
        <v>0</v>
      </c>
    </row>
    <row r="3807" spans="1:7" x14ac:dyDescent="0.2">
      <c r="A3807" s="2" t="s">
        <v>3910</v>
      </c>
      <c r="B3807" s="2" t="s">
        <v>23</v>
      </c>
      <c r="C3807" s="3">
        <v>48.637569229999997</v>
      </c>
      <c r="D3807" s="3" t="str">
        <f t="shared" si="1014"/>
        <v>No</v>
      </c>
      <c r="E3807" s="2" t="b">
        <f t="shared" si="1015"/>
        <v>0</v>
      </c>
      <c r="F3807" s="2" t="str">
        <f t="shared" si="1030"/>
        <v>No</v>
      </c>
      <c r="G3807" s="2" t="b">
        <f t="shared" si="1031"/>
        <v>0</v>
      </c>
    </row>
    <row r="3808" spans="1:7" x14ac:dyDescent="0.2">
      <c r="A3808" s="2" t="s">
        <v>3911</v>
      </c>
      <c r="B3808" s="2">
        <v>0</v>
      </c>
      <c r="C3808" s="3">
        <v>23.38666667</v>
      </c>
      <c r="D3808" s="3" t="str">
        <f t="shared" si="1014"/>
        <v>No</v>
      </c>
      <c r="E3808" s="2" t="b">
        <f t="shared" si="1015"/>
        <v>0</v>
      </c>
      <c r="F3808" s="2" t="str">
        <f t="shared" si="1030"/>
        <v>No</v>
      </c>
      <c r="G3808" s="2" t="b">
        <f t="shared" si="1031"/>
        <v>0</v>
      </c>
    </row>
    <row r="3809" spans="1:7" x14ac:dyDescent="0.2">
      <c r="A3809" s="2" t="s">
        <v>3912</v>
      </c>
      <c r="B3809" s="2" t="s">
        <v>730</v>
      </c>
      <c r="C3809" s="3">
        <v>16.07692308</v>
      </c>
      <c r="D3809" s="3" t="str">
        <f t="shared" ref="D3809:D3872" si="1032">IF(AND(C3809&lt;$B$20,C3809&gt;$B$21),"No","Yes")</f>
        <v>No</v>
      </c>
      <c r="E3809" s="2" t="b">
        <f t="shared" si="1015"/>
        <v>0</v>
      </c>
      <c r="F3809" s="2" t="str">
        <f t="shared" si="1030"/>
        <v>No</v>
      </c>
      <c r="G3809" s="2" t="b">
        <f t="shared" si="1031"/>
        <v>0</v>
      </c>
    </row>
    <row r="3810" spans="1:7" x14ac:dyDescent="0.2">
      <c r="A3810" s="2" t="s">
        <v>3913</v>
      </c>
      <c r="B3810" s="2" t="s">
        <v>113</v>
      </c>
      <c r="C3810" s="3">
        <v>-0.53517138399999997</v>
      </c>
      <c r="D3810" s="3" t="str">
        <f t="shared" si="1032"/>
        <v>No</v>
      </c>
      <c r="E3810" s="2" t="b">
        <f t="shared" ref="E3810:E3873" si="1033">ISBLANK(C3810)</f>
        <v>0</v>
      </c>
      <c r="F3810" s="2" t="str">
        <f t="shared" si="1030"/>
        <v>No</v>
      </c>
      <c r="G3810" s="2" t="b">
        <f t="shared" si="1031"/>
        <v>0</v>
      </c>
    </row>
    <row r="3811" spans="1:7" x14ac:dyDescent="0.2">
      <c r="A3811" s="2" t="s">
        <v>3914</v>
      </c>
      <c r="B3811" s="2" t="s">
        <v>46</v>
      </c>
      <c r="C3811" s="3">
        <v>-19.511128500000002</v>
      </c>
      <c r="D3811" s="3" t="str">
        <f t="shared" si="1032"/>
        <v>No</v>
      </c>
      <c r="E3811" s="2" t="b">
        <f t="shared" si="1033"/>
        <v>0</v>
      </c>
      <c r="F3811" s="2" t="str">
        <f t="shared" si="1030"/>
        <v>No</v>
      </c>
      <c r="G3811" s="2" t="b">
        <f t="shared" si="1031"/>
        <v>0</v>
      </c>
    </row>
    <row r="3812" spans="1:7" x14ac:dyDescent="0.2">
      <c r="A3812" s="2" t="s">
        <v>3915</v>
      </c>
      <c r="B3812" s="2" t="s">
        <v>584</v>
      </c>
      <c r="C3812" s="3">
        <v>-312.00422500000002</v>
      </c>
      <c r="D3812" s="3" t="str">
        <f t="shared" si="1032"/>
        <v>Yes</v>
      </c>
      <c r="E3812" s="2" t="b">
        <f t="shared" si="1033"/>
        <v>0</v>
      </c>
      <c r="F3812" s="2"/>
      <c r="G3812" s="2"/>
    </row>
    <row r="3813" spans="1:7" x14ac:dyDescent="0.2">
      <c r="A3813" s="2" t="s">
        <v>3916</v>
      </c>
      <c r="B3813" s="2">
        <v>0</v>
      </c>
      <c r="C3813" s="3">
        <v>-2.4370823530000001</v>
      </c>
      <c r="D3813" s="3" t="str">
        <f t="shared" si="1032"/>
        <v>No</v>
      </c>
      <c r="E3813" s="2" t="b">
        <f t="shared" si="1033"/>
        <v>0</v>
      </c>
      <c r="F3813" s="2" t="str">
        <f t="shared" ref="F3813:F3821" si="1034">IF(C3813=0,"Yes","No")</f>
        <v>No</v>
      </c>
      <c r="G3813" s="2" t="b">
        <f t="shared" ref="G3813:G3821" si="1035">ISBLANK(B3813)</f>
        <v>0</v>
      </c>
    </row>
    <row r="3814" spans="1:7" x14ac:dyDescent="0.2">
      <c r="A3814" s="2" t="s">
        <v>3917</v>
      </c>
      <c r="B3814" s="2" t="s">
        <v>164</v>
      </c>
      <c r="C3814" s="3">
        <v>-0.105311988</v>
      </c>
      <c r="D3814" s="3" t="str">
        <f t="shared" si="1032"/>
        <v>No</v>
      </c>
      <c r="E3814" s="2" t="b">
        <f t="shared" si="1033"/>
        <v>0</v>
      </c>
      <c r="F3814" s="2" t="str">
        <f t="shared" si="1034"/>
        <v>No</v>
      </c>
      <c r="G3814" s="2" t="b">
        <f t="shared" si="1035"/>
        <v>0</v>
      </c>
    </row>
    <row r="3815" spans="1:7" x14ac:dyDescent="0.2">
      <c r="A3815" s="2" t="s">
        <v>3918</v>
      </c>
      <c r="B3815" s="2" t="s">
        <v>23</v>
      </c>
      <c r="C3815" s="3">
        <v>-11.479934910000001</v>
      </c>
      <c r="D3815" s="3" t="str">
        <f t="shared" si="1032"/>
        <v>No</v>
      </c>
      <c r="E3815" s="2" t="b">
        <f t="shared" si="1033"/>
        <v>0</v>
      </c>
      <c r="F3815" s="2" t="str">
        <f t="shared" si="1034"/>
        <v>No</v>
      </c>
      <c r="G3815" s="2" t="b">
        <f t="shared" si="1035"/>
        <v>0</v>
      </c>
    </row>
    <row r="3816" spans="1:7" x14ac:dyDescent="0.2">
      <c r="A3816" s="2" t="s">
        <v>3919</v>
      </c>
      <c r="B3816" s="2" t="s">
        <v>113</v>
      </c>
      <c r="C3816" s="3">
        <v>-6.8104395599999998</v>
      </c>
      <c r="D3816" s="3" t="str">
        <f t="shared" si="1032"/>
        <v>No</v>
      </c>
      <c r="E3816" s="2" t="b">
        <f t="shared" si="1033"/>
        <v>0</v>
      </c>
      <c r="F3816" s="2" t="str">
        <f t="shared" si="1034"/>
        <v>No</v>
      </c>
      <c r="G3816" s="2" t="b">
        <f t="shared" si="1035"/>
        <v>0</v>
      </c>
    </row>
    <row r="3817" spans="1:7" x14ac:dyDescent="0.2">
      <c r="A3817" s="2" t="s">
        <v>3920</v>
      </c>
      <c r="B3817" s="2" t="s">
        <v>169</v>
      </c>
      <c r="C3817" s="3">
        <v>47.294557689999998</v>
      </c>
      <c r="D3817" s="3" t="str">
        <f t="shared" si="1032"/>
        <v>No</v>
      </c>
      <c r="E3817" s="2" t="b">
        <f t="shared" si="1033"/>
        <v>0</v>
      </c>
      <c r="F3817" s="2" t="str">
        <f t="shared" si="1034"/>
        <v>No</v>
      </c>
      <c r="G3817" s="2" t="b">
        <f t="shared" si="1035"/>
        <v>0</v>
      </c>
    </row>
    <row r="3818" spans="1:7" x14ac:dyDescent="0.2">
      <c r="A3818" s="2" t="s">
        <v>3921</v>
      </c>
      <c r="B3818" s="2" t="s">
        <v>247</v>
      </c>
      <c r="C3818" s="3">
        <v>-0.77126633200000005</v>
      </c>
      <c r="D3818" s="3" t="str">
        <f t="shared" si="1032"/>
        <v>No</v>
      </c>
      <c r="E3818" s="2" t="b">
        <f t="shared" si="1033"/>
        <v>0</v>
      </c>
      <c r="F3818" s="2" t="str">
        <f t="shared" si="1034"/>
        <v>No</v>
      </c>
      <c r="G3818" s="2" t="b">
        <f t="shared" si="1035"/>
        <v>0</v>
      </c>
    </row>
    <row r="3819" spans="1:7" x14ac:dyDescent="0.2">
      <c r="A3819" s="2" t="s">
        <v>3922</v>
      </c>
      <c r="B3819" s="2" t="s">
        <v>113</v>
      </c>
      <c r="C3819" s="3">
        <v>21.919119999999999</v>
      </c>
      <c r="D3819" s="3" t="str">
        <f t="shared" si="1032"/>
        <v>No</v>
      </c>
      <c r="E3819" s="2" t="b">
        <f t="shared" si="1033"/>
        <v>0</v>
      </c>
      <c r="F3819" s="2" t="str">
        <f t="shared" si="1034"/>
        <v>No</v>
      </c>
      <c r="G3819" s="2" t="b">
        <f t="shared" si="1035"/>
        <v>0</v>
      </c>
    </row>
    <row r="3820" spans="1:7" x14ac:dyDescent="0.2">
      <c r="A3820" s="2" t="s">
        <v>3923</v>
      </c>
      <c r="B3820" s="2">
        <v>0</v>
      </c>
      <c r="C3820" s="3">
        <v>-16.584135140000001</v>
      </c>
      <c r="D3820" s="3" t="str">
        <f t="shared" si="1032"/>
        <v>No</v>
      </c>
      <c r="E3820" s="2" t="b">
        <f t="shared" si="1033"/>
        <v>0</v>
      </c>
      <c r="F3820" s="2" t="str">
        <f t="shared" si="1034"/>
        <v>No</v>
      </c>
      <c r="G3820" s="2" t="b">
        <f t="shared" si="1035"/>
        <v>0</v>
      </c>
    </row>
    <row r="3821" spans="1:7" x14ac:dyDescent="0.2">
      <c r="A3821" s="2" t="s">
        <v>3924</v>
      </c>
      <c r="B3821" s="2" t="s">
        <v>238</v>
      </c>
      <c r="C3821" s="3">
        <v>-0.153259968</v>
      </c>
      <c r="D3821" s="3" t="str">
        <f t="shared" si="1032"/>
        <v>No</v>
      </c>
      <c r="E3821" s="2" t="b">
        <f t="shared" si="1033"/>
        <v>0</v>
      </c>
      <c r="F3821" s="2" t="str">
        <f t="shared" si="1034"/>
        <v>No</v>
      </c>
      <c r="G3821" s="2" t="b">
        <f t="shared" si="1035"/>
        <v>0</v>
      </c>
    </row>
    <row r="3822" spans="1:7" x14ac:dyDescent="0.2">
      <c r="A3822" s="2" t="s">
        <v>3925</v>
      </c>
      <c r="B3822" s="2" t="s">
        <v>169</v>
      </c>
      <c r="C3822" s="3">
        <v>306.125</v>
      </c>
      <c r="D3822" s="3" t="str">
        <f t="shared" si="1032"/>
        <v>Yes</v>
      </c>
      <c r="E3822" s="2" t="b">
        <f t="shared" si="1033"/>
        <v>0</v>
      </c>
      <c r="F3822" s="2"/>
      <c r="G3822" s="2"/>
    </row>
    <row r="3823" spans="1:7" x14ac:dyDescent="0.2">
      <c r="A3823" s="2" t="s">
        <v>3926</v>
      </c>
      <c r="B3823" s="2" t="s">
        <v>351</v>
      </c>
      <c r="C3823" s="3">
        <v>21.073778019999999</v>
      </c>
      <c r="D3823" s="3" t="str">
        <f t="shared" si="1032"/>
        <v>No</v>
      </c>
      <c r="E3823" s="2" t="b">
        <f t="shared" si="1033"/>
        <v>0</v>
      </c>
      <c r="F3823" s="2" t="str">
        <f t="shared" ref="F3823:F3829" si="1036">IF(C3823=0,"Yes","No")</f>
        <v>No</v>
      </c>
      <c r="G3823" s="2" t="b">
        <f t="shared" ref="G3823:G3829" si="1037">ISBLANK(B3823)</f>
        <v>0</v>
      </c>
    </row>
    <row r="3824" spans="1:7" x14ac:dyDescent="0.2">
      <c r="A3824" s="2" t="s">
        <v>3927</v>
      </c>
      <c r="B3824" s="2">
        <v>0</v>
      </c>
      <c r="C3824" s="3">
        <v>-0.63557972100000004</v>
      </c>
      <c r="D3824" s="3" t="str">
        <f t="shared" si="1032"/>
        <v>No</v>
      </c>
      <c r="E3824" s="2" t="b">
        <f t="shared" si="1033"/>
        <v>0</v>
      </c>
      <c r="F3824" s="2" t="str">
        <f t="shared" si="1036"/>
        <v>No</v>
      </c>
      <c r="G3824" s="2" t="b">
        <f t="shared" si="1037"/>
        <v>0</v>
      </c>
    </row>
    <row r="3825" spans="1:7" x14ac:dyDescent="0.2">
      <c r="A3825" s="2" t="s">
        <v>3928</v>
      </c>
      <c r="B3825" s="2">
        <v>0</v>
      </c>
      <c r="C3825" s="3">
        <v>40.690344000000003</v>
      </c>
      <c r="D3825" s="3" t="str">
        <f t="shared" si="1032"/>
        <v>No</v>
      </c>
      <c r="E3825" s="2" t="b">
        <f t="shared" si="1033"/>
        <v>0</v>
      </c>
      <c r="F3825" s="2" t="str">
        <f t="shared" si="1036"/>
        <v>No</v>
      </c>
      <c r="G3825" s="2" t="b">
        <f t="shared" si="1037"/>
        <v>0</v>
      </c>
    </row>
    <row r="3826" spans="1:7" x14ac:dyDescent="0.2">
      <c r="A3826" s="2" t="s">
        <v>3929</v>
      </c>
      <c r="B3826" s="2" t="s">
        <v>469</v>
      </c>
      <c r="C3826" s="3">
        <v>-27.68863636</v>
      </c>
      <c r="D3826" s="3" t="str">
        <f t="shared" si="1032"/>
        <v>No</v>
      </c>
      <c r="E3826" s="2" t="b">
        <f t="shared" si="1033"/>
        <v>0</v>
      </c>
      <c r="F3826" s="2" t="str">
        <f t="shared" si="1036"/>
        <v>No</v>
      </c>
      <c r="G3826" s="2" t="b">
        <f t="shared" si="1037"/>
        <v>0</v>
      </c>
    </row>
    <row r="3827" spans="1:7" x14ac:dyDescent="0.2">
      <c r="A3827" s="2" t="s">
        <v>3930</v>
      </c>
      <c r="B3827" s="2" t="s">
        <v>86</v>
      </c>
      <c r="C3827" s="3">
        <v>6.6195652169999999</v>
      </c>
      <c r="D3827" s="3" t="str">
        <f t="shared" si="1032"/>
        <v>No</v>
      </c>
      <c r="E3827" s="2" t="b">
        <f t="shared" si="1033"/>
        <v>0</v>
      </c>
      <c r="F3827" s="2" t="str">
        <f t="shared" si="1036"/>
        <v>No</v>
      </c>
      <c r="G3827" s="2" t="b">
        <f t="shared" si="1037"/>
        <v>0</v>
      </c>
    </row>
    <row r="3828" spans="1:7" x14ac:dyDescent="0.2">
      <c r="A3828" s="2" t="s">
        <v>3931</v>
      </c>
      <c r="B3828" s="2" t="s">
        <v>41</v>
      </c>
      <c r="C3828" s="3">
        <v>6.7238032170000004</v>
      </c>
      <c r="D3828" s="3" t="str">
        <f t="shared" si="1032"/>
        <v>No</v>
      </c>
      <c r="E3828" s="2" t="b">
        <f t="shared" si="1033"/>
        <v>0</v>
      </c>
      <c r="F3828" s="2" t="str">
        <f t="shared" si="1036"/>
        <v>No</v>
      </c>
      <c r="G3828" s="2" t="b">
        <f t="shared" si="1037"/>
        <v>0</v>
      </c>
    </row>
    <row r="3829" spans="1:7" x14ac:dyDescent="0.2">
      <c r="A3829" s="2" t="s">
        <v>3932</v>
      </c>
      <c r="B3829" s="2" t="s">
        <v>351</v>
      </c>
      <c r="C3829" s="3">
        <v>20.85789655</v>
      </c>
      <c r="D3829" s="3" t="str">
        <f t="shared" si="1032"/>
        <v>No</v>
      </c>
      <c r="E3829" s="2" t="b">
        <f t="shared" si="1033"/>
        <v>0</v>
      </c>
      <c r="F3829" s="2" t="str">
        <f t="shared" si="1036"/>
        <v>No</v>
      </c>
      <c r="G3829" s="2" t="b">
        <f t="shared" si="1037"/>
        <v>0</v>
      </c>
    </row>
    <row r="3830" spans="1:7" x14ac:dyDescent="0.2">
      <c r="A3830" s="2" t="s">
        <v>3933</v>
      </c>
      <c r="B3830" s="2" t="s">
        <v>360</v>
      </c>
      <c r="C3830" s="3">
        <v>100.77929330000001</v>
      </c>
      <c r="D3830" s="3" t="str">
        <f t="shared" si="1032"/>
        <v>Yes</v>
      </c>
      <c r="E3830" s="2" t="b">
        <f t="shared" si="1033"/>
        <v>0</v>
      </c>
      <c r="F3830" s="2"/>
      <c r="G3830" s="2"/>
    </row>
    <row r="3831" spans="1:7" x14ac:dyDescent="0.2">
      <c r="A3831" s="2" t="s">
        <v>3934</v>
      </c>
      <c r="B3831" s="2" t="s">
        <v>145</v>
      </c>
      <c r="C3831" s="3">
        <v>6.161196694</v>
      </c>
      <c r="D3831" s="3" t="str">
        <f t="shared" si="1032"/>
        <v>No</v>
      </c>
      <c r="E3831" s="2" t="b">
        <f t="shared" si="1033"/>
        <v>0</v>
      </c>
      <c r="F3831" s="2" t="str">
        <f t="shared" ref="F3831:F3834" si="1038">IF(C3831=0,"Yes","No")</f>
        <v>No</v>
      </c>
      <c r="G3831" s="2" t="b">
        <f t="shared" ref="G3831:G3834" si="1039">ISBLANK(B3831)</f>
        <v>0</v>
      </c>
    </row>
    <row r="3832" spans="1:7" x14ac:dyDescent="0.2">
      <c r="A3832" s="2" t="s">
        <v>3935</v>
      </c>
      <c r="B3832" s="2">
        <v>0</v>
      </c>
      <c r="C3832" s="3">
        <v>-1.2072978059999999</v>
      </c>
      <c r="D3832" s="3" t="str">
        <f t="shared" si="1032"/>
        <v>No</v>
      </c>
      <c r="E3832" s="2" t="b">
        <f t="shared" si="1033"/>
        <v>0</v>
      </c>
      <c r="F3832" s="2" t="str">
        <f t="shared" si="1038"/>
        <v>No</v>
      </c>
      <c r="G3832" s="2" t="b">
        <f t="shared" si="1039"/>
        <v>0</v>
      </c>
    </row>
    <row r="3833" spans="1:7" x14ac:dyDescent="0.2">
      <c r="A3833" s="2" t="s">
        <v>3936</v>
      </c>
      <c r="B3833" s="2" t="s">
        <v>169</v>
      </c>
      <c r="C3833" s="3">
        <v>13.98139535</v>
      </c>
      <c r="D3833" s="3" t="str">
        <f t="shared" si="1032"/>
        <v>No</v>
      </c>
      <c r="E3833" s="2" t="b">
        <f t="shared" si="1033"/>
        <v>0</v>
      </c>
      <c r="F3833" s="2" t="str">
        <f t="shared" si="1038"/>
        <v>No</v>
      </c>
      <c r="G3833" s="2" t="b">
        <f t="shared" si="1039"/>
        <v>0</v>
      </c>
    </row>
    <row r="3834" spans="1:7" x14ac:dyDescent="0.2">
      <c r="A3834" s="2" t="s">
        <v>3937</v>
      </c>
      <c r="B3834" s="2" t="s">
        <v>238</v>
      </c>
      <c r="C3834" s="3">
        <v>8.2271929109999995</v>
      </c>
      <c r="D3834" s="3" t="str">
        <f t="shared" si="1032"/>
        <v>No</v>
      </c>
      <c r="E3834" s="2" t="b">
        <f t="shared" si="1033"/>
        <v>0</v>
      </c>
      <c r="F3834" s="2" t="str">
        <f t="shared" si="1038"/>
        <v>No</v>
      </c>
      <c r="G3834" s="2" t="b">
        <f t="shared" si="1039"/>
        <v>0</v>
      </c>
    </row>
    <row r="3835" spans="1:7" x14ac:dyDescent="0.2">
      <c r="A3835" s="2" t="s">
        <v>3938</v>
      </c>
      <c r="B3835" s="2" t="s">
        <v>1667</v>
      </c>
      <c r="C3835" s="3">
        <v>150</v>
      </c>
      <c r="D3835" s="3" t="str">
        <f t="shared" si="1032"/>
        <v>Yes</v>
      </c>
      <c r="E3835" s="2" t="b">
        <f t="shared" si="1033"/>
        <v>0</v>
      </c>
      <c r="F3835" s="2"/>
      <c r="G3835" s="2"/>
    </row>
    <row r="3836" spans="1:7" x14ac:dyDescent="0.2">
      <c r="A3836" s="2" t="s">
        <v>3939</v>
      </c>
      <c r="B3836" s="2" t="s">
        <v>41</v>
      </c>
      <c r="C3836" s="3">
        <v>198.36959999999999</v>
      </c>
      <c r="D3836" s="3" t="str">
        <f t="shared" si="1032"/>
        <v>Yes</v>
      </c>
      <c r="E3836" s="2" t="b">
        <f t="shared" si="1033"/>
        <v>0</v>
      </c>
      <c r="F3836" s="2"/>
      <c r="G3836" s="2"/>
    </row>
    <row r="3837" spans="1:7" x14ac:dyDescent="0.2">
      <c r="A3837" s="2" t="s">
        <v>3940</v>
      </c>
      <c r="B3837" s="2"/>
      <c r="C3837" s="3">
        <v>-1.0009999999999999</v>
      </c>
      <c r="D3837" s="3" t="str">
        <f t="shared" si="1032"/>
        <v>No</v>
      </c>
      <c r="E3837" s="2" t="b">
        <f t="shared" si="1033"/>
        <v>0</v>
      </c>
      <c r="F3837" s="2" t="str">
        <f t="shared" ref="F3837:F3843" si="1040">IF(C3837=0,"Yes","No")</f>
        <v>No</v>
      </c>
      <c r="G3837" s="2" t="b">
        <f t="shared" ref="G3837:G3843" si="1041">ISBLANK(B3837)</f>
        <v>1</v>
      </c>
    </row>
    <row r="3838" spans="1:7" x14ac:dyDescent="0.2">
      <c r="A3838" s="2" t="s">
        <v>3941</v>
      </c>
      <c r="B3838" s="2" t="s">
        <v>351</v>
      </c>
      <c r="C3838" s="3">
        <v>39.617235000000001</v>
      </c>
      <c r="D3838" s="3" t="str">
        <f t="shared" si="1032"/>
        <v>No</v>
      </c>
      <c r="E3838" s="2" t="b">
        <f t="shared" si="1033"/>
        <v>0</v>
      </c>
      <c r="F3838" s="2" t="str">
        <f t="shared" si="1040"/>
        <v>No</v>
      </c>
      <c r="G3838" s="2" t="b">
        <f t="shared" si="1041"/>
        <v>0</v>
      </c>
    </row>
    <row r="3839" spans="1:7" x14ac:dyDescent="0.2">
      <c r="A3839" s="2" t="s">
        <v>3942</v>
      </c>
      <c r="B3839" s="2" t="s">
        <v>113</v>
      </c>
      <c r="C3839" s="3">
        <v>6.5083351650000001</v>
      </c>
      <c r="D3839" s="3" t="str">
        <f t="shared" si="1032"/>
        <v>No</v>
      </c>
      <c r="E3839" s="2" t="b">
        <f t="shared" si="1033"/>
        <v>0</v>
      </c>
      <c r="F3839" s="2" t="str">
        <f t="shared" si="1040"/>
        <v>No</v>
      </c>
      <c r="G3839" s="2" t="b">
        <f t="shared" si="1041"/>
        <v>0</v>
      </c>
    </row>
    <row r="3840" spans="1:7" x14ac:dyDescent="0.2">
      <c r="A3840" s="2" t="s">
        <v>3943</v>
      </c>
      <c r="B3840" s="2" t="s">
        <v>37</v>
      </c>
      <c r="C3840" s="3">
        <v>24.62</v>
      </c>
      <c r="D3840" s="3" t="str">
        <f t="shared" si="1032"/>
        <v>No</v>
      </c>
      <c r="E3840" s="2" t="b">
        <f t="shared" si="1033"/>
        <v>0</v>
      </c>
      <c r="F3840" s="2" t="str">
        <f t="shared" si="1040"/>
        <v>No</v>
      </c>
      <c r="G3840" s="2" t="b">
        <f t="shared" si="1041"/>
        <v>0</v>
      </c>
    </row>
    <row r="3841" spans="1:7" x14ac:dyDescent="0.2">
      <c r="A3841" s="2" t="s">
        <v>3944</v>
      </c>
      <c r="B3841" s="2"/>
      <c r="C3841" s="3">
        <v>30.940294739999999</v>
      </c>
      <c r="D3841" s="3" t="str">
        <f t="shared" si="1032"/>
        <v>No</v>
      </c>
      <c r="E3841" s="2" t="b">
        <f t="shared" si="1033"/>
        <v>0</v>
      </c>
      <c r="F3841" s="2" t="str">
        <f t="shared" si="1040"/>
        <v>No</v>
      </c>
      <c r="G3841" s="2" t="b">
        <f t="shared" si="1041"/>
        <v>1</v>
      </c>
    </row>
    <row r="3842" spans="1:7" x14ac:dyDescent="0.2">
      <c r="A3842" s="2" t="s">
        <v>3945</v>
      </c>
      <c r="B3842" s="2" t="s">
        <v>96</v>
      </c>
      <c r="C3842" s="3">
        <v>-15.44522368</v>
      </c>
      <c r="D3842" s="3" t="str">
        <f t="shared" si="1032"/>
        <v>No</v>
      </c>
      <c r="E3842" s="2" t="b">
        <f t="shared" si="1033"/>
        <v>0</v>
      </c>
      <c r="F3842" s="2" t="str">
        <f t="shared" si="1040"/>
        <v>No</v>
      </c>
      <c r="G3842" s="2" t="b">
        <f t="shared" si="1041"/>
        <v>0</v>
      </c>
    </row>
    <row r="3843" spans="1:7" x14ac:dyDescent="0.2">
      <c r="A3843" s="2" t="s">
        <v>3946</v>
      </c>
      <c r="B3843" s="2" t="s">
        <v>6</v>
      </c>
      <c r="C3843" s="3">
        <v>-1.256671028</v>
      </c>
      <c r="D3843" s="3" t="str">
        <f t="shared" si="1032"/>
        <v>No</v>
      </c>
      <c r="E3843" s="2" t="b">
        <f t="shared" si="1033"/>
        <v>0</v>
      </c>
      <c r="F3843" s="2" t="str">
        <f t="shared" si="1040"/>
        <v>No</v>
      </c>
      <c r="G3843" s="2" t="b">
        <f t="shared" si="1041"/>
        <v>0</v>
      </c>
    </row>
    <row r="3844" spans="1:7" x14ac:dyDescent="0.2">
      <c r="A3844" s="2" t="s">
        <v>3947</v>
      </c>
      <c r="B3844" s="2" t="s">
        <v>35</v>
      </c>
      <c r="C3844" s="3">
        <v>-146.20297500000001</v>
      </c>
      <c r="D3844" s="3" t="str">
        <f t="shared" si="1032"/>
        <v>Yes</v>
      </c>
      <c r="E3844" s="2" t="b">
        <f t="shared" si="1033"/>
        <v>0</v>
      </c>
      <c r="F3844" s="2"/>
      <c r="G3844" s="2"/>
    </row>
    <row r="3845" spans="1:7" x14ac:dyDescent="0.2">
      <c r="A3845" s="2" t="s">
        <v>3948</v>
      </c>
      <c r="B3845" s="2" t="s">
        <v>181</v>
      </c>
      <c r="C3845" s="3">
        <v>194.8856667</v>
      </c>
      <c r="D3845" s="3" t="str">
        <f t="shared" si="1032"/>
        <v>Yes</v>
      </c>
      <c r="E3845" s="2" t="b">
        <f t="shared" si="1033"/>
        <v>0</v>
      </c>
      <c r="F3845" s="2"/>
      <c r="G3845" s="2"/>
    </row>
    <row r="3846" spans="1:7" x14ac:dyDescent="0.2">
      <c r="A3846" s="2" t="s">
        <v>3949</v>
      </c>
      <c r="B3846" s="2" t="s">
        <v>23</v>
      </c>
      <c r="C3846" s="3">
        <v>-72.900498810000002</v>
      </c>
      <c r="D3846" s="3" t="str">
        <f t="shared" si="1032"/>
        <v>Yes</v>
      </c>
      <c r="E3846" s="2" t="b">
        <f t="shared" si="1033"/>
        <v>0</v>
      </c>
      <c r="F3846" s="2"/>
      <c r="G3846" s="2"/>
    </row>
    <row r="3847" spans="1:7" x14ac:dyDescent="0.2">
      <c r="A3847" s="2" t="s">
        <v>3950</v>
      </c>
      <c r="B3847" s="2">
        <v>0</v>
      </c>
      <c r="C3847" s="3">
        <v>29.097899999999999</v>
      </c>
      <c r="D3847" s="3" t="str">
        <f t="shared" si="1032"/>
        <v>No</v>
      </c>
      <c r="E3847" s="2" t="b">
        <f t="shared" si="1033"/>
        <v>0</v>
      </c>
      <c r="F3847" s="2" t="str">
        <f t="shared" ref="F3847:F3848" si="1042">IF(C3847=0,"Yes","No")</f>
        <v>No</v>
      </c>
      <c r="G3847" s="2" t="b">
        <f t="shared" ref="G3847:G3848" si="1043">ISBLANK(B3847)</f>
        <v>0</v>
      </c>
    </row>
    <row r="3848" spans="1:7" x14ac:dyDescent="0.2">
      <c r="A3848" s="2" t="s">
        <v>3951</v>
      </c>
      <c r="B3848" s="2">
        <v>0</v>
      </c>
      <c r="C3848" s="3">
        <v>-3.8444426489999999</v>
      </c>
      <c r="D3848" s="3" t="str">
        <f t="shared" si="1032"/>
        <v>No</v>
      </c>
      <c r="E3848" s="2" t="b">
        <f t="shared" si="1033"/>
        <v>0</v>
      </c>
      <c r="F3848" s="2" t="str">
        <f t="shared" si="1042"/>
        <v>No</v>
      </c>
      <c r="G3848" s="2" t="b">
        <f t="shared" si="1043"/>
        <v>0</v>
      </c>
    </row>
    <row r="3849" spans="1:7" x14ac:dyDescent="0.2">
      <c r="A3849" s="2" t="s">
        <v>3952</v>
      </c>
      <c r="B3849" s="2" t="s">
        <v>35</v>
      </c>
      <c r="C3849" s="3">
        <v>-289.59649999999999</v>
      </c>
      <c r="D3849" s="3" t="str">
        <f t="shared" si="1032"/>
        <v>Yes</v>
      </c>
      <c r="E3849" s="2" t="b">
        <f t="shared" si="1033"/>
        <v>0</v>
      </c>
      <c r="F3849" s="2"/>
      <c r="G3849" s="2"/>
    </row>
    <row r="3850" spans="1:7" x14ac:dyDescent="0.2">
      <c r="A3850" s="2" t="s">
        <v>3953</v>
      </c>
      <c r="B3850" s="2"/>
      <c r="C3850" s="3">
        <v>115.5</v>
      </c>
      <c r="D3850" s="3" t="str">
        <f t="shared" si="1032"/>
        <v>Yes</v>
      </c>
      <c r="E3850" s="2" t="b">
        <f t="shared" si="1033"/>
        <v>0</v>
      </c>
      <c r="F3850" s="2"/>
      <c r="G3850" s="2"/>
    </row>
    <row r="3851" spans="1:7" x14ac:dyDescent="0.2">
      <c r="A3851" s="2" t="s">
        <v>3954</v>
      </c>
      <c r="B3851" s="2" t="s">
        <v>23</v>
      </c>
      <c r="C3851" s="3">
        <v>26.195790909999999</v>
      </c>
      <c r="D3851" s="3" t="str">
        <f t="shared" si="1032"/>
        <v>No</v>
      </c>
      <c r="E3851" s="2" t="b">
        <f t="shared" si="1033"/>
        <v>0</v>
      </c>
      <c r="F3851" s="2" t="str">
        <f t="shared" ref="F3851:F3854" si="1044">IF(C3851=0,"Yes","No")</f>
        <v>No</v>
      </c>
      <c r="G3851" s="2" t="b">
        <f t="shared" ref="G3851:G3854" si="1045">ISBLANK(B3851)</f>
        <v>0</v>
      </c>
    </row>
    <row r="3852" spans="1:7" x14ac:dyDescent="0.2">
      <c r="A3852" s="2" t="s">
        <v>3955</v>
      </c>
      <c r="B3852" s="2" t="s">
        <v>687</v>
      </c>
      <c r="C3852" s="3">
        <v>23.99960583</v>
      </c>
      <c r="D3852" s="3" t="str">
        <f t="shared" si="1032"/>
        <v>No</v>
      </c>
      <c r="E3852" s="2" t="b">
        <f t="shared" si="1033"/>
        <v>0</v>
      </c>
      <c r="F3852" s="2" t="str">
        <f t="shared" si="1044"/>
        <v>No</v>
      </c>
      <c r="G3852" s="2" t="b">
        <f t="shared" si="1045"/>
        <v>0</v>
      </c>
    </row>
    <row r="3853" spans="1:7" x14ac:dyDescent="0.2">
      <c r="A3853" s="2" t="s">
        <v>3956</v>
      </c>
      <c r="B3853" s="2" t="s">
        <v>117</v>
      </c>
      <c r="C3853" s="3">
        <v>-22.14423077</v>
      </c>
      <c r="D3853" s="3" t="str">
        <f t="shared" si="1032"/>
        <v>No</v>
      </c>
      <c r="E3853" s="2" t="b">
        <f t="shared" si="1033"/>
        <v>0</v>
      </c>
      <c r="F3853" s="2" t="str">
        <f t="shared" si="1044"/>
        <v>No</v>
      </c>
      <c r="G3853" s="2" t="b">
        <f t="shared" si="1045"/>
        <v>0</v>
      </c>
    </row>
    <row r="3854" spans="1:7" x14ac:dyDescent="0.2">
      <c r="A3854" s="2" t="s">
        <v>3957</v>
      </c>
      <c r="B3854" s="2" t="s">
        <v>503</v>
      </c>
      <c r="C3854" s="3">
        <v>-23.89669125</v>
      </c>
      <c r="D3854" s="3" t="str">
        <f t="shared" si="1032"/>
        <v>No</v>
      </c>
      <c r="E3854" s="2" t="b">
        <f t="shared" si="1033"/>
        <v>0</v>
      </c>
      <c r="F3854" s="2" t="str">
        <f t="shared" si="1044"/>
        <v>No</v>
      </c>
      <c r="G3854" s="2" t="b">
        <f t="shared" si="1045"/>
        <v>0</v>
      </c>
    </row>
    <row r="3855" spans="1:7" x14ac:dyDescent="0.2">
      <c r="A3855" s="2" t="s">
        <v>3958</v>
      </c>
      <c r="B3855" s="2" t="s">
        <v>351</v>
      </c>
      <c r="C3855" s="3">
        <v>285.97500000000002</v>
      </c>
      <c r="D3855" s="3" t="str">
        <f t="shared" si="1032"/>
        <v>Yes</v>
      </c>
      <c r="E3855" s="2" t="b">
        <f t="shared" si="1033"/>
        <v>0</v>
      </c>
      <c r="F3855" s="2"/>
      <c r="G3855" s="2"/>
    </row>
    <row r="3856" spans="1:7" x14ac:dyDescent="0.2">
      <c r="A3856" s="2" t="s">
        <v>3959</v>
      </c>
      <c r="B3856" s="2" t="s">
        <v>687</v>
      </c>
      <c r="C3856" s="3">
        <v>-57.133450000000003</v>
      </c>
      <c r="D3856" s="3" t="str">
        <f t="shared" si="1032"/>
        <v>Yes</v>
      </c>
      <c r="E3856" s="2" t="b">
        <f t="shared" si="1033"/>
        <v>0</v>
      </c>
      <c r="F3856" s="2"/>
      <c r="G3856" s="2"/>
    </row>
    <row r="3857" spans="1:7" x14ac:dyDescent="0.2">
      <c r="A3857" s="2" t="s">
        <v>3960</v>
      </c>
      <c r="B3857" s="2" t="s">
        <v>35</v>
      </c>
      <c r="C3857" s="3">
        <v>-22.827582</v>
      </c>
      <c r="D3857" s="3" t="str">
        <f t="shared" si="1032"/>
        <v>No</v>
      </c>
      <c r="E3857" s="2" t="b">
        <f t="shared" si="1033"/>
        <v>0</v>
      </c>
      <c r="F3857" s="2" t="str">
        <f>IF(C3857=0,"Yes","No")</f>
        <v>No</v>
      </c>
      <c r="G3857" s="2" t="b">
        <f>ISBLANK(B3857)</f>
        <v>0</v>
      </c>
    </row>
    <row r="3858" spans="1:7" x14ac:dyDescent="0.2">
      <c r="A3858" s="2" t="s">
        <v>3961</v>
      </c>
      <c r="B3858" s="2" t="s">
        <v>169</v>
      </c>
      <c r="C3858" s="3">
        <v>568.61369999999999</v>
      </c>
      <c r="D3858" s="3" t="str">
        <f t="shared" si="1032"/>
        <v>Yes</v>
      </c>
      <c r="E3858" s="2" t="b">
        <f t="shared" si="1033"/>
        <v>0</v>
      </c>
      <c r="F3858" s="2"/>
      <c r="G3858" s="2"/>
    </row>
    <row r="3859" spans="1:7" x14ac:dyDescent="0.2">
      <c r="A3859" s="2" t="s">
        <v>3962</v>
      </c>
      <c r="B3859" s="2" t="s">
        <v>478</v>
      </c>
      <c r="C3859" s="3">
        <v>-1.8149960060000001</v>
      </c>
      <c r="D3859" s="3" t="str">
        <f t="shared" si="1032"/>
        <v>No</v>
      </c>
      <c r="E3859" s="2" t="b">
        <f t="shared" si="1033"/>
        <v>0</v>
      </c>
      <c r="F3859" s="2" t="str">
        <f t="shared" ref="F3859:F3861" si="1046">IF(C3859=0,"Yes","No")</f>
        <v>No</v>
      </c>
      <c r="G3859" s="2" t="b">
        <f t="shared" ref="G3859:G3861" si="1047">ISBLANK(B3859)</f>
        <v>0</v>
      </c>
    </row>
    <row r="3860" spans="1:7" x14ac:dyDescent="0.2">
      <c r="A3860" s="2" t="s">
        <v>3963</v>
      </c>
      <c r="B3860" s="2" t="s">
        <v>216</v>
      </c>
      <c r="C3860" s="3">
        <v>33.395294120000003</v>
      </c>
      <c r="D3860" s="3" t="str">
        <f t="shared" si="1032"/>
        <v>No</v>
      </c>
      <c r="E3860" s="2" t="b">
        <f t="shared" si="1033"/>
        <v>0</v>
      </c>
      <c r="F3860" s="2" t="str">
        <f t="shared" si="1046"/>
        <v>No</v>
      </c>
      <c r="G3860" s="2" t="b">
        <f t="shared" si="1047"/>
        <v>0</v>
      </c>
    </row>
    <row r="3861" spans="1:7" x14ac:dyDescent="0.2">
      <c r="A3861" s="2" t="s">
        <v>3964</v>
      </c>
      <c r="B3861" s="2" t="s">
        <v>41</v>
      </c>
      <c r="C3861" s="3">
        <v>11.79409375</v>
      </c>
      <c r="D3861" s="3" t="str">
        <f t="shared" si="1032"/>
        <v>No</v>
      </c>
      <c r="E3861" s="2" t="b">
        <f t="shared" si="1033"/>
        <v>0</v>
      </c>
      <c r="F3861" s="2" t="str">
        <f t="shared" si="1046"/>
        <v>No</v>
      </c>
      <c r="G3861" s="2" t="b">
        <f t="shared" si="1047"/>
        <v>0</v>
      </c>
    </row>
    <row r="3862" spans="1:7" x14ac:dyDescent="0.2">
      <c r="A3862" s="2" t="s">
        <v>3965</v>
      </c>
      <c r="B3862" s="2"/>
      <c r="C3862" s="3">
        <v>188.62027499999999</v>
      </c>
      <c r="D3862" s="3" t="str">
        <f t="shared" si="1032"/>
        <v>Yes</v>
      </c>
      <c r="E3862" s="2" t="b">
        <f t="shared" si="1033"/>
        <v>0</v>
      </c>
      <c r="F3862" s="2"/>
      <c r="G3862" s="2"/>
    </row>
    <row r="3863" spans="1:7" x14ac:dyDescent="0.2">
      <c r="A3863" s="2" t="s">
        <v>3966</v>
      </c>
      <c r="B3863" s="2">
        <v>0</v>
      </c>
      <c r="C3863" s="3">
        <v>-56.5484875</v>
      </c>
      <c r="D3863" s="3" t="str">
        <f t="shared" si="1032"/>
        <v>Yes</v>
      </c>
      <c r="E3863" s="2" t="b">
        <f t="shared" si="1033"/>
        <v>0</v>
      </c>
      <c r="F3863" s="2"/>
      <c r="G3863" s="2"/>
    </row>
    <row r="3864" spans="1:7" x14ac:dyDescent="0.2">
      <c r="A3864" s="2" t="s">
        <v>3967</v>
      </c>
      <c r="B3864" s="2" t="s">
        <v>145</v>
      </c>
      <c r="C3864" s="3">
        <v>-33.222076190000003</v>
      </c>
      <c r="D3864" s="3" t="str">
        <f t="shared" si="1032"/>
        <v>No</v>
      </c>
      <c r="E3864" s="2" t="b">
        <f t="shared" si="1033"/>
        <v>0</v>
      </c>
      <c r="F3864" s="2" t="str">
        <f t="shared" ref="F3864:F3866" si="1048">IF(C3864=0,"Yes","No")</f>
        <v>No</v>
      </c>
      <c r="G3864" s="2" t="b">
        <f t="shared" ref="G3864:G3866" si="1049">ISBLANK(B3864)</f>
        <v>0</v>
      </c>
    </row>
    <row r="3865" spans="1:7" x14ac:dyDescent="0.2">
      <c r="A3865" s="2" t="s">
        <v>3968</v>
      </c>
      <c r="B3865" s="2" t="s">
        <v>169</v>
      </c>
      <c r="C3865" s="3">
        <v>12.24023478</v>
      </c>
      <c r="D3865" s="3" t="str">
        <f t="shared" si="1032"/>
        <v>No</v>
      </c>
      <c r="E3865" s="2" t="b">
        <f t="shared" si="1033"/>
        <v>0</v>
      </c>
      <c r="F3865" s="2" t="str">
        <f t="shared" si="1048"/>
        <v>No</v>
      </c>
      <c r="G3865" s="2" t="b">
        <f t="shared" si="1049"/>
        <v>0</v>
      </c>
    </row>
    <row r="3866" spans="1:7" x14ac:dyDescent="0.2">
      <c r="A3866" s="2" t="s">
        <v>3969</v>
      </c>
      <c r="B3866" s="2">
        <v>0</v>
      </c>
      <c r="C3866" s="3">
        <v>-1.0065297849999999</v>
      </c>
      <c r="D3866" s="3" t="str">
        <f t="shared" si="1032"/>
        <v>No</v>
      </c>
      <c r="E3866" s="2" t="b">
        <f t="shared" si="1033"/>
        <v>0</v>
      </c>
      <c r="F3866" s="2" t="str">
        <f t="shared" si="1048"/>
        <v>No</v>
      </c>
      <c r="G3866" s="2" t="b">
        <f t="shared" si="1049"/>
        <v>0</v>
      </c>
    </row>
    <row r="3867" spans="1:7" x14ac:dyDescent="0.2">
      <c r="A3867" s="2" t="s">
        <v>3970</v>
      </c>
      <c r="B3867" s="2" t="s">
        <v>370</v>
      </c>
      <c r="C3867" s="3">
        <v>281.25</v>
      </c>
      <c r="D3867" s="3" t="str">
        <f t="shared" si="1032"/>
        <v>Yes</v>
      </c>
      <c r="E3867" s="2" t="b">
        <f t="shared" si="1033"/>
        <v>0</v>
      </c>
      <c r="F3867" s="2"/>
      <c r="G3867" s="2"/>
    </row>
    <row r="3868" spans="1:7" x14ac:dyDescent="0.2">
      <c r="A3868" s="2" t="s">
        <v>3971</v>
      </c>
      <c r="B3868" s="2">
        <v>0</v>
      </c>
      <c r="C3868" s="3">
        <v>-1.6619786089999999</v>
      </c>
      <c r="D3868" s="3" t="str">
        <f t="shared" si="1032"/>
        <v>No</v>
      </c>
      <c r="E3868" s="2" t="b">
        <f t="shared" si="1033"/>
        <v>0</v>
      </c>
      <c r="F3868" s="2" t="str">
        <f>IF(C3868=0,"Yes","No")</f>
        <v>No</v>
      </c>
      <c r="G3868" s="2" t="b">
        <f>ISBLANK(B3868)</f>
        <v>0</v>
      </c>
    </row>
    <row r="3869" spans="1:7" x14ac:dyDescent="0.2">
      <c r="A3869" s="2" t="s">
        <v>3972</v>
      </c>
      <c r="B3869" s="2"/>
      <c r="C3869" s="3">
        <v>80.076071429999999</v>
      </c>
      <c r="D3869" s="3" t="str">
        <f t="shared" si="1032"/>
        <v>Yes</v>
      </c>
      <c r="E3869" s="2" t="b">
        <f t="shared" si="1033"/>
        <v>0</v>
      </c>
      <c r="F3869" s="2"/>
      <c r="G3869" s="2"/>
    </row>
    <row r="3870" spans="1:7" x14ac:dyDescent="0.2">
      <c r="A3870" s="2" t="s">
        <v>3973</v>
      </c>
      <c r="B3870" s="2"/>
      <c r="C3870" s="3">
        <v>280.00076940000002</v>
      </c>
      <c r="D3870" s="3" t="str">
        <f t="shared" si="1032"/>
        <v>Yes</v>
      </c>
      <c r="E3870" s="2" t="b">
        <f t="shared" si="1033"/>
        <v>0</v>
      </c>
      <c r="F3870" s="2"/>
      <c r="G3870" s="2"/>
    </row>
    <row r="3871" spans="1:7" x14ac:dyDescent="0.2">
      <c r="A3871" s="2" t="s">
        <v>3974</v>
      </c>
      <c r="B3871" s="2">
        <v>0</v>
      </c>
      <c r="C3871" s="3">
        <v>-3.391248182</v>
      </c>
      <c r="D3871" s="3" t="str">
        <f t="shared" si="1032"/>
        <v>No</v>
      </c>
      <c r="E3871" s="2" t="b">
        <f t="shared" si="1033"/>
        <v>0</v>
      </c>
      <c r="F3871" s="2" t="str">
        <f>IF(C3871=0,"Yes","No")</f>
        <v>No</v>
      </c>
      <c r="G3871" s="2" t="b">
        <f>ISBLANK(B3871)</f>
        <v>0</v>
      </c>
    </row>
    <row r="3872" spans="1:7" x14ac:dyDescent="0.2">
      <c r="A3872" s="2" t="s">
        <v>3975</v>
      </c>
      <c r="B3872" s="2" t="s">
        <v>35</v>
      </c>
      <c r="C3872" s="3">
        <v>279.77006999999998</v>
      </c>
      <c r="D3872" s="3" t="str">
        <f t="shared" si="1032"/>
        <v>Yes</v>
      </c>
      <c r="E3872" s="2" t="b">
        <f t="shared" si="1033"/>
        <v>0</v>
      </c>
      <c r="F3872" s="2"/>
      <c r="G3872" s="2"/>
    </row>
    <row r="3873" spans="1:7" x14ac:dyDescent="0.2">
      <c r="A3873" s="2" t="s">
        <v>3976</v>
      </c>
      <c r="B3873" s="2" t="s">
        <v>169</v>
      </c>
      <c r="C3873" s="3">
        <v>-6.198683333</v>
      </c>
      <c r="D3873" s="3" t="str">
        <f t="shared" ref="D3873:D3936" si="1050">IF(AND(C3873&lt;$B$20,C3873&gt;$B$21),"No","Yes")</f>
        <v>No</v>
      </c>
      <c r="E3873" s="2" t="b">
        <f t="shared" si="1033"/>
        <v>0</v>
      </c>
      <c r="F3873" s="2" t="str">
        <f t="shared" ref="F3873:F3888" si="1051">IF(C3873=0,"Yes","No")</f>
        <v>No</v>
      </c>
      <c r="G3873" s="2" t="b">
        <f t="shared" ref="G3873:G3888" si="1052">ISBLANK(B3873)</f>
        <v>0</v>
      </c>
    </row>
    <row r="3874" spans="1:7" x14ac:dyDescent="0.2">
      <c r="A3874" s="2" t="s">
        <v>3977</v>
      </c>
      <c r="B3874" s="2"/>
      <c r="C3874" s="3">
        <v>13.27435</v>
      </c>
      <c r="D3874" s="3" t="str">
        <f t="shared" si="1050"/>
        <v>No</v>
      </c>
      <c r="E3874" s="2" t="b">
        <f t="shared" ref="E3874:E3937" si="1053">ISBLANK(C3874)</f>
        <v>0</v>
      </c>
      <c r="F3874" s="2" t="str">
        <f t="shared" si="1051"/>
        <v>No</v>
      </c>
      <c r="G3874" s="2" t="b">
        <f t="shared" si="1052"/>
        <v>1</v>
      </c>
    </row>
    <row r="3875" spans="1:7" x14ac:dyDescent="0.2">
      <c r="A3875" s="2" t="s">
        <v>3978</v>
      </c>
      <c r="B3875" s="2" t="s">
        <v>222</v>
      </c>
      <c r="C3875" s="3">
        <v>2.0485477940000001</v>
      </c>
      <c r="D3875" s="3" t="str">
        <f t="shared" si="1050"/>
        <v>No</v>
      </c>
      <c r="E3875" s="2" t="b">
        <f t="shared" si="1053"/>
        <v>0</v>
      </c>
      <c r="F3875" s="2" t="str">
        <f t="shared" si="1051"/>
        <v>No</v>
      </c>
      <c r="G3875" s="2" t="b">
        <f t="shared" si="1052"/>
        <v>0</v>
      </c>
    </row>
    <row r="3876" spans="1:7" x14ac:dyDescent="0.2">
      <c r="A3876" s="2" t="s">
        <v>3979</v>
      </c>
      <c r="B3876" s="2" t="s">
        <v>113</v>
      </c>
      <c r="C3876" s="3">
        <v>-3.1755906E-2</v>
      </c>
      <c r="D3876" s="3" t="str">
        <f t="shared" si="1050"/>
        <v>No</v>
      </c>
      <c r="E3876" s="2" t="b">
        <f t="shared" si="1053"/>
        <v>0</v>
      </c>
      <c r="F3876" s="2" t="str">
        <f t="shared" si="1051"/>
        <v>No</v>
      </c>
      <c r="G3876" s="2" t="b">
        <f t="shared" si="1052"/>
        <v>0</v>
      </c>
    </row>
    <row r="3877" spans="1:7" x14ac:dyDescent="0.2">
      <c r="A3877" s="2" t="s">
        <v>3980</v>
      </c>
      <c r="B3877" s="2" t="s">
        <v>351</v>
      </c>
      <c r="C3877" s="3">
        <v>18.43</v>
      </c>
      <c r="D3877" s="3" t="str">
        <f t="shared" si="1050"/>
        <v>No</v>
      </c>
      <c r="E3877" s="2" t="b">
        <f t="shared" si="1053"/>
        <v>0</v>
      </c>
      <c r="F3877" s="2" t="str">
        <f t="shared" si="1051"/>
        <v>No</v>
      </c>
      <c r="G3877" s="2" t="b">
        <f t="shared" si="1052"/>
        <v>0</v>
      </c>
    </row>
    <row r="3878" spans="1:7" x14ac:dyDescent="0.2">
      <c r="A3878" s="2" t="s">
        <v>3981</v>
      </c>
      <c r="B3878" s="2">
        <v>0</v>
      </c>
      <c r="C3878" s="3">
        <v>-2.438304826</v>
      </c>
      <c r="D3878" s="3" t="str">
        <f t="shared" si="1050"/>
        <v>No</v>
      </c>
      <c r="E3878" s="2" t="b">
        <f t="shared" si="1053"/>
        <v>0</v>
      </c>
      <c r="F3878" s="2" t="str">
        <f t="shared" si="1051"/>
        <v>No</v>
      </c>
      <c r="G3878" s="2" t="b">
        <f t="shared" si="1052"/>
        <v>0</v>
      </c>
    </row>
    <row r="3879" spans="1:7" x14ac:dyDescent="0.2">
      <c r="A3879" s="2" t="s">
        <v>3982</v>
      </c>
      <c r="B3879" s="2"/>
      <c r="C3879" s="3">
        <v>36.530999999999999</v>
      </c>
      <c r="D3879" s="3" t="str">
        <f t="shared" si="1050"/>
        <v>No</v>
      </c>
      <c r="E3879" s="2" t="b">
        <f t="shared" si="1053"/>
        <v>0</v>
      </c>
      <c r="F3879" s="2" t="str">
        <f t="shared" si="1051"/>
        <v>No</v>
      </c>
      <c r="G3879" s="2" t="b">
        <f t="shared" si="1052"/>
        <v>1</v>
      </c>
    </row>
    <row r="3880" spans="1:7" x14ac:dyDescent="0.2">
      <c r="A3880" s="2" t="s">
        <v>3983</v>
      </c>
      <c r="B3880" s="2" t="s">
        <v>6</v>
      </c>
      <c r="C3880" s="3">
        <v>9.3286293100000002</v>
      </c>
      <c r="D3880" s="3" t="str">
        <f t="shared" si="1050"/>
        <v>No</v>
      </c>
      <c r="E3880" s="2" t="b">
        <f t="shared" si="1053"/>
        <v>0</v>
      </c>
      <c r="F3880" s="2" t="str">
        <f t="shared" si="1051"/>
        <v>No</v>
      </c>
      <c r="G3880" s="2" t="b">
        <f t="shared" si="1052"/>
        <v>0</v>
      </c>
    </row>
    <row r="3881" spans="1:7" x14ac:dyDescent="0.2">
      <c r="A3881" s="2" t="s">
        <v>3984</v>
      </c>
      <c r="B3881" s="2" t="s">
        <v>169</v>
      </c>
      <c r="C3881" s="3">
        <v>9</v>
      </c>
      <c r="D3881" s="3" t="str">
        <f t="shared" si="1050"/>
        <v>No</v>
      </c>
      <c r="E3881" s="2" t="b">
        <f t="shared" si="1053"/>
        <v>0</v>
      </c>
      <c r="F3881" s="2" t="str">
        <f t="shared" si="1051"/>
        <v>No</v>
      </c>
      <c r="G3881" s="2" t="b">
        <f t="shared" si="1052"/>
        <v>0</v>
      </c>
    </row>
    <row r="3882" spans="1:7" x14ac:dyDescent="0.2">
      <c r="A3882" s="2" t="s">
        <v>3985</v>
      </c>
      <c r="B3882" s="2">
        <v>0</v>
      </c>
      <c r="C3882" s="3">
        <v>2.7514285709999999</v>
      </c>
      <c r="D3882" s="3" t="str">
        <f t="shared" si="1050"/>
        <v>No</v>
      </c>
      <c r="E3882" s="2" t="b">
        <f t="shared" si="1053"/>
        <v>0</v>
      </c>
      <c r="F3882" s="2" t="str">
        <f t="shared" si="1051"/>
        <v>No</v>
      </c>
      <c r="G3882" s="2" t="b">
        <f t="shared" si="1052"/>
        <v>0</v>
      </c>
    </row>
    <row r="3883" spans="1:7" x14ac:dyDescent="0.2">
      <c r="A3883" s="2" t="s">
        <v>3986</v>
      </c>
      <c r="B3883" s="2">
        <v>0</v>
      </c>
      <c r="C3883" s="3">
        <v>13.141580490000001</v>
      </c>
      <c r="D3883" s="3" t="str">
        <f t="shared" si="1050"/>
        <v>No</v>
      </c>
      <c r="E3883" s="2" t="b">
        <f t="shared" si="1053"/>
        <v>0</v>
      </c>
      <c r="F3883" s="2" t="str">
        <f t="shared" si="1051"/>
        <v>No</v>
      </c>
      <c r="G3883" s="2" t="b">
        <f t="shared" si="1052"/>
        <v>0</v>
      </c>
    </row>
    <row r="3884" spans="1:7" x14ac:dyDescent="0.2">
      <c r="A3884" s="2" t="s">
        <v>3987</v>
      </c>
      <c r="B3884" s="2" t="s">
        <v>6</v>
      </c>
      <c r="C3884" s="3">
        <v>-7.8067498549999996</v>
      </c>
      <c r="D3884" s="3" t="str">
        <f t="shared" si="1050"/>
        <v>No</v>
      </c>
      <c r="E3884" s="2" t="b">
        <f t="shared" si="1053"/>
        <v>0</v>
      </c>
      <c r="F3884" s="2" t="str">
        <f t="shared" si="1051"/>
        <v>No</v>
      </c>
      <c r="G3884" s="2" t="b">
        <f t="shared" si="1052"/>
        <v>0</v>
      </c>
    </row>
    <row r="3885" spans="1:7" x14ac:dyDescent="0.2">
      <c r="A3885" s="2" t="s">
        <v>3988</v>
      </c>
      <c r="B3885" s="2" t="s">
        <v>49</v>
      </c>
      <c r="C3885" s="3">
        <v>48.919090910000001</v>
      </c>
      <c r="D3885" s="3" t="str">
        <f t="shared" si="1050"/>
        <v>No</v>
      </c>
      <c r="E3885" s="2" t="b">
        <f t="shared" si="1053"/>
        <v>0</v>
      </c>
      <c r="F3885" s="2" t="str">
        <f t="shared" si="1051"/>
        <v>No</v>
      </c>
      <c r="G3885" s="2" t="b">
        <f t="shared" si="1052"/>
        <v>0</v>
      </c>
    </row>
    <row r="3886" spans="1:7" x14ac:dyDescent="0.2">
      <c r="A3886" s="2" t="s">
        <v>3989</v>
      </c>
      <c r="B3886" s="2"/>
      <c r="C3886" s="3">
        <v>9.5892857140000007</v>
      </c>
      <c r="D3886" s="3" t="str">
        <f t="shared" si="1050"/>
        <v>No</v>
      </c>
      <c r="E3886" s="2" t="b">
        <f t="shared" si="1053"/>
        <v>0</v>
      </c>
      <c r="F3886" s="2" t="str">
        <f t="shared" si="1051"/>
        <v>No</v>
      </c>
      <c r="G3886" s="2" t="b">
        <f t="shared" si="1052"/>
        <v>1</v>
      </c>
    </row>
    <row r="3887" spans="1:7" x14ac:dyDescent="0.2">
      <c r="A3887" s="2" t="s">
        <v>3990</v>
      </c>
      <c r="B3887" s="2" t="s">
        <v>169</v>
      </c>
      <c r="C3887" s="3">
        <v>-7.2425675680000001</v>
      </c>
      <c r="D3887" s="3" t="str">
        <f t="shared" si="1050"/>
        <v>No</v>
      </c>
      <c r="E3887" s="2" t="b">
        <f t="shared" si="1053"/>
        <v>0</v>
      </c>
      <c r="F3887" s="2" t="str">
        <f t="shared" si="1051"/>
        <v>No</v>
      </c>
      <c r="G3887" s="2" t="b">
        <f t="shared" si="1052"/>
        <v>0</v>
      </c>
    </row>
    <row r="3888" spans="1:7" x14ac:dyDescent="0.2">
      <c r="A3888" s="2" t="s">
        <v>3991</v>
      </c>
      <c r="B3888" s="2" t="s">
        <v>113</v>
      </c>
      <c r="C3888" s="3">
        <v>-6.0841378270000002</v>
      </c>
      <c r="D3888" s="3" t="str">
        <f t="shared" si="1050"/>
        <v>No</v>
      </c>
      <c r="E3888" s="2" t="b">
        <f t="shared" si="1053"/>
        <v>0</v>
      </c>
      <c r="F3888" s="2" t="str">
        <f t="shared" si="1051"/>
        <v>No</v>
      </c>
      <c r="G3888" s="2" t="b">
        <f t="shared" si="1052"/>
        <v>0</v>
      </c>
    </row>
    <row r="3889" spans="1:7" x14ac:dyDescent="0.2">
      <c r="A3889" s="2" t="s">
        <v>3992</v>
      </c>
      <c r="B3889" s="2" t="s">
        <v>169</v>
      </c>
      <c r="C3889" s="3">
        <v>89.209440000000001</v>
      </c>
      <c r="D3889" s="3" t="str">
        <f t="shared" si="1050"/>
        <v>Yes</v>
      </c>
      <c r="E3889" s="2" t="b">
        <f t="shared" si="1053"/>
        <v>0</v>
      </c>
      <c r="F3889" s="2"/>
      <c r="G3889" s="2"/>
    </row>
    <row r="3890" spans="1:7" x14ac:dyDescent="0.2">
      <c r="A3890" s="2" t="s">
        <v>3993</v>
      </c>
      <c r="B3890" s="2" t="s">
        <v>65</v>
      </c>
      <c r="C3890" s="3">
        <v>14.06486842</v>
      </c>
      <c r="D3890" s="3" t="str">
        <f t="shared" si="1050"/>
        <v>No</v>
      </c>
      <c r="E3890" s="2" t="b">
        <f t="shared" si="1053"/>
        <v>0</v>
      </c>
      <c r="F3890" s="2" t="str">
        <f t="shared" ref="F3890:F3891" si="1054">IF(C3890=0,"Yes","No")</f>
        <v>No</v>
      </c>
      <c r="G3890" s="2" t="b">
        <f t="shared" ref="G3890:G3891" si="1055">ISBLANK(B3890)</f>
        <v>0</v>
      </c>
    </row>
    <row r="3891" spans="1:7" x14ac:dyDescent="0.2">
      <c r="A3891" s="2" t="s">
        <v>3994</v>
      </c>
      <c r="B3891" s="2" t="s">
        <v>849</v>
      </c>
      <c r="C3891" s="3">
        <v>11.06875</v>
      </c>
      <c r="D3891" s="3" t="str">
        <f t="shared" si="1050"/>
        <v>No</v>
      </c>
      <c r="E3891" s="2" t="b">
        <f t="shared" si="1053"/>
        <v>0</v>
      </c>
      <c r="F3891" s="2" t="str">
        <f t="shared" si="1054"/>
        <v>No</v>
      </c>
      <c r="G3891" s="2" t="b">
        <f t="shared" si="1055"/>
        <v>0</v>
      </c>
    </row>
    <row r="3892" spans="1:7" x14ac:dyDescent="0.2">
      <c r="A3892" s="2" t="s">
        <v>3995</v>
      </c>
      <c r="B3892" s="2" t="s">
        <v>131</v>
      </c>
      <c r="C3892" s="3">
        <v>176.05205799999999</v>
      </c>
      <c r="D3892" s="3" t="str">
        <f t="shared" si="1050"/>
        <v>Yes</v>
      </c>
      <c r="E3892" s="2" t="b">
        <f t="shared" si="1053"/>
        <v>0</v>
      </c>
      <c r="F3892" s="2"/>
      <c r="G3892" s="2"/>
    </row>
    <row r="3893" spans="1:7" x14ac:dyDescent="0.2">
      <c r="A3893" s="2" t="s">
        <v>3996</v>
      </c>
      <c r="B3893" s="2" t="s">
        <v>720</v>
      </c>
      <c r="C3893" s="3">
        <v>43.992373329999999</v>
      </c>
      <c r="D3893" s="3" t="str">
        <f t="shared" si="1050"/>
        <v>No</v>
      </c>
      <c r="E3893" s="2" t="b">
        <f t="shared" si="1053"/>
        <v>0</v>
      </c>
      <c r="F3893" s="2" t="str">
        <f t="shared" ref="F3893:F3897" si="1056">IF(C3893=0,"Yes","No")</f>
        <v>No</v>
      </c>
      <c r="G3893" s="2" t="b">
        <f t="shared" ref="G3893:G3897" si="1057">ISBLANK(B3893)</f>
        <v>0</v>
      </c>
    </row>
    <row r="3894" spans="1:7" x14ac:dyDescent="0.2">
      <c r="A3894" s="2" t="s">
        <v>3997</v>
      </c>
      <c r="B3894" s="2" t="s">
        <v>41</v>
      </c>
      <c r="C3894" s="3">
        <v>-0.113624594</v>
      </c>
      <c r="D3894" s="3" t="str">
        <f t="shared" si="1050"/>
        <v>No</v>
      </c>
      <c r="E3894" s="2" t="b">
        <f t="shared" si="1053"/>
        <v>0</v>
      </c>
      <c r="F3894" s="2" t="str">
        <f t="shared" si="1056"/>
        <v>No</v>
      </c>
      <c r="G3894" s="2" t="b">
        <f t="shared" si="1057"/>
        <v>0</v>
      </c>
    </row>
    <row r="3895" spans="1:7" x14ac:dyDescent="0.2">
      <c r="A3895" s="2" t="s">
        <v>3998</v>
      </c>
      <c r="B3895" s="2" t="s">
        <v>205</v>
      </c>
      <c r="C3895" s="3">
        <v>10.05249231</v>
      </c>
      <c r="D3895" s="3" t="str">
        <f t="shared" si="1050"/>
        <v>No</v>
      </c>
      <c r="E3895" s="2" t="b">
        <f t="shared" si="1053"/>
        <v>0</v>
      </c>
      <c r="F3895" s="2" t="str">
        <f t="shared" si="1056"/>
        <v>No</v>
      </c>
      <c r="G3895" s="2" t="b">
        <f t="shared" si="1057"/>
        <v>0</v>
      </c>
    </row>
    <row r="3896" spans="1:7" x14ac:dyDescent="0.2">
      <c r="A3896" s="2" t="s">
        <v>3999</v>
      </c>
      <c r="B3896" s="2" t="s">
        <v>23</v>
      </c>
      <c r="C3896" s="3">
        <v>2.1258914290000002</v>
      </c>
      <c r="D3896" s="3" t="str">
        <f t="shared" si="1050"/>
        <v>No</v>
      </c>
      <c r="E3896" s="2" t="b">
        <f t="shared" si="1053"/>
        <v>0</v>
      </c>
      <c r="F3896" s="2" t="str">
        <f t="shared" si="1056"/>
        <v>No</v>
      </c>
      <c r="G3896" s="2" t="b">
        <f t="shared" si="1057"/>
        <v>0</v>
      </c>
    </row>
    <row r="3897" spans="1:7" x14ac:dyDescent="0.2">
      <c r="A3897" s="2" t="s">
        <v>4000</v>
      </c>
      <c r="B3897" s="2" t="s">
        <v>351</v>
      </c>
      <c r="C3897" s="3">
        <v>14.87735286</v>
      </c>
      <c r="D3897" s="3" t="str">
        <f t="shared" si="1050"/>
        <v>No</v>
      </c>
      <c r="E3897" s="2" t="b">
        <f t="shared" si="1053"/>
        <v>0</v>
      </c>
      <c r="F3897" s="2" t="str">
        <f t="shared" si="1056"/>
        <v>No</v>
      </c>
      <c r="G3897" s="2" t="b">
        <f t="shared" si="1057"/>
        <v>0</v>
      </c>
    </row>
    <row r="3898" spans="1:7" x14ac:dyDescent="0.2">
      <c r="A3898" s="2" t="s">
        <v>4001</v>
      </c>
      <c r="B3898" s="2" t="s">
        <v>351</v>
      </c>
      <c r="C3898" s="3">
        <v>-173.33333329999999</v>
      </c>
      <c r="D3898" s="3" t="str">
        <f t="shared" si="1050"/>
        <v>Yes</v>
      </c>
      <c r="E3898" s="2" t="b">
        <f t="shared" si="1053"/>
        <v>0</v>
      </c>
      <c r="F3898" s="2"/>
      <c r="G3898" s="2"/>
    </row>
    <row r="3899" spans="1:7" x14ac:dyDescent="0.2">
      <c r="A3899" s="2" t="s">
        <v>4002</v>
      </c>
      <c r="B3899" s="2" t="s">
        <v>351</v>
      </c>
      <c r="C3899" s="3">
        <v>16.766129029999998</v>
      </c>
      <c r="D3899" s="3" t="str">
        <f t="shared" si="1050"/>
        <v>No</v>
      </c>
      <c r="E3899" s="2" t="b">
        <f t="shared" si="1053"/>
        <v>0</v>
      </c>
      <c r="F3899" s="2" t="str">
        <f>IF(C3899=0,"Yes","No")</f>
        <v>No</v>
      </c>
      <c r="G3899" s="2" t="b">
        <f>ISBLANK(B3899)</f>
        <v>0</v>
      </c>
    </row>
    <row r="3900" spans="1:7" x14ac:dyDescent="0.2">
      <c r="A3900" s="2" t="s">
        <v>4003</v>
      </c>
      <c r="B3900" s="2" t="s">
        <v>238</v>
      </c>
      <c r="C3900" s="3">
        <v>-519.72236799999996</v>
      </c>
      <c r="D3900" s="3" t="str">
        <f t="shared" si="1050"/>
        <v>Yes</v>
      </c>
      <c r="E3900" s="2" t="b">
        <f t="shared" si="1053"/>
        <v>0</v>
      </c>
      <c r="F3900" s="2"/>
      <c r="G3900" s="2"/>
    </row>
    <row r="3901" spans="1:7" x14ac:dyDescent="0.2">
      <c r="A3901" s="2" t="s">
        <v>4004</v>
      </c>
      <c r="B3901" s="2" t="s">
        <v>35</v>
      </c>
      <c r="C3901" s="3">
        <v>86.464333330000002</v>
      </c>
      <c r="D3901" s="3" t="str">
        <f t="shared" si="1050"/>
        <v>Yes</v>
      </c>
      <c r="E3901" s="2" t="b">
        <f t="shared" si="1053"/>
        <v>0</v>
      </c>
      <c r="F3901" s="2"/>
      <c r="G3901" s="2"/>
    </row>
    <row r="3902" spans="1:7" x14ac:dyDescent="0.2">
      <c r="A3902" s="2" t="s">
        <v>4005</v>
      </c>
      <c r="B3902" s="2" t="s">
        <v>351</v>
      </c>
      <c r="C3902" s="3">
        <v>-103.73305999999999</v>
      </c>
      <c r="D3902" s="3" t="str">
        <f t="shared" si="1050"/>
        <v>Yes</v>
      </c>
      <c r="E3902" s="2" t="b">
        <f t="shared" si="1053"/>
        <v>0</v>
      </c>
      <c r="F3902" s="2"/>
      <c r="G3902" s="2"/>
    </row>
    <row r="3903" spans="1:7" x14ac:dyDescent="0.2">
      <c r="A3903" s="2" t="s">
        <v>4006</v>
      </c>
      <c r="B3903" s="2" t="s">
        <v>247</v>
      </c>
      <c r="C3903" s="3">
        <v>3.2287221879999999</v>
      </c>
      <c r="D3903" s="3" t="str">
        <f t="shared" si="1050"/>
        <v>No</v>
      </c>
      <c r="E3903" s="2" t="b">
        <f t="shared" si="1053"/>
        <v>0</v>
      </c>
      <c r="F3903" s="2" t="str">
        <f>IF(C3903=0,"Yes","No")</f>
        <v>No</v>
      </c>
      <c r="G3903" s="2" t="b">
        <f>ISBLANK(B3903)</f>
        <v>0</v>
      </c>
    </row>
    <row r="3904" spans="1:7" x14ac:dyDescent="0.2">
      <c r="A3904" s="2" t="s">
        <v>4007</v>
      </c>
      <c r="B3904" s="2" t="s">
        <v>113</v>
      </c>
      <c r="C3904" s="3">
        <v>-257.87404500000002</v>
      </c>
      <c r="D3904" s="3" t="str">
        <f t="shared" si="1050"/>
        <v>Yes</v>
      </c>
      <c r="E3904" s="2" t="b">
        <f t="shared" si="1053"/>
        <v>0</v>
      </c>
      <c r="F3904" s="2"/>
      <c r="G3904" s="2"/>
    </row>
    <row r="3905" spans="1:7" x14ac:dyDescent="0.2">
      <c r="A3905" s="2" t="s">
        <v>4008</v>
      </c>
      <c r="B3905" s="2" t="s">
        <v>337</v>
      </c>
      <c r="C3905" s="3">
        <v>0.16017736199999999</v>
      </c>
      <c r="D3905" s="3" t="str">
        <f t="shared" si="1050"/>
        <v>No</v>
      </c>
      <c r="E3905" s="2" t="b">
        <f t="shared" si="1053"/>
        <v>0</v>
      </c>
      <c r="F3905" s="2" t="str">
        <f t="shared" ref="F3905:F3909" si="1058">IF(C3905=0,"Yes","No")</f>
        <v>No</v>
      </c>
      <c r="G3905" s="2" t="b">
        <f t="shared" ref="G3905:G3909" si="1059">ISBLANK(B3905)</f>
        <v>0</v>
      </c>
    </row>
    <row r="3906" spans="1:7" x14ac:dyDescent="0.2">
      <c r="A3906" s="2" t="s">
        <v>4009</v>
      </c>
      <c r="B3906" s="2" t="s">
        <v>96</v>
      </c>
      <c r="C3906" s="3">
        <v>-14.30625</v>
      </c>
      <c r="D3906" s="3" t="str">
        <f t="shared" si="1050"/>
        <v>No</v>
      </c>
      <c r="E3906" s="2" t="b">
        <f t="shared" si="1053"/>
        <v>0</v>
      </c>
      <c r="F3906" s="2" t="str">
        <f t="shared" si="1058"/>
        <v>No</v>
      </c>
      <c r="G3906" s="2" t="b">
        <f t="shared" si="1059"/>
        <v>0</v>
      </c>
    </row>
    <row r="3907" spans="1:7" x14ac:dyDescent="0.2">
      <c r="A3907" s="2" t="s">
        <v>4010</v>
      </c>
      <c r="B3907" s="2">
        <v>0</v>
      </c>
      <c r="C3907" s="3">
        <v>4.8523686140000004</v>
      </c>
      <c r="D3907" s="3" t="str">
        <f t="shared" si="1050"/>
        <v>No</v>
      </c>
      <c r="E3907" s="2" t="b">
        <f t="shared" si="1053"/>
        <v>0</v>
      </c>
      <c r="F3907" s="2" t="str">
        <f t="shared" si="1058"/>
        <v>No</v>
      </c>
      <c r="G3907" s="2" t="b">
        <f t="shared" si="1059"/>
        <v>0</v>
      </c>
    </row>
    <row r="3908" spans="1:7" x14ac:dyDescent="0.2">
      <c r="A3908" s="2" t="s">
        <v>4011</v>
      </c>
      <c r="B3908" s="2" t="s">
        <v>181</v>
      </c>
      <c r="C3908" s="3">
        <v>-0.60535924600000002</v>
      </c>
      <c r="D3908" s="3" t="str">
        <f t="shared" si="1050"/>
        <v>No</v>
      </c>
      <c r="E3908" s="2" t="b">
        <f t="shared" si="1053"/>
        <v>0</v>
      </c>
      <c r="F3908" s="2" t="str">
        <f t="shared" si="1058"/>
        <v>No</v>
      </c>
      <c r="G3908" s="2" t="b">
        <f t="shared" si="1059"/>
        <v>0</v>
      </c>
    </row>
    <row r="3909" spans="1:7" x14ac:dyDescent="0.2">
      <c r="A3909" s="2" t="s">
        <v>4012</v>
      </c>
      <c r="B3909" s="2" t="s">
        <v>23</v>
      </c>
      <c r="C3909" s="3">
        <v>18.337499999999999</v>
      </c>
      <c r="D3909" s="3" t="str">
        <f t="shared" si="1050"/>
        <v>No</v>
      </c>
      <c r="E3909" s="2" t="b">
        <f t="shared" si="1053"/>
        <v>0</v>
      </c>
      <c r="F3909" s="2" t="str">
        <f t="shared" si="1058"/>
        <v>No</v>
      </c>
      <c r="G3909" s="2" t="b">
        <f t="shared" si="1059"/>
        <v>0</v>
      </c>
    </row>
    <row r="3910" spans="1:7" x14ac:dyDescent="0.2">
      <c r="A3910" s="2" t="s">
        <v>4013</v>
      </c>
      <c r="B3910" s="2" t="s">
        <v>272</v>
      </c>
      <c r="C3910" s="3">
        <v>171.11850000000001</v>
      </c>
      <c r="D3910" s="3" t="str">
        <f t="shared" si="1050"/>
        <v>Yes</v>
      </c>
      <c r="E3910" s="2" t="b">
        <f t="shared" si="1053"/>
        <v>0</v>
      </c>
      <c r="F3910" s="2"/>
      <c r="G3910" s="2"/>
    </row>
    <row r="3911" spans="1:7" x14ac:dyDescent="0.2">
      <c r="A3911" s="2" t="s">
        <v>4014</v>
      </c>
      <c r="B3911" s="2" t="s">
        <v>46</v>
      </c>
      <c r="C3911" s="3">
        <v>7.109375</v>
      </c>
      <c r="D3911" s="3" t="str">
        <f t="shared" si="1050"/>
        <v>No</v>
      </c>
      <c r="E3911" s="2" t="b">
        <f t="shared" si="1053"/>
        <v>0</v>
      </c>
      <c r="F3911" s="2" t="str">
        <f t="shared" ref="F3911:F3921" si="1060">IF(C3911=0,"Yes","No")</f>
        <v>No</v>
      </c>
      <c r="G3911" s="2" t="b">
        <f t="shared" ref="G3911:G3921" si="1061">ISBLANK(B3911)</f>
        <v>0</v>
      </c>
    </row>
    <row r="3912" spans="1:7" x14ac:dyDescent="0.2">
      <c r="A3912" s="2" t="s">
        <v>4015</v>
      </c>
      <c r="B3912" s="2" t="s">
        <v>351</v>
      </c>
      <c r="C3912" s="3">
        <v>28.42922222</v>
      </c>
      <c r="D3912" s="3" t="str">
        <f t="shared" si="1050"/>
        <v>No</v>
      </c>
      <c r="E3912" s="2" t="b">
        <f t="shared" si="1053"/>
        <v>0</v>
      </c>
      <c r="F3912" s="2" t="str">
        <f t="shared" si="1060"/>
        <v>No</v>
      </c>
      <c r="G3912" s="2" t="b">
        <f t="shared" si="1061"/>
        <v>0</v>
      </c>
    </row>
    <row r="3913" spans="1:7" x14ac:dyDescent="0.2">
      <c r="A3913" s="2" t="s">
        <v>4016</v>
      </c>
      <c r="B3913" s="2" t="s">
        <v>169</v>
      </c>
      <c r="C3913" s="3">
        <v>12.74625</v>
      </c>
      <c r="D3913" s="3" t="str">
        <f t="shared" si="1050"/>
        <v>No</v>
      </c>
      <c r="E3913" s="2" t="b">
        <f t="shared" si="1053"/>
        <v>0</v>
      </c>
      <c r="F3913" s="2" t="str">
        <f t="shared" si="1060"/>
        <v>No</v>
      </c>
      <c r="G3913" s="2" t="b">
        <f t="shared" si="1061"/>
        <v>0</v>
      </c>
    </row>
    <row r="3914" spans="1:7" x14ac:dyDescent="0.2">
      <c r="A3914" s="2" t="s">
        <v>4017</v>
      </c>
      <c r="B3914" s="2" t="s">
        <v>351</v>
      </c>
      <c r="C3914" s="3">
        <v>-18.160714290000001</v>
      </c>
      <c r="D3914" s="3" t="str">
        <f t="shared" si="1050"/>
        <v>No</v>
      </c>
      <c r="E3914" s="2" t="b">
        <f t="shared" si="1053"/>
        <v>0</v>
      </c>
      <c r="F3914" s="2" t="str">
        <f t="shared" si="1060"/>
        <v>No</v>
      </c>
      <c r="G3914" s="2" t="b">
        <f t="shared" si="1061"/>
        <v>0</v>
      </c>
    </row>
    <row r="3915" spans="1:7" x14ac:dyDescent="0.2">
      <c r="A3915" s="2" t="s">
        <v>4018</v>
      </c>
      <c r="B3915" s="2" t="s">
        <v>461</v>
      </c>
      <c r="C3915" s="3">
        <v>-17.532790169999998</v>
      </c>
      <c r="D3915" s="3" t="str">
        <f t="shared" si="1050"/>
        <v>No</v>
      </c>
      <c r="E3915" s="2" t="b">
        <f t="shared" si="1053"/>
        <v>0</v>
      </c>
      <c r="F3915" s="2" t="str">
        <f t="shared" si="1060"/>
        <v>No</v>
      </c>
      <c r="G3915" s="2" t="b">
        <f t="shared" si="1061"/>
        <v>0</v>
      </c>
    </row>
    <row r="3916" spans="1:7" x14ac:dyDescent="0.2">
      <c r="A3916" s="2" t="s">
        <v>4019</v>
      </c>
      <c r="B3916" s="2" t="s">
        <v>370</v>
      </c>
      <c r="C3916" s="3">
        <v>-31.71565313</v>
      </c>
      <c r="D3916" s="3" t="str">
        <f t="shared" si="1050"/>
        <v>No</v>
      </c>
      <c r="E3916" s="2" t="b">
        <f t="shared" si="1053"/>
        <v>0</v>
      </c>
      <c r="F3916" s="2" t="str">
        <f t="shared" si="1060"/>
        <v>No</v>
      </c>
      <c r="G3916" s="2" t="b">
        <f t="shared" si="1061"/>
        <v>0</v>
      </c>
    </row>
    <row r="3917" spans="1:7" x14ac:dyDescent="0.2">
      <c r="A3917" s="2" t="s">
        <v>4020</v>
      </c>
      <c r="B3917" s="2" t="s">
        <v>351</v>
      </c>
      <c r="C3917" s="3">
        <v>-14.900767650000001</v>
      </c>
      <c r="D3917" s="3" t="str">
        <f t="shared" si="1050"/>
        <v>No</v>
      </c>
      <c r="E3917" s="2" t="b">
        <f t="shared" si="1053"/>
        <v>0</v>
      </c>
      <c r="F3917" s="2" t="str">
        <f t="shared" si="1060"/>
        <v>No</v>
      </c>
      <c r="G3917" s="2" t="b">
        <f t="shared" si="1061"/>
        <v>0</v>
      </c>
    </row>
    <row r="3918" spans="1:7" x14ac:dyDescent="0.2">
      <c r="A3918" s="2" t="s">
        <v>4021</v>
      </c>
      <c r="B3918" s="2" t="s">
        <v>169</v>
      </c>
      <c r="C3918" s="3">
        <v>56.283333329999998</v>
      </c>
      <c r="D3918" s="3" t="str">
        <f t="shared" si="1050"/>
        <v>No</v>
      </c>
      <c r="E3918" s="2" t="b">
        <f t="shared" si="1053"/>
        <v>0</v>
      </c>
      <c r="F3918" s="2" t="str">
        <f t="shared" si="1060"/>
        <v>No</v>
      </c>
      <c r="G3918" s="2" t="b">
        <f t="shared" si="1061"/>
        <v>0</v>
      </c>
    </row>
    <row r="3919" spans="1:7" x14ac:dyDescent="0.2">
      <c r="A3919" s="2" t="s">
        <v>4022</v>
      </c>
      <c r="B3919" s="2" t="s">
        <v>65</v>
      </c>
      <c r="C3919" s="3">
        <v>-3.8378785999999998E-2</v>
      </c>
      <c r="D3919" s="3" t="str">
        <f t="shared" si="1050"/>
        <v>No</v>
      </c>
      <c r="E3919" s="2" t="b">
        <f t="shared" si="1053"/>
        <v>0</v>
      </c>
      <c r="F3919" s="2" t="str">
        <f t="shared" si="1060"/>
        <v>No</v>
      </c>
      <c r="G3919" s="2" t="b">
        <f t="shared" si="1061"/>
        <v>0</v>
      </c>
    </row>
    <row r="3920" spans="1:7" x14ac:dyDescent="0.2">
      <c r="A3920" s="2" t="s">
        <v>4023</v>
      </c>
      <c r="B3920" s="2" t="s">
        <v>96</v>
      </c>
      <c r="C3920" s="3">
        <v>-1.326917323</v>
      </c>
      <c r="D3920" s="3" t="str">
        <f t="shared" si="1050"/>
        <v>No</v>
      </c>
      <c r="E3920" s="2" t="b">
        <f t="shared" si="1053"/>
        <v>0</v>
      </c>
      <c r="F3920" s="2" t="str">
        <f t="shared" si="1060"/>
        <v>No</v>
      </c>
      <c r="G3920" s="2" t="b">
        <f t="shared" si="1061"/>
        <v>0</v>
      </c>
    </row>
    <row r="3921" spans="1:7" x14ac:dyDescent="0.2">
      <c r="A3921" s="2" t="s">
        <v>4024</v>
      </c>
      <c r="B3921" s="2" t="s">
        <v>55</v>
      </c>
      <c r="C3921" s="3">
        <v>63.184062500000003</v>
      </c>
      <c r="D3921" s="3" t="str">
        <f t="shared" si="1050"/>
        <v>No</v>
      </c>
      <c r="E3921" s="2" t="b">
        <f t="shared" si="1053"/>
        <v>0</v>
      </c>
      <c r="F3921" s="2" t="str">
        <f t="shared" si="1060"/>
        <v>No</v>
      </c>
      <c r="G3921" s="2" t="b">
        <f t="shared" si="1061"/>
        <v>0</v>
      </c>
    </row>
    <row r="3922" spans="1:7" x14ac:dyDescent="0.2">
      <c r="A3922" s="2" t="s">
        <v>4025</v>
      </c>
      <c r="B3922" s="2" t="s">
        <v>222</v>
      </c>
      <c r="C3922" s="3">
        <v>-168.44362330000001</v>
      </c>
      <c r="D3922" s="3" t="str">
        <f t="shared" si="1050"/>
        <v>Yes</v>
      </c>
      <c r="E3922" s="2" t="b">
        <f t="shared" si="1053"/>
        <v>0</v>
      </c>
      <c r="F3922" s="2"/>
      <c r="G3922" s="2"/>
    </row>
    <row r="3923" spans="1:7" x14ac:dyDescent="0.2">
      <c r="A3923" s="2" t="s">
        <v>4026</v>
      </c>
      <c r="B3923" s="2" t="s">
        <v>584</v>
      </c>
      <c r="C3923" s="3">
        <v>-2.8537828250000001</v>
      </c>
      <c r="D3923" s="3" t="str">
        <f t="shared" si="1050"/>
        <v>No</v>
      </c>
      <c r="E3923" s="2" t="b">
        <f t="shared" si="1053"/>
        <v>0</v>
      </c>
      <c r="F3923" s="2" t="str">
        <f t="shared" ref="F3923:F3928" si="1062">IF(C3923=0,"Yes","No")</f>
        <v>No</v>
      </c>
      <c r="G3923" s="2" t="b">
        <f t="shared" ref="G3923:G3928" si="1063">ISBLANK(B3923)</f>
        <v>0</v>
      </c>
    </row>
    <row r="3924" spans="1:7" x14ac:dyDescent="0.2">
      <c r="A3924" s="2" t="s">
        <v>4027</v>
      </c>
      <c r="B3924" s="2" t="s">
        <v>584</v>
      </c>
      <c r="C3924" s="3">
        <v>50.433599999999998</v>
      </c>
      <c r="D3924" s="3" t="str">
        <f t="shared" si="1050"/>
        <v>No</v>
      </c>
      <c r="E3924" s="2" t="b">
        <f t="shared" si="1053"/>
        <v>0</v>
      </c>
      <c r="F3924" s="2" t="str">
        <f t="shared" si="1062"/>
        <v>No</v>
      </c>
      <c r="G3924" s="2" t="b">
        <f t="shared" si="1063"/>
        <v>0</v>
      </c>
    </row>
    <row r="3925" spans="1:7" x14ac:dyDescent="0.2">
      <c r="A3925" s="2" t="s">
        <v>4028</v>
      </c>
      <c r="B3925" s="2" t="s">
        <v>113</v>
      </c>
      <c r="C3925" s="3">
        <v>-33.544708559999997</v>
      </c>
      <c r="D3925" s="3" t="str">
        <f t="shared" si="1050"/>
        <v>No</v>
      </c>
      <c r="E3925" s="2" t="b">
        <f t="shared" si="1053"/>
        <v>0</v>
      </c>
      <c r="F3925" s="2" t="str">
        <f t="shared" si="1062"/>
        <v>No</v>
      </c>
      <c r="G3925" s="2" t="b">
        <f t="shared" si="1063"/>
        <v>0</v>
      </c>
    </row>
    <row r="3926" spans="1:7" x14ac:dyDescent="0.2">
      <c r="A3926" s="2" t="s">
        <v>4029</v>
      </c>
      <c r="B3926" s="2" t="s">
        <v>113</v>
      </c>
      <c r="C3926" s="3">
        <v>33.427520000000001</v>
      </c>
      <c r="D3926" s="3" t="str">
        <f t="shared" si="1050"/>
        <v>No</v>
      </c>
      <c r="E3926" s="2" t="b">
        <f t="shared" si="1053"/>
        <v>0</v>
      </c>
      <c r="F3926" s="2" t="str">
        <f t="shared" si="1062"/>
        <v>No</v>
      </c>
      <c r="G3926" s="2" t="b">
        <f t="shared" si="1063"/>
        <v>0</v>
      </c>
    </row>
    <row r="3927" spans="1:7" x14ac:dyDescent="0.2">
      <c r="A3927" s="2" t="s">
        <v>4030</v>
      </c>
      <c r="B3927" s="2"/>
      <c r="C3927" s="3">
        <v>23.742353139999999</v>
      </c>
      <c r="D3927" s="3" t="str">
        <f t="shared" si="1050"/>
        <v>No</v>
      </c>
      <c r="E3927" s="2" t="b">
        <f t="shared" si="1053"/>
        <v>0</v>
      </c>
      <c r="F3927" s="2" t="str">
        <f t="shared" si="1062"/>
        <v>No</v>
      </c>
      <c r="G3927" s="2" t="b">
        <f t="shared" si="1063"/>
        <v>1</v>
      </c>
    </row>
    <row r="3928" spans="1:7" x14ac:dyDescent="0.2">
      <c r="A3928" s="2" t="s">
        <v>4031</v>
      </c>
      <c r="B3928" s="2" t="s">
        <v>148</v>
      </c>
      <c r="C3928" s="3">
        <v>10.162359179999999</v>
      </c>
      <c r="D3928" s="3" t="str">
        <f t="shared" si="1050"/>
        <v>No</v>
      </c>
      <c r="E3928" s="2" t="b">
        <f t="shared" si="1053"/>
        <v>0</v>
      </c>
      <c r="F3928" s="2" t="str">
        <f t="shared" si="1062"/>
        <v>No</v>
      </c>
      <c r="G3928" s="2" t="b">
        <f t="shared" si="1063"/>
        <v>0</v>
      </c>
    </row>
    <row r="3929" spans="1:7" x14ac:dyDescent="0.2">
      <c r="A3929" s="2" t="s">
        <v>4032</v>
      </c>
      <c r="B3929" s="2" t="s">
        <v>433</v>
      </c>
      <c r="C3929" s="3">
        <v>123.9212775</v>
      </c>
      <c r="D3929" s="3" t="str">
        <f t="shared" si="1050"/>
        <v>Yes</v>
      </c>
      <c r="E3929" s="2" t="b">
        <f t="shared" si="1053"/>
        <v>0</v>
      </c>
      <c r="F3929" s="2"/>
      <c r="G3929" s="2"/>
    </row>
    <row r="3930" spans="1:7" x14ac:dyDescent="0.2">
      <c r="A3930" s="2" t="s">
        <v>4033</v>
      </c>
      <c r="B3930" s="2">
        <v>0</v>
      </c>
      <c r="C3930" s="3">
        <v>-38.08713462</v>
      </c>
      <c r="D3930" s="3" t="str">
        <f t="shared" si="1050"/>
        <v>No</v>
      </c>
      <c r="E3930" s="2" t="b">
        <f t="shared" si="1053"/>
        <v>0</v>
      </c>
      <c r="F3930" s="2" t="str">
        <f t="shared" ref="F3930:F3940" si="1064">IF(C3930=0,"Yes","No")</f>
        <v>No</v>
      </c>
      <c r="G3930" s="2" t="b">
        <f t="shared" ref="G3930:G3940" si="1065">ISBLANK(B3930)</f>
        <v>0</v>
      </c>
    </row>
    <row r="3931" spans="1:7" x14ac:dyDescent="0.2">
      <c r="A3931" s="2" t="s">
        <v>4034</v>
      </c>
      <c r="B3931" s="2">
        <v>0</v>
      </c>
      <c r="C3931" s="3">
        <v>-2.131601732</v>
      </c>
      <c r="D3931" s="3" t="str">
        <f t="shared" si="1050"/>
        <v>No</v>
      </c>
      <c r="E3931" s="2" t="b">
        <f t="shared" si="1053"/>
        <v>0</v>
      </c>
      <c r="F3931" s="2" t="str">
        <f t="shared" si="1064"/>
        <v>No</v>
      </c>
      <c r="G3931" s="2" t="b">
        <f t="shared" si="1065"/>
        <v>0</v>
      </c>
    </row>
    <row r="3932" spans="1:7" x14ac:dyDescent="0.2">
      <c r="A3932" s="2" t="s">
        <v>4035</v>
      </c>
      <c r="B3932" s="2">
        <v>0</v>
      </c>
      <c r="C3932" s="3">
        <v>-6.6260054049999999</v>
      </c>
      <c r="D3932" s="3" t="str">
        <f t="shared" si="1050"/>
        <v>No</v>
      </c>
      <c r="E3932" s="2" t="b">
        <f t="shared" si="1053"/>
        <v>0</v>
      </c>
      <c r="F3932" s="2" t="str">
        <f t="shared" si="1064"/>
        <v>No</v>
      </c>
      <c r="G3932" s="2" t="b">
        <f t="shared" si="1065"/>
        <v>0</v>
      </c>
    </row>
    <row r="3933" spans="1:7" x14ac:dyDescent="0.2">
      <c r="A3933" s="2" t="s">
        <v>4036</v>
      </c>
      <c r="B3933" s="2">
        <v>0</v>
      </c>
      <c r="C3933" s="3">
        <v>44.434090910000002</v>
      </c>
      <c r="D3933" s="3" t="str">
        <f t="shared" si="1050"/>
        <v>No</v>
      </c>
      <c r="E3933" s="2" t="b">
        <f t="shared" si="1053"/>
        <v>0</v>
      </c>
      <c r="F3933" s="2" t="str">
        <f t="shared" si="1064"/>
        <v>No</v>
      </c>
      <c r="G3933" s="2" t="b">
        <f t="shared" si="1065"/>
        <v>0</v>
      </c>
    </row>
    <row r="3934" spans="1:7" x14ac:dyDescent="0.2">
      <c r="A3934" s="2" t="s">
        <v>4037</v>
      </c>
      <c r="B3934" s="2">
        <v>0</v>
      </c>
      <c r="C3934" s="3">
        <v>-1.20092</v>
      </c>
      <c r="D3934" s="3" t="str">
        <f t="shared" si="1050"/>
        <v>No</v>
      </c>
      <c r="E3934" s="2" t="b">
        <f t="shared" si="1053"/>
        <v>0</v>
      </c>
      <c r="F3934" s="2" t="str">
        <f t="shared" si="1064"/>
        <v>No</v>
      </c>
      <c r="G3934" s="2" t="b">
        <f t="shared" si="1065"/>
        <v>0</v>
      </c>
    </row>
    <row r="3935" spans="1:7" x14ac:dyDescent="0.2">
      <c r="A3935" s="2" t="s">
        <v>4038</v>
      </c>
      <c r="B3935" s="2" t="s">
        <v>433</v>
      </c>
      <c r="C3935" s="3">
        <v>-10.570788909999999</v>
      </c>
      <c r="D3935" s="3" t="str">
        <f t="shared" si="1050"/>
        <v>No</v>
      </c>
      <c r="E3935" s="2" t="b">
        <f t="shared" si="1053"/>
        <v>0</v>
      </c>
      <c r="F3935" s="2" t="str">
        <f t="shared" si="1064"/>
        <v>No</v>
      </c>
      <c r="G3935" s="2" t="b">
        <f t="shared" si="1065"/>
        <v>0</v>
      </c>
    </row>
    <row r="3936" spans="1:7" x14ac:dyDescent="0.2">
      <c r="A3936" s="2" t="s">
        <v>4039</v>
      </c>
      <c r="B3936" s="2" t="s">
        <v>478</v>
      </c>
      <c r="C3936" s="3">
        <v>-24.2380928</v>
      </c>
      <c r="D3936" s="3" t="str">
        <f t="shared" si="1050"/>
        <v>No</v>
      </c>
      <c r="E3936" s="2" t="b">
        <f t="shared" si="1053"/>
        <v>0</v>
      </c>
      <c r="F3936" s="2" t="str">
        <f t="shared" si="1064"/>
        <v>No</v>
      </c>
      <c r="G3936" s="2" t="b">
        <f t="shared" si="1065"/>
        <v>0</v>
      </c>
    </row>
    <row r="3937" spans="1:7" x14ac:dyDescent="0.2">
      <c r="A3937" s="2" t="s">
        <v>4040</v>
      </c>
      <c r="B3937" s="2" t="s">
        <v>113</v>
      </c>
      <c r="C3937" s="3">
        <v>-20.173577559999998</v>
      </c>
      <c r="D3937" s="3" t="str">
        <f t="shared" ref="D3937:D4000" si="1066">IF(AND(C3937&lt;$B$20,C3937&gt;$B$21),"No","Yes")</f>
        <v>No</v>
      </c>
      <c r="E3937" s="2" t="b">
        <f t="shared" si="1053"/>
        <v>0</v>
      </c>
      <c r="F3937" s="2" t="str">
        <f t="shared" si="1064"/>
        <v>No</v>
      </c>
      <c r="G3937" s="2" t="b">
        <f t="shared" si="1065"/>
        <v>0</v>
      </c>
    </row>
    <row r="3938" spans="1:7" x14ac:dyDescent="0.2">
      <c r="A3938" s="2" t="s">
        <v>4041</v>
      </c>
      <c r="B3938" s="2" t="s">
        <v>169</v>
      </c>
      <c r="C3938" s="3">
        <v>37.185230769999997</v>
      </c>
      <c r="D3938" s="3" t="str">
        <f t="shared" si="1066"/>
        <v>No</v>
      </c>
      <c r="E3938" s="2" t="b">
        <f t="shared" ref="E3938:E4001" si="1067">ISBLANK(C3938)</f>
        <v>0</v>
      </c>
      <c r="F3938" s="2" t="str">
        <f t="shared" si="1064"/>
        <v>No</v>
      </c>
      <c r="G3938" s="2" t="b">
        <f t="shared" si="1065"/>
        <v>0</v>
      </c>
    </row>
    <row r="3939" spans="1:7" x14ac:dyDescent="0.2">
      <c r="A3939" s="2" t="s">
        <v>4042</v>
      </c>
      <c r="B3939" s="2" t="s">
        <v>41</v>
      </c>
      <c r="C3939" s="3">
        <v>-13.418625</v>
      </c>
      <c r="D3939" s="3" t="str">
        <f t="shared" si="1066"/>
        <v>No</v>
      </c>
      <c r="E3939" s="2" t="b">
        <f t="shared" si="1067"/>
        <v>0</v>
      </c>
      <c r="F3939" s="2" t="str">
        <f t="shared" si="1064"/>
        <v>No</v>
      </c>
      <c r="G3939" s="2" t="b">
        <f t="shared" si="1065"/>
        <v>0</v>
      </c>
    </row>
    <row r="3940" spans="1:7" x14ac:dyDescent="0.2">
      <c r="A3940" s="2" t="s">
        <v>4043</v>
      </c>
      <c r="B3940" s="2" t="s">
        <v>96</v>
      </c>
      <c r="C3940" s="3">
        <v>26.740508330000001</v>
      </c>
      <c r="D3940" s="3" t="str">
        <f t="shared" si="1066"/>
        <v>No</v>
      </c>
      <c r="E3940" s="2" t="b">
        <f t="shared" si="1067"/>
        <v>0</v>
      </c>
      <c r="F3940" s="2" t="str">
        <f t="shared" si="1064"/>
        <v>No</v>
      </c>
      <c r="G3940" s="2" t="b">
        <f t="shared" si="1065"/>
        <v>0</v>
      </c>
    </row>
    <row r="3941" spans="1:7" x14ac:dyDescent="0.2">
      <c r="A3941" s="2" t="s">
        <v>4044</v>
      </c>
      <c r="B3941" s="2" t="s">
        <v>181</v>
      </c>
      <c r="C3941" s="3">
        <v>240.282342</v>
      </c>
      <c r="D3941" s="3" t="str">
        <f t="shared" si="1066"/>
        <v>Yes</v>
      </c>
      <c r="E3941" s="2" t="b">
        <f t="shared" si="1067"/>
        <v>0</v>
      </c>
      <c r="F3941" s="2"/>
      <c r="G3941" s="2"/>
    </row>
    <row r="3942" spans="1:7" x14ac:dyDescent="0.2">
      <c r="A3942" s="2" t="s">
        <v>4045</v>
      </c>
      <c r="B3942" s="2">
        <v>0</v>
      </c>
      <c r="C3942" s="3">
        <v>9.0627070490000001</v>
      </c>
      <c r="D3942" s="3" t="str">
        <f t="shared" si="1066"/>
        <v>No</v>
      </c>
      <c r="E3942" s="2" t="b">
        <f t="shared" si="1067"/>
        <v>0</v>
      </c>
      <c r="F3942" s="2" t="str">
        <f t="shared" ref="F3942:F3944" si="1068">IF(C3942=0,"Yes","No")</f>
        <v>No</v>
      </c>
      <c r="G3942" s="2" t="b">
        <f t="shared" ref="G3942:G3944" si="1069">ISBLANK(B3942)</f>
        <v>0</v>
      </c>
    </row>
    <row r="3943" spans="1:7" x14ac:dyDescent="0.2">
      <c r="A3943" s="2" t="s">
        <v>4046</v>
      </c>
      <c r="B3943" s="2" t="s">
        <v>65</v>
      </c>
      <c r="C3943" s="3">
        <v>9.0481343400000007</v>
      </c>
      <c r="D3943" s="3" t="str">
        <f t="shared" si="1066"/>
        <v>No</v>
      </c>
      <c r="E3943" s="2" t="b">
        <f t="shared" si="1067"/>
        <v>0</v>
      </c>
      <c r="F3943" s="2" t="str">
        <f t="shared" si="1068"/>
        <v>No</v>
      </c>
      <c r="G3943" s="2" t="b">
        <f t="shared" si="1069"/>
        <v>0</v>
      </c>
    </row>
    <row r="3944" spans="1:7" x14ac:dyDescent="0.2">
      <c r="A3944" s="2" t="s">
        <v>4047</v>
      </c>
      <c r="B3944" s="2" t="s">
        <v>35</v>
      </c>
      <c r="C3944" s="3">
        <v>22.829113</v>
      </c>
      <c r="D3944" s="3" t="str">
        <f t="shared" si="1066"/>
        <v>No</v>
      </c>
      <c r="E3944" s="2" t="b">
        <f t="shared" si="1067"/>
        <v>0</v>
      </c>
      <c r="F3944" s="2" t="str">
        <f t="shared" si="1068"/>
        <v>No</v>
      </c>
      <c r="G3944" s="2" t="b">
        <f t="shared" si="1069"/>
        <v>0</v>
      </c>
    </row>
    <row r="3945" spans="1:7" x14ac:dyDescent="0.2">
      <c r="A3945" s="2" t="s">
        <v>4048</v>
      </c>
      <c r="B3945" s="2" t="s">
        <v>351</v>
      </c>
      <c r="C3945" s="3">
        <v>-477.18</v>
      </c>
      <c r="D3945" s="3" t="str">
        <f t="shared" si="1066"/>
        <v>Yes</v>
      </c>
      <c r="E3945" s="2" t="b">
        <f t="shared" si="1067"/>
        <v>0</v>
      </c>
      <c r="F3945" s="2"/>
      <c r="G3945" s="2"/>
    </row>
    <row r="3946" spans="1:7" x14ac:dyDescent="0.2">
      <c r="A3946" s="2" t="s">
        <v>4049</v>
      </c>
      <c r="B3946" s="2">
        <v>0</v>
      </c>
      <c r="C3946" s="3">
        <v>52.99423556</v>
      </c>
      <c r="D3946" s="3" t="str">
        <f t="shared" si="1066"/>
        <v>No</v>
      </c>
      <c r="E3946" s="2" t="b">
        <f t="shared" si="1067"/>
        <v>0</v>
      </c>
      <c r="F3946" s="2" t="str">
        <f t="shared" ref="F3946:F3949" si="1070">IF(C3946=0,"Yes","No")</f>
        <v>No</v>
      </c>
      <c r="G3946" s="2" t="b">
        <f t="shared" ref="G3946:G3949" si="1071">ISBLANK(B3946)</f>
        <v>0</v>
      </c>
    </row>
    <row r="3947" spans="1:7" x14ac:dyDescent="0.2">
      <c r="A3947" s="2" t="s">
        <v>4050</v>
      </c>
      <c r="B3947" s="2" t="s">
        <v>478</v>
      </c>
      <c r="C3947" s="3">
        <v>-18.30769231</v>
      </c>
      <c r="D3947" s="3" t="str">
        <f t="shared" si="1066"/>
        <v>No</v>
      </c>
      <c r="E3947" s="2" t="b">
        <f t="shared" si="1067"/>
        <v>0</v>
      </c>
      <c r="F3947" s="2" t="str">
        <f t="shared" si="1070"/>
        <v>No</v>
      </c>
      <c r="G3947" s="2" t="b">
        <f t="shared" si="1071"/>
        <v>0</v>
      </c>
    </row>
    <row r="3948" spans="1:7" x14ac:dyDescent="0.2">
      <c r="A3948" s="2" t="s">
        <v>4051</v>
      </c>
      <c r="B3948" s="2" t="s">
        <v>469</v>
      </c>
      <c r="C3948" s="3">
        <v>-13.91317941</v>
      </c>
      <c r="D3948" s="3" t="str">
        <f t="shared" si="1066"/>
        <v>No</v>
      </c>
      <c r="E3948" s="2" t="b">
        <f t="shared" si="1067"/>
        <v>0</v>
      </c>
      <c r="F3948" s="2" t="str">
        <f t="shared" si="1070"/>
        <v>No</v>
      </c>
      <c r="G3948" s="2" t="b">
        <f t="shared" si="1071"/>
        <v>0</v>
      </c>
    </row>
    <row r="3949" spans="1:7" x14ac:dyDescent="0.2">
      <c r="A3949" s="2" t="s">
        <v>4052</v>
      </c>
      <c r="B3949" s="2" t="s">
        <v>272</v>
      </c>
      <c r="C3949" s="3">
        <v>-9.0897096150000003</v>
      </c>
      <c r="D3949" s="3" t="str">
        <f t="shared" si="1066"/>
        <v>No</v>
      </c>
      <c r="E3949" s="2" t="b">
        <f t="shared" si="1067"/>
        <v>0</v>
      </c>
      <c r="F3949" s="2" t="str">
        <f t="shared" si="1070"/>
        <v>No</v>
      </c>
      <c r="G3949" s="2" t="b">
        <f t="shared" si="1071"/>
        <v>0</v>
      </c>
    </row>
    <row r="3950" spans="1:7" x14ac:dyDescent="0.2">
      <c r="A3950" s="2" t="s">
        <v>4053</v>
      </c>
      <c r="B3950" s="2" t="s">
        <v>1689</v>
      </c>
      <c r="C3950" s="3">
        <v>471.43549999999999</v>
      </c>
      <c r="D3950" s="3" t="str">
        <f t="shared" si="1066"/>
        <v>Yes</v>
      </c>
      <c r="E3950" s="2" t="b">
        <f t="shared" si="1067"/>
        <v>0</v>
      </c>
      <c r="F3950" s="2"/>
      <c r="G3950" s="2"/>
    </row>
    <row r="3951" spans="1:7" x14ac:dyDescent="0.2">
      <c r="A3951" s="2" t="s">
        <v>4054</v>
      </c>
      <c r="B3951" s="2" t="s">
        <v>351</v>
      </c>
      <c r="C3951" s="3">
        <v>33.614400000000003</v>
      </c>
      <c r="D3951" s="3" t="str">
        <f t="shared" si="1066"/>
        <v>No</v>
      </c>
      <c r="E3951" s="2" t="b">
        <f t="shared" si="1067"/>
        <v>0</v>
      </c>
      <c r="F3951" s="2" t="str">
        <f t="shared" ref="F3951:F3954" si="1072">IF(C3951=0,"Yes","No")</f>
        <v>No</v>
      </c>
      <c r="G3951" s="2" t="b">
        <f t="shared" ref="G3951:G3954" si="1073">ISBLANK(B3951)</f>
        <v>0</v>
      </c>
    </row>
    <row r="3952" spans="1:7" x14ac:dyDescent="0.2">
      <c r="A3952" s="2" t="s">
        <v>4055</v>
      </c>
      <c r="B3952" s="2"/>
      <c r="C3952" s="3">
        <v>-36.034615379999998</v>
      </c>
      <c r="D3952" s="3" t="str">
        <f t="shared" si="1066"/>
        <v>No</v>
      </c>
      <c r="E3952" s="2" t="b">
        <f t="shared" si="1067"/>
        <v>0</v>
      </c>
      <c r="F3952" s="2" t="str">
        <f t="shared" si="1072"/>
        <v>No</v>
      </c>
      <c r="G3952" s="2" t="b">
        <f t="shared" si="1073"/>
        <v>1</v>
      </c>
    </row>
    <row r="3953" spans="1:7" x14ac:dyDescent="0.2">
      <c r="A3953" s="2" t="s">
        <v>4056</v>
      </c>
      <c r="B3953" s="2" t="s">
        <v>351</v>
      </c>
      <c r="C3953" s="3">
        <v>6.38630137</v>
      </c>
      <c r="D3953" s="3" t="str">
        <f t="shared" si="1066"/>
        <v>No</v>
      </c>
      <c r="E3953" s="2" t="b">
        <f t="shared" si="1067"/>
        <v>0</v>
      </c>
      <c r="F3953" s="2" t="str">
        <f t="shared" si="1072"/>
        <v>No</v>
      </c>
      <c r="G3953" s="2" t="b">
        <f t="shared" si="1073"/>
        <v>0</v>
      </c>
    </row>
    <row r="3954" spans="1:7" x14ac:dyDescent="0.2">
      <c r="A3954" s="2" t="s">
        <v>4057</v>
      </c>
      <c r="B3954" s="2"/>
      <c r="C3954" s="3">
        <v>38.485416669999999</v>
      </c>
      <c r="D3954" s="3" t="str">
        <f t="shared" si="1066"/>
        <v>No</v>
      </c>
      <c r="E3954" s="2" t="b">
        <f t="shared" si="1067"/>
        <v>0</v>
      </c>
      <c r="F3954" s="2" t="str">
        <f t="shared" si="1072"/>
        <v>No</v>
      </c>
      <c r="G3954" s="2" t="b">
        <f t="shared" si="1073"/>
        <v>1</v>
      </c>
    </row>
    <row r="3955" spans="1:7" x14ac:dyDescent="0.2">
      <c r="A3955" s="2" t="s">
        <v>4058</v>
      </c>
      <c r="B3955" s="2" t="s">
        <v>35</v>
      </c>
      <c r="C3955" s="3">
        <v>115.175</v>
      </c>
      <c r="D3955" s="3" t="str">
        <f t="shared" si="1066"/>
        <v>Yes</v>
      </c>
      <c r="E3955" s="2" t="b">
        <f t="shared" si="1067"/>
        <v>0</v>
      </c>
      <c r="F3955" s="2"/>
      <c r="G3955" s="2"/>
    </row>
    <row r="3956" spans="1:7" x14ac:dyDescent="0.2">
      <c r="A3956" s="2" t="s">
        <v>4059</v>
      </c>
      <c r="B3956" s="2" t="s">
        <v>109</v>
      </c>
      <c r="C3956" s="3">
        <v>-23.030821499999998</v>
      </c>
      <c r="D3956" s="3" t="str">
        <f t="shared" si="1066"/>
        <v>No</v>
      </c>
      <c r="E3956" s="2" t="b">
        <f t="shared" si="1067"/>
        <v>0</v>
      </c>
      <c r="F3956" s="2" t="str">
        <f t="shared" ref="F3956:F3957" si="1074">IF(C3956=0,"Yes","No")</f>
        <v>No</v>
      </c>
      <c r="G3956" s="2" t="b">
        <f t="shared" ref="G3956:G3957" si="1075">ISBLANK(B3956)</f>
        <v>0</v>
      </c>
    </row>
    <row r="3957" spans="1:7" x14ac:dyDescent="0.2">
      <c r="A3957" s="2" t="s">
        <v>4060</v>
      </c>
      <c r="B3957" s="2" t="s">
        <v>169</v>
      </c>
      <c r="C3957" s="3">
        <v>-0.59042397400000002</v>
      </c>
      <c r="D3957" s="3" t="str">
        <f t="shared" si="1066"/>
        <v>No</v>
      </c>
      <c r="E3957" s="2" t="b">
        <f t="shared" si="1067"/>
        <v>0</v>
      </c>
      <c r="F3957" s="2" t="str">
        <f t="shared" si="1074"/>
        <v>No</v>
      </c>
      <c r="G3957" s="2" t="b">
        <f t="shared" si="1075"/>
        <v>0</v>
      </c>
    </row>
    <row r="3958" spans="1:7" x14ac:dyDescent="0.2">
      <c r="A3958" s="2" t="s">
        <v>4061</v>
      </c>
      <c r="B3958" s="2" t="s">
        <v>35</v>
      </c>
      <c r="C3958" s="3">
        <v>230.041</v>
      </c>
      <c r="D3958" s="3" t="str">
        <f t="shared" si="1066"/>
        <v>Yes</v>
      </c>
      <c r="E3958" s="2" t="b">
        <f t="shared" si="1067"/>
        <v>0</v>
      </c>
      <c r="F3958" s="2"/>
      <c r="G3958" s="2"/>
    </row>
    <row r="3959" spans="1:7" x14ac:dyDescent="0.2">
      <c r="A3959" s="2" t="s">
        <v>4062</v>
      </c>
      <c r="B3959" s="2" t="s">
        <v>113</v>
      </c>
      <c r="C3959" s="3">
        <v>27.05643529</v>
      </c>
      <c r="D3959" s="3" t="str">
        <f t="shared" si="1066"/>
        <v>No</v>
      </c>
      <c r="E3959" s="2" t="b">
        <f t="shared" si="1067"/>
        <v>0</v>
      </c>
      <c r="F3959" s="2" t="str">
        <f t="shared" ref="F3959:F3973" si="1076">IF(C3959=0,"Yes","No")</f>
        <v>No</v>
      </c>
      <c r="G3959" s="2" t="b">
        <f t="shared" ref="G3959:G3973" si="1077">ISBLANK(B3959)</f>
        <v>0</v>
      </c>
    </row>
    <row r="3960" spans="1:7" x14ac:dyDescent="0.2">
      <c r="A3960" s="2" t="s">
        <v>4063</v>
      </c>
      <c r="B3960" s="2" t="s">
        <v>113</v>
      </c>
      <c r="C3960" s="3">
        <v>51.011049999999997</v>
      </c>
      <c r="D3960" s="3" t="str">
        <f t="shared" si="1066"/>
        <v>No</v>
      </c>
      <c r="E3960" s="2" t="b">
        <f t="shared" si="1067"/>
        <v>0</v>
      </c>
      <c r="F3960" s="2" t="str">
        <f t="shared" si="1076"/>
        <v>No</v>
      </c>
      <c r="G3960" s="2" t="b">
        <f t="shared" si="1077"/>
        <v>0</v>
      </c>
    </row>
    <row r="3961" spans="1:7" x14ac:dyDescent="0.2">
      <c r="A3961" s="2" t="s">
        <v>4064</v>
      </c>
      <c r="B3961" s="2" t="s">
        <v>65</v>
      </c>
      <c r="C3961" s="3">
        <v>-0.241695928</v>
      </c>
      <c r="D3961" s="3" t="str">
        <f t="shared" si="1066"/>
        <v>No</v>
      </c>
      <c r="E3961" s="2" t="b">
        <f t="shared" si="1067"/>
        <v>0</v>
      </c>
      <c r="F3961" s="2" t="str">
        <f t="shared" si="1076"/>
        <v>No</v>
      </c>
      <c r="G3961" s="2" t="b">
        <f t="shared" si="1077"/>
        <v>0</v>
      </c>
    </row>
    <row r="3962" spans="1:7" x14ac:dyDescent="0.2">
      <c r="A3962" s="2" t="s">
        <v>4065</v>
      </c>
      <c r="B3962" s="2" t="s">
        <v>4</v>
      </c>
      <c r="C3962" s="3">
        <v>16.3125</v>
      </c>
      <c r="D3962" s="3" t="str">
        <f t="shared" si="1066"/>
        <v>No</v>
      </c>
      <c r="E3962" s="2" t="b">
        <f t="shared" si="1067"/>
        <v>0</v>
      </c>
      <c r="F3962" s="2" t="str">
        <f t="shared" si="1076"/>
        <v>No</v>
      </c>
      <c r="G3962" s="2" t="b">
        <f t="shared" si="1077"/>
        <v>0</v>
      </c>
    </row>
    <row r="3963" spans="1:7" x14ac:dyDescent="0.2">
      <c r="A3963" s="2" t="s">
        <v>4066</v>
      </c>
      <c r="B3963" s="2"/>
      <c r="C3963" s="3">
        <v>-10.59763349</v>
      </c>
      <c r="D3963" s="3" t="str">
        <f t="shared" si="1066"/>
        <v>No</v>
      </c>
      <c r="E3963" s="2" t="b">
        <f t="shared" si="1067"/>
        <v>0</v>
      </c>
      <c r="F3963" s="2" t="str">
        <f t="shared" si="1076"/>
        <v>No</v>
      </c>
      <c r="G3963" s="2" t="b">
        <f t="shared" si="1077"/>
        <v>1</v>
      </c>
    </row>
    <row r="3964" spans="1:7" x14ac:dyDescent="0.2">
      <c r="A3964" s="2" t="s">
        <v>4067</v>
      </c>
      <c r="B3964" s="2" t="s">
        <v>264</v>
      </c>
      <c r="C3964" s="3">
        <v>-0.213878766</v>
      </c>
      <c r="D3964" s="3" t="str">
        <f t="shared" si="1066"/>
        <v>No</v>
      </c>
      <c r="E3964" s="2" t="b">
        <f t="shared" si="1067"/>
        <v>0</v>
      </c>
      <c r="F3964" s="2" t="str">
        <f t="shared" si="1076"/>
        <v>No</v>
      </c>
      <c r="G3964" s="2" t="b">
        <f t="shared" si="1077"/>
        <v>0</v>
      </c>
    </row>
    <row r="3965" spans="1:7" x14ac:dyDescent="0.2">
      <c r="A3965" s="2" t="s">
        <v>4068</v>
      </c>
      <c r="B3965" s="2">
        <v>0</v>
      </c>
      <c r="C3965" s="3">
        <v>-3.4302272729999999</v>
      </c>
      <c r="D3965" s="3" t="str">
        <f t="shared" si="1066"/>
        <v>No</v>
      </c>
      <c r="E3965" s="2" t="b">
        <f t="shared" si="1067"/>
        <v>0</v>
      </c>
      <c r="F3965" s="2" t="str">
        <f t="shared" si="1076"/>
        <v>No</v>
      </c>
      <c r="G3965" s="2" t="b">
        <f t="shared" si="1077"/>
        <v>0</v>
      </c>
    </row>
    <row r="3966" spans="1:7" x14ac:dyDescent="0.2">
      <c r="A3966" s="2" t="s">
        <v>4069</v>
      </c>
      <c r="B3966" s="2" t="s">
        <v>410</v>
      </c>
      <c r="C3966" s="3">
        <v>56.534187500000002</v>
      </c>
      <c r="D3966" s="3" t="str">
        <f t="shared" si="1066"/>
        <v>No</v>
      </c>
      <c r="E3966" s="2" t="b">
        <f t="shared" si="1067"/>
        <v>0</v>
      </c>
      <c r="F3966" s="2" t="str">
        <f t="shared" si="1076"/>
        <v>No</v>
      </c>
      <c r="G3966" s="2" t="b">
        <f t="shared" si="1077"/>
        <v>0</v>
      </c>
    </row>
    <row r="3967" spans="1:7" x14ac:dyDescent="0.2">
      <c r="A3967" s="2" t="s">
        <v>4070</v>
      </c>
      <c r="B3967" s="2" t="s">
        <v>1205</v>
      </c>
      <c r="C3967" s="3">
        <v>0.28855657099999998</v>
      </c>
      <c r="D3967" s="3" t="str">
        <f t="shared" si="1066"/>
        <v>No</v>
      </c>
      <c r="E3967" s="2" t="b">
        <f t="shared" si="1067"/>
        <v>0</v>
      </c>
      <c r="F3967" s="2" t="str">
        <f t="shared" si="1076"/>
        <v>No</v>
      </c>
      <c r="G3967" s="2" t="b">
        <f t="shared" si="1077"/>
        <v>0</v>
      </c>
    </row>
    <row r="3968" spans="1:7" x14ac:dyDescent="0.2">
      <c r="A3968" s="2" t="s">
        <v>4071</v>
      </c>
      <c r="B3968" s="2" t="s">
        <v>88</v>
      </c>
      <c r="C3968" s="3">
        <v>17.922000000000001</v>
      </c>
      <c r="D3968" s="3" t="str">
        <f t="shared" si="1066"/>
        <v>No</v>
      </c>
      <c r="E3968" s="2" t="b">
        <f t="shared" si="1067"/>
        <v>0</v>
      </c>
      <c r="F3968" s="2" t="str">
        <f t="shared" si="1076"/>
        <v>No</v>
      </c>
      <c r="G3968" s="2" t="b">
        <f t="shared" si="1077"/>
        <v>0</v>
      </c>
    </row>
    <row r="3969" spans="1:7" x14ac:dyDescent="0.2">
      <c r="A3969" s="2" t="s">
        <v>4072</v>
      </c>
      <c r="B3969" s="2"/>
      <c r="C3969" s="3">
        <v>18.655249999999999</v>
      </c>
      <c r="D3969" s="3" t="str">
        <f t="shared" si="1066"/>
        <v>No</v>
      </c>
      <c r="E3969" s="2" t="b">
        <f t="shared" si="1067"/>
        <v>0</v>
      </c>
      <c r="F3969" s="2" t="str">
        <f t="shared" si="1076"/>
        <v>No</v>
      </c>
      <c r="G3969" s="2" t="b">
        <f t="shared" si="1077"/>
        <v>1</v>
      </c>
    </row>
    <row r="3970" spans="1:7" x14ac:dyDescent="0.2">
      <c r="A3970" s="2" t="s">
        <v>4073</v>
      </c>
      <c r="B3970" s="2" t="s">
        <v>433</v>
      </c>
      <c r="C3970" s="3">
        <v>-12.07769307</v>
      </c>
      <c r="D3970" s="3" t="str">
        <f t="shared" si="1066"/>
        <v>No</v>
      </c>
      <c r="E3970" s="2" t="b">
        <f t="shared" si="1067"/>
        <v>0</v>
      </c>
      <c r="F3970" s="2" t="str">
        <f t="shared" si="1076"/>
        <v>No</v>
      </c>
      <c r="G3970" s="2" t="b">
        <f t="shared" si="1077"/>
        <v>0</v>
      </c>
    </row>
    <row r="3971" spans="1:7" x14ac:dyDescent="0.2">
      <c r="A3971" s="2" t="s">
        <v>4074</v>
      </c>
      <c r="B3971" s="2" t="s">
        <v>169</v>
      </c>
      <c r="C3971" s="3">
        <v>22.264375000000001</v>
      </c>
      <c r="D3971" s="3" t="str">
        <f t="shared" si="1066"/>
        <v>No</v>
      </c>
      <c r="E3971" s="2" t="b">
        <f t="shared" si="1067"/>
        <v>0</v>
      </c>
      <c r="F3971" s="2" t="str">
        <f t="shared" si="1076"/>
        <v>No</v>
      </c>
      <c r="G3971" s="2" t="b">
        <f t="shared" si="1077"/>
        <v>0</v>
      </c>
    </row>
    <row r="3972" spans="1:7" x14ac:dyDescent="0.2">
      <c r="A3972" s="2" t="s">
        <v>4075</v>
      </c>
      <c r="B3972" s="2" t="s">
        <v>272</v>
      </c>
      <c r="C3972" s="3">
        <v>9.8778713440000008</v>
      </c>
      <c r="D3972" s="3" t="str">
        <f t="shared" si="1066"/>
        <v>No</v>
      </c>
      <c r="E3972" s="2" t="b">
        <f t="shared" si="1067"/>
        <v>0</v>
      </c>
      <c r="F3972" s="2" t="str">
        <f t="shared" si="1076"/>
        <v>No</v>
      </c>
      <c r="G3972" s="2" t="b">
        <f t="shared" si="1077"/>
        <v>0</v>
      </c>
    </row>
    <row r="3973" spans="1:7" x14ac:dyDescent="0.2">
      <c r="A3973" s="2" t="s">
        <v>4076</v>
      </c>
      <c r="B3973" s="2" t="s">
        <v>49</v>
      </c>
      <c r="C3973" s="3">
        <v>22.166250000000002</v>
      </c>
      <c r="D3973" s="3" t="str">
        <f t="shared" si="1066"/>
        <v>No</v>
      </c>
      <c r="E3973" s="2" t="b">
        <f t="shared" si="1067"/>
        <v>0</v>
      </c>
      <c r="F3973" s="2" t="str">
        <f t="shared" si="1076"/>
        <v>No</v>
      </c>
      <c r="G3973" s="2" t="b">
        <f t="shared" si="1077"/>
        <v>0</v>
      </c>
    </row>
    <row r="3974" spans="1:7" x14ac:dyDescent="0.2">
      <c r="A3974" s="2" t="s">
        <v>4077</v>
      </c>
      <c r="B3974" s="2" t="s">
        <v>145</v>
      </c>
      <c r="C3974" s="3">
        <v>-73.738032500000003</v>
      </c>
      <c r="D3974" s="3" t="str">
        <f t="shared" si="1066"/>
        <v>Yes</v>
      </c>
      <c r="E3974" s="2" t="b">
        <f t="shared" si="1067"/>
        <v>0</v>
      </c>
      <c r="F3974" s="2"/>
      <c r="G3974" s="2"/>
    </row>
    <row r="3975" spans="1:7" x14ac:dyDescent="0.2">
      <c r="A3975" s="2" t="s">
        <v>4078</v>
      </c>
      <c r="B3975" s="2" t="s">
        <v>169</v>
      </c>
      <c r="C3975" s="3">
        <v>110.58327749999999</v>
      </c>
      <c r="D3975" s="3" t="str">
        <f t="shared" si="1066"/>
        <v>Yes</v>
      </c>
      <c r="E3975" s="2" t="b">
        <f t="shared" si="1067"/>
        <v>0</v>
      </c>
      <c r="F3975" s="2"/>
      <c r="G3975" s="2"/>
    </row>
    <row r="3976" spans="1:7" x14ac:dyDescent="0.2">
      <c r="A3976" s="2" t="s">
        <v>4079</v>
      </c>
      <c r="B3976" s="2" t="s">
        <v>46</v>
      </c>
      <c r="C3976" s="3">
        <v>-6.6007797010000004</v>
      </c>
      <c r="D3976" s="3" t="str">
        <f t="shared" si="1066"/>
        <v>No</v>
      </c>
      <c r="E3976" s="2" t="b">
        <f t="shared" si="1067"/>
        <v>0</v>
      </c>
      <c r="F3976" s="2" t="str">
        <f t="shared" ref="F3976:F3977" si="1078">IF(C3976=0,"Yes","No")</f>
        <v>No</v>
      </c>
      <c r="G3976" s="2" t="b">
        <f t="shared" ref="G3976:G3977" si="1079">ISBLANK(B3976)</f>
        <v>0</v>
      </c>
    </row>
    <row r="3977" spans="1:7" x14ac:dyDescent="0.2">
      <c r="A3977" s="2" t="s">
        <v>4080</v>
      </c>
      <c r="B3977" s="2" t="s">
        <v>41</v>
      </c>
      <c r="C3977" s="3">
        <v>9.0580208330000005</v>
      </c>
      <c r="D3977" s="3" t="str">
        <f t="shared" si="1066"/>
        <v>No</v>
      </c>
      <c r="E3977" s="2" t="b">
        <f t="shared" si="1067"/>
        <v>0</v>
      </c>
      <c r="F3977" s="2" t="str">
        <f t="shared" si="1078"/>
        <v>No</v>
      </c>
      <c r="G3977" s="2" t="b">
        <f t="shared" si="1079"/>
        <v>0</v>
      </c>
    </row>
    <row r="3978" spans="1:7" x14ac:dyDescent="0.2">
      <c r="A3978" s="2" t="s">
        <v>4081</v>
      </c>
      <c r="B3978" s="2" t="s">
        <v>113</v>
      </c>
      <c r="C3978" s="3">
        <v>-48.287019999999998</v>
      </c>
      <c r="D3978" s="3" t="str">
        <f t="shared" si="1066"/>
        <v>Yes</v>
      </c>
      <c r="E3978" s="2" t="b">
        <f t="shared" si="1067"/>
        <v>0</v>
      </c>
      <c r="F3978" s="2"/>
      <c r="G3978" s="2"/>
    </row>
    <row r="3979" spans="1:7" x14ac:dyDescent="0.2">
      <c r="A3979" s="2" t="s">
        <v>4082</v>
      </c>
      <c r="B3979" s="2" t="s">
        <v>96</v>
      </c>
      <c r="C3979" s="3">
        <v>-43.448399999999999</v>
      </c>
      <c r="D3979" s="3" t="str">
        <f t="shared" si="1066"/>
        <v>No</v>
      </c>
      <c r="E3979" s="2" t="b">
        <f t="shared" si="1067"/>
        <v>0</v>
      </c>
      <c r="F3979" s="2" t="str">
        <f t="shared" ref="F3979:F3986" si="1080">IF(C3979=0,"Yes","No")</f>
        <v>No</v>
      </c>
      <c r="G3979" s="2" t="b">
        <f t="shared" ref="G3979:G3986" si="1081">ISBLANK(B3979)</f>
        <v>0</v>
      </c>
    </row>
    <row r="3980" spans="1:7" x14ac:dyDescent="0.2">
      <c r="A3980" s="2" t="s">
        <v>4083</v>
      </c>
      <c r="B3980" s="2" t="s">
        <v>35</v>
      </c>
      <c r="C3980" s="3">
        <v>2.318333333</v>
      </c>
      <c r="D3980" s="3" t="str">
        <f t="shared" si="1066"/>
        <v>No</v>
      </c>
      <c r="E3980" s="2" t="b">
        <f t="shared" si="1067"/>
        <v>0</v>
      </c>
      <c r="F3980" s="2" t="str">
        <f t="shared" si="1080"/>
        <v>No</v>
      </c>
      <c r="G3980" s="2" t="b">
        <f t="shared" si="1081"/>
        <v>0</v>
      </c>
    </row>
    <row r="3981" spans="1:7" x14ac:dyDescent="0.2">
      <c r="A3981" s="2" t="s">
        <v>4084</v>
      </c>
      <c r="B3981" s="2" t="s">
        <v>41</v>
      </c>
      <c r="C3981" s="3">
        <v>-1.042779661</v>
      </c>
      <c r="D3981" s="3" t="str">
        <f t="shared" si="1066"/>
        <v>No</v>
      </c>
      <c r="E3981" s="2" t="b">
        <f t="shared" si="1067"/>
        <v>0</v>
      </c>
      <c r="F3981" s="2" t="str">
        <f t="shared" si="1080"/>
        <v>No</v>
      </c>
      <c r="G3981" s="2" t="b">
        <f t="shared" si="1081"/>
        <v>0</v>
      </c>
    </row>
    <row r="3982" spans="1:7" x14ac:dyDescent="0.2">
      <c r="A3982" s="2" t="s">
        <v>4085</v>
      </c>
      <c r="B3982" s="2" t="s">
        <v>209</v>
      </c>
      <c r="C3982" s="3">
        <v>71.542916669999997</v>
      </c>
      <c r="D3982" s="3" t="str">
        <f t="shared" si="1066"/>
        <v>No</v>
      </c>
      <c r="E3982" s="2" t="b">
        <f t="shared" si="1067"/>
        <v>0</v>
      </c>
      <c r="F3982" s="2" t="str">
        <f t="shared" si="1080"/>
        <v>No</v>
      </c>
      <c r="G3982" s="2" t="b">
        <f t="shared" si="1081"/>
        <v>0</v>
      </c>
    </row>
    <row r="3983" spans="1:7" x14ac:dyDescent="0.2">
      <c r="A3983" s="2" t="s">
        <v>4086</v>
      </c>
      <c r="B3983" s="2" t="s">
        <v>96</v>
      </c>
      <c r="C3983" s="3">
        <v>71.34</v>
      </c>
      <c r="D3983" s="3" t="str">
        <f t="shared" si="1066"/>
        <v>No</v>
      </c>
      <c r="E3983" s="2" t="b">
        <f t="shared" si="1067"/>
        <v>0</v>
      </c>
      <c r="F3983" s="2" t="str">
        <f t="shared" si="1080"/>
        <v>No</v>
      </c>
      <c r="G3983" s="2" t="b">
        <f t="shared" si="1081"/>
        <v>0</v>
      </c>
    </row>
    <row r="3984" spans="1:7" x14ac:dyDescent="0.2">
      <c r="A3984" s="2" t="s">
        <v>4087</v>
      </c>
      <c r="B3984" s="2" t="s">
        <v>88</v>
      </c>
      <c r="C3984" s="3">
        <v>-18.580027300000001</v>
      </c>
      <c r="D3984" s="3" t="str">
        <f t="shared" si="1066"/>
        <v>No</v>
      </c>
      <c r="E3984" s="2" t="b">
        <f t="shared" si="1067"/>
        <v>0</v>
      </c>
      <c r="F3984" s="2" t="str">
        <f t="shared" si="1080"/>
        <v>No</v>
      </c>
      <c r="G3984" s="2" t="b">
        <f t="shared" si="1081"/>
        <v>0</v>
      </c>
    </row>
    <row r="3985" spans="1:7" x14ac:dyDescent="0.2">
      <c r="A3985" s="2" t="s">
        <v>4088</v>
      </c>
      <c r="B3985" s="2" t="s">
        <v>46</v>
      </c>
      <c r="C3985" s="3">
        <v>-9.1385044999999998E-2</v>
      </c>
      <c r="D3985" s="3" t="str">
        <f t="shared" si="1066"/>
        <v>No</v>
      </c>
      <c r="E3985" s="2" t="b">
        <f t="shared" si="1067"/>
        <v>0</v>
      </c>
      <c r="F3985" s="2" t="str">
        <f t="shared" si="1080"/>
        <v>No</v>
      </c>
      <c r="G3985" s="2" t="b">
        <f t="shared" si="1081"/>
        <v>0</v>
      </c>
    </row>
    <row r="3986" spans="1:7" x14ac:dyDescent="0.2">
      <c r="A3986" s="2" t="s">
        <v>4089</v>
      </c>
      <c r="B3986" s="2" t="s">
        <v>49</v>
      </c>
      <c r="C3986" s="3">
        <v>14.70455172</v>
      </c>
      <c r="D3986" s="3" t="str">
        <f t="shared" si="1066"/>
        <v>No</v>
      </c>
      <c r="E3986" s="2" t="b">
        <f t="shared" si="1067"/>
        <v>0</v>
      </c>
      <c r="F3986" s="2" t="str">
        <f t="shared" si="1080"/>
        <v>No</v>
      </c>
      <c r="G3986" s="2" t="b">
        <f t="shared" si="1081"/>
        <v>0</v>
      </c>
    </row>
    <row r="3987" spans="1:7" x14ac:dyDescent="0.2">
      <c r="A3987" s="2" t="s">
        <v>4090</v>
      </c>
      <c r="B3987" s="2" t="s">
        <v>478</v>
      </c>
      <c r="C3987" s="3">
        <v>106.3407825</v>
      </c>
      <c r="D3987" s="3" t="str">
        <f t="shared" si="1066"/>
        <v>Yes</v>
      </c>
      <c r="E3987" s="2" t="b">
        <f t="shared" si="1067"/>
        <v>0</v>
      </c>
      <c r="F3987" s="2"/>
      <c r="G3987" s="2"/>
    </row>
    <row r="3988" spans="1:7" x14ac:dyDescent="0.2">
      <c r="A3988" s="2" t="s">
        <v>4091</v>
      </c>
      <c r="B3988" s="2" t="s">
        <v>96</v>
      </c>
      <c r="C3988" s="3">
        <v>-42.516599999999997</v>
      </c>
      <c r="D3988" s="3" t="str">
        <f t="shared" si="1066"/>
        <v>No</v>
      </c>
      <c r="E3988" s="2" t="b">
        <f t="shared" si="1067"/>
        <v>0</v>
      </c>
      <c r="F3988" s="2" t="str">
        <f>IF(C3988=0,"Yes","No")</f>
        <v>No</v>
      </c>
      <c r="G3988" s="2" t="b">
        <f>ISBLANK(B3988)</f>
        <v>0</v>
      </c>
    </row>
    <row r="3989" spans="1:7" x14ac:dyDescent="0.2">
      <c r="A3989" s="2" t="s">
        <v>4092</v>
      </c>
      <c r="B3989" s="2" t="s">
        <v>96</v>
      </c>
      <c r="C3989" s="3">
        <v>212.55</v>
      </c>
      <c r="D3989" s="3" t="str">
        <f t="shared" si="1066"/>
        <v>Yes</v>
      </c>
      <c r="E3989" s="2" t="b">
        <f t="shared" si="1067"/>
        <v>0</v>
      </c>
      <c r="F3989" s="2"/>
      <c r="G3989" s="2"/>
    </row>
    <row r="3990" spans="1:7" x14ac:dyDescent="0.2">
      <c r="A3990" s="2" t="s">
        <v>4093</v>
      </c>
      <c r="B3990" s="2" t="s">
        <v>591</v>
      </c>
      <c r="C3990" s="3">
        <v>-3.6319230770000002</v>
      </c>
      <c r="D3990" s="3" t="str">
        <f t="shared" si="1066"/>
        <v>No</v>
      </c>
      <c r="E3990" s="2" t="b">
        <f t="shared" si="1067"/>
        <v>0</v>
      </c>
      <c r="F3990" s="2" t="str">
        <f t="shared" ref="F3990:F3993" si="1082">IF(C3990=0,"Yes","No")</f>
        <v>No</v>
      </c>
      <c r="G3990" s="2" t="b">
        <f t="shared" ref="G3990:G3993" si="1083">ISBLANK(B3990)</f>
        <v>0</v>
      </c>
    </row>
    <row r="3991" spans="1:7" x14ac:dyDescent="0.2">
      <c r="A3991" s="2" t="s">
        <v>4094</v>
      </c>
      <c r="B3991" s="2"/>
      <c r="C3991" s="3">
        <v>18.414704350000001</v>
      </c>
      <c r="D3991" s="3" t="str">
        <f t="shared" si="1066"/>
        <v>No</v>
      </c>
      <c r="E3991" s="2" t="b">
        <f t="shared" si="1067"/>
        <v>0</v>
      </c>
      <c r="F3991" s="2" t="str">
        <f t="shared" si="1082"/>
        <v>No</v>
      </c>
      <c r="G3991" s="2" t="b">
        <f t="shared" si="1083"/>
        <v>1</v>
      </c>
    </row>
    <row r="3992" spans="1:7" x14ac:dyDescent="0.2">
      <c r="A3992" s="2" t="s">
        <v>4095</v>
      </c>
      <c r="B3992" s="2" t="s">
        <v>351</v>
      </c>
      <c r="C3992" s="3">
        <v>-46.756530269999999</v>
      </c>
      <c r="D3992" s="3" t="str">
        <f t="shared" si="1066"/>
        <v>No</v>
      </c>
      <c r="E3992" s="2" t="b">
        <f t="shared" si="1067"/>
        <v>0</v>
      </c>
      <c r="F3992" s="2" t="str">
        <f t="shared" si="1082"/>
        <v>No</v>
      </c>
      <c r="G3992" s="2" t="b">
        <f t="shared" si="1083"/>
        <v>0</v>
      </c>
    </row>
    <row r="3993" spans="1:7" x14ac:dyDescent="0.2">
      <c r="A3993" s="2" t="s">
        <v>4096</v>
      </c>
      <c r="B3993" s="2">
        <v>0</v>
      </c>
      <c r="C3993" s="3">
        <v>-22.114276319999998</v>
      </c>
      <c r="D3993" s="3" t="str">
        <f t="shared" si="1066"/>
        <v>No</v>
      </c>
      <c r="E3993" s="2" t="b">
        <f t="shared" si="1067"/>
        <v>0</v>
      </c>
      <c r="F3993" s="2" t="str">
        <f t="shared" si="1082"/>
        <v>No</v>
      </c>
      <c r="G3993" s="2" t="b">
        <f t="shared" si="1083"/>
        <v>0</v>
      </c>
    </row>
    <row r="3994" spans="1:7" x14ac:dyDescent="0.2">
      <c r="A3994" s="2" t="s">
        <v>4097</v>
      </c>
      <c r="B3994" s="2" t="s">
        <v>46</v>
      </c>
      <c r="C3994" s="3">
        <v>83.423209999999997</v>
      </c>
      <c r="D3994" s="3" t="str">
        <f t="shared" si="1066"/>
        <v>Yes</v>
      </c>
      <c r="E3994" s="2" t="b">
        <f t="shared" si="1067"/>
        <v>0</v>
      </c>
      <c r="F3994" s="2"/>
      <c r="G3994" s="2"/>
    </row>
    <row r="3995" spans="1:7" x14ac:dyDescent="0.2">
      <c r="A3995" s="2" t="s">
        <v>4098</v>
      </c>
      <c r="B3995" s="2" t="s">
        <v>35</v>
      </c>
      <c r="C3995" s="3">
        <v>69.03</v>
      </c>
      <c r="D3995" s="3" t="str">
        <f t="shared" si="1066"/>
        <v>No</v>
      </c>
      <c r="E3995" s="2" t="b">
        <f t="shared" si="1067"/>
        <v>0</v>
      </c>
      <c r="F3995" s="2" t="str">
        <f t="shared" ref="F3995:F4001" si="1084">IF(C3995=0,"Yes","No")</f>
        <v>No</v>
      </c>
      <c r="G3995" s="2" t="b">
        <f t="shared" ref="G3995:G4001" si="1085">ISBLANK(B3995)</f>
        <v>0</v>
      </c>
    </row>
    <row r="3996" spans="1:7" x14ac:dyDescent="0.2">
      <c r="A3996" s="2" t="s">
        <v>4099</v>
      </c>
      <c r="B3996" s="2" t="s">
        <v>181</v>
      </c>
      <c r="C3996" s="3">
        <v>13.33396935</v>
      </c>
      <c r="D3996" s="3" t="str">
        <f t="shared" si="1066"/>
        <v>No</v>
      </c>
      <c r="E3996" s="2" t="b">
        <f t="shared" si="1067"/>
        <v>0</v>
      </c>
      <c r="F3996" s="2" t="str">
        <f t="shared" si="1084"/>
        <v>No</v>
      </c>
      <c r="G3996" s="2" t="b">
        <f t="shared" si="1085"/>
        <v>0</v>
      </c>
    </row>
    <row r="3997" spans="1:7" x14ac:dyDescent="0.2">
      <c r="A3997" s="2" t="s">
        <v>4100</v>
      </c>
      <c r="B3997" s="2" t="s">
        <v>169</v>
      </c>
      <c r="C3997" s="3">
        <v>11.77784286</v>
      </c>
      <c r="D3997" s="3" t="str">
        <f t="shared" si="1066"/>
        <v>No</v>
      </c>
      <c r="E3997" s="2" t="b">
        <f t="shared" si="1067"/>
        <v>0</v>
      </c>
      <c r="F3997" s="2" t="str">
        <f t="shared" si="1084"/>
        <v>No</v>
      </c>
      <c r="G3997" s="2" t="b">
        <f t="shared" si="1085"/>
        <v>0</v>
      </c>
    </row>
    <row r="3998" spans="1:7" x14ac:dyDescent="0.2">
      <c r="A3998" s="2" t="s">
        <v>4101</v>
      </c>
      <c r="B3998" s="2" t="s">
        <v>262</v>
      </c>
      <c r="C3998" s="3">
        <v>-1.539985581</v>
      </c>
      <c r="D3998" s="3" t="str">
        <f t="shared" si="1066"/>
        <v>No</v>
      </c>
      <c r="E3998" s="2" t="b">
        <f t="shared" si="1067"/>
        <v>0</v>
      </c>
      <c r="F3998" s="2" t="str">
        <f t="shared" si="1084"/>
        <v>No</v>
      </c>
      <c r="G3998" s="2" t="b">
        <f t="shared" si="1085"/>
        <v>0</v>
      </c>
    </row>
    <row r="3999" spans="1:7" x14ac:dyDescent="0.2">
      <c r="A3999" s="2" t="s">
        <v>4102</v>
      </c>
      <c r="B3999" s="2" t="s">
        <v>109</v>
      </c>
      <c r="C3999" s="3">
        <v>-9.1345666669999996</v>
      </c>
      <c r="D3999" s="3" t="str">
        <f t="shared" si="1066"/>
        <v>No</v>
      </c>
      <c r="E3999" s="2" t="b">
        <f t="shared" si="1067"/>
        <v>0</v>
      </c>
      <c r="F3999" s="2" t="str">
        <f t="shared" si="1084"/>
        <v>No</v>
      </c>
      <c r="G3999" s="2" t="b">
        <f t="shared" si="1085"/>
        <v>0</v>
      </c>
    </row>
    <row r="4000" spans="1:7" x14ac:dyDescent="0.2">
      <c r="A4000" s="2" t="s">
        <v>4103</v>
      </c>
      <c r="B4000" s="2" t="s">
        <v>6</v>
      </c>
      <c r="C4000" s="3">
        <v>-2.5459300709999999</v>
      </c>
      <c r="D4000" s="3" t="str">
        <f t="shared" si="1066"/>
        <v>No</v>
      </c>
      <c r="E4000" s="2" t="b">
        <f t="shared" si="1067"/>
        <v>0</v>
      </c>
      <c r="F4000" s="2" t="str">
        <f t="shared" si="1084"/>
        <v>No</v>
      </c>
      <c r="G4000" s="2" t="b">
        <f t="shared" si="1085"/>
        <v>0</v>
      </c>
    </row>
    <row r="4001" spans="1:7" x14ac:dyDescent="0.2">
      <c r="A4001" s="2" t="s">
        <v>4104</v>
      </c>
      <c r="B4001" s="2" t="s">
        <v>6</v>
      </c>
      <c r="C4001" s="3">
        <v>21.456105260000001</v>
      </c>
      <c r="D4001" s="3" t="str">
        <f t="shared" ref="D4001:D4064" si="1086">IF(AND(C4001&lt;$B$20,C4001&gt;$B$21),"No","Yes")</f>
        <v>No</v>
      </c>
      <c r="E4001" s="2" t="b">
        <f t="shared" si="1067"/>
        <v>0</v>
      </c>
      <c r="F4001" s="2" t="str">
        <f t="shared" si="1084"/>
        <v>No</v>
      </c>
      <c r="G4001" s="2" t="b">
        <f t="shared" si="1085"/>
        <v>0</v>
      </c>
    </row>
    <row r="4002" spans="1:7" x14ac:dyDescent="0.2">
      <c r="A4002" s="2" t="s">
        <v>4105</v>
      </c>
      <c r="B4002" s="2" t="s">
        <v>6</v>
      </c>
      <c r="C4002" s="3">
        <v>407.53500000000003</v>
      </c>
      <c r="D4002" s="3" t="str">
        <f t="shared" si="1086"/>
        <v>Yes</v>
      </c>
      <c r="E4002" s="2" t="b">
        <f t="shared" ref="E4002:E4065" si="1087">ISBLANK(C4002)</f>
        <v>0</v>
      </c>
      <c r="F4002" s="2"/>
      <c r="G4002" s="2"/>
    </row>
    <row r="4003" spans="1:7" x14ac:dyDescent="0.2">
      <c r="A4003" s="2" t="s">
        <v>4106</v>
      </c>
      <c r="B4003" s="2">
        <v>0</v>
      </c>
      <c r="C4003" s="3">
        <v>58.045714289999999</v>
      </c>
      <c r="D4003" s="3" t="str">
        <f t="shared" si="1086"/>
        <v>No</v>
      </c>
      <c r="E4003" s="2" t="b">
        <f t="shared" si="1087"/>
        <v>0</v>
      </c>
      <c r="F4003" s="2" t="str">
        <f t="shared" ref="F4003:F4004" si="1088">IF(C4003=0,"Yes","No")</f>
        <v>No</v>
      </c>
      <c r="G4003" s="2" t="b">
        <f t="shared" ref="G4003:G4004" si="1089">ISBLANK(B4003)</f>
        <v>0</v>
      </c>
    </row>
    <row r="4004" spans="1:7" x14ac:dyDescent="0.2">
      <c r="A4004" s="2" t="s">
        <v>4107</v>
      </c>
      <c r="B4004" s="2" t="s">
        <v>113</v>
      </c>
      <c r="C4004" s="3">
        <v>1.64898374</v>
      </c>
      <c r="D4004" s="3" t="str">
        <f t="shared" si="1086"/>
        <v>No</v>
      </c>
      <c r="E4004" s="2" t="b">
        <f t="shared" si="1087"/>
        <v>0</v>
      </c>
      <c r="F4004" s="2" t="str">
        <f t="shared" si="1088"/>
        <v>No</v>
      </c>
      <c r="G4004" s="2" t="b">
        <f t="shared" si="1089"/>
        <v>0</v>
      </c>
    </row>
    <row r="4005" spans="1:7" x14ac:dyDescent="0.2">
      <c r="A4005" s="2" t="s">
        <v>4108</v>
      </c>
      <c r="B4005" s="2" t="s">
        <v>169</v>
      </c>
      <c r="C4005" s="3">
        <v>-135</v>
      </c>
      <c r="D4005" s="3" t="str">
        <f t="shared" si="1086"/>
        <v>Yes</v>
      </c>
      <c r="E4005" s="2" t="b">
        <f t="shared" si="1087"/>
        <v>0</v>
      </c>
      <c r="F4005" s="2"/>
      <c r="G4005" s="2"/>
    </row>
    <row r="4006" spans="1:7" x14ac:dyDescent="0.2">
      <c r="A4006" s="2" t="s">
        <v>4109</v>
      </c>
      <c r="B4006" s="2" t="s">
        <v>65</v>
      </c>
      <c r="C4006" s="3">
        <v>-3.5802716270000001</v>
      </c>
      <c r="D4006" s="3" t="str">
        <f t="shared" si="1086"/>
        <v>No</v>
      </c>
      <c r="E4006" s="2" t="b">
        <f t="shared" si="1087"/>
        <v>0</v>
      </c>
      <c r="F4006" s="2" t="str">
        <f t="shared" ref="F4006:F4007" si="1090">IF(C4006=0,"Yes","No")</f>
        <v>No</v>
      </c>
      <c r="G4006" s="2" t="b">
        <f t="shared" ref="G4006:G4007" si="1091">ISBLANK(B4006)</f>
        <v>0</v>
      </c>
    </row>
    <row r="4007" spans="1:7" x14ac:dyDescent="0.2">
      <c r="A4007" s="2" t="s">
        <v>4110</v>
      </c>
      <c r="B4007" s="2" t="s">
        <v>169</v>
      </c>
      <c r="C4007" s="3">
        <v>16.833333329999999</v>
      </c>
      <c r="D4007" s="3" t="str">
        <f t="shared" si="1086"/>
        <v>No</v>
      </c>
      <c r="E4007" s="2" t="b">
        <f t="shared" si="1087"/>
        <v>0</v>
      </c>
      <c r="F4007" s="2" t="str">
        <f t="shared" si="1090"/>
        <v>No</v>
      </c>
      <c r="G4007" s="2" t="b">
        <f t="shared" si="1091"/>
        <v>0</v>
      </c>
    </row>
    <row r="4008" spans="1:7" x14ac:dyDescent="0.2">
      <c r="A4008" s="2" t="s">
        <v>4111</v>
      </c>
      <c r="B4008" s="2">
        <v>0</v>
      </c>
      <c r="C4008" s="3"/>
      <c r="D4008" s="3" t="str">
        <f t="shared" si="1086"/>
        <v>No</v>
      </c>
      <c r="E4008" s="2" t="b">
        <f t="shared" si="1087"/>
        <v>1</v>
      </c>
      <c r="F4008" s="2"/>
      <c r="G4008" s="2"/>
    </row>
    <row r="4009" spans="1:7" x14ac:dyDescent="0.2">
      <c r="A4009" s="2" t="s">
        <v>4112</v>
      </c>
      <c r="B4009" s="2" t="s">
        <v>247</v>
      </c>
      <c r="C4009" s="3">
        <v>-40.033112000000003</v>
      </c>
      <c r="D4009" s="3" t="str">
        <f t="shared" si="1086"/>
        <v>No</v>
      </c>
      <c r="E4009" s="2" t="b">
        <f t="shared" si="1087"/>
        <v>0</v>
      </c>
      <c r="F4009" s="2" t="str">
        <f t="shared" ref="F4009:F4011" si="1092">IF(C4009=0,"Yes","No")</f>
        <v>No</v>
      </c>
      <c r="G4009" s="2" t="b">
        <f t="shared" ref="G4009:G4011" si="1093">ISBLANK(B4009)</f>
        <v>0</v>
      </c>
    </row>
    <row r="4010" spans="1:7" x14ac:dyDescent="0.2">
      <c r="A4010" s="2" t="s">
        <v>4113</v>
      </c>
      <c r="B4010" s="2" t="s">
        <v>351</v>
      </c>
      <c r="C4010" s="3">
        <v>5.1948051949999998</v>
      </c>
      <c r="D4010" s="3" t="str">
        <f t="shared" si="1086"/>
        <v>No</v>
      </c>
      <c r="E4010" s="2" t="b">
        <f t="shared" si="1087"/>
        <v>0</v>
      </c>
      <c r="F4010" s="2" t="str">
        <f t="shared" si="1092"/>
        <v>No</v>
      </c>
      <c r="G4010" s="2" t="b">
        <f t="shared" si="1093"/>
        <v>0</v>
      </c>
    </row>
    <row r="4011" spans="1:7" x14ac:dyDescent="0.2">
      <c r="A4011" s="2" t="s">
        <v>4114</v>
      </c>
      <c r="B4011" s="2" t="s">
        <v>351</v>
      </c>
      <c r="C4011" s="3">
        <v>16.649999999999999</v>
      </c>
      <c r="D4011" s="3" t="str">
        <f t="shared" si="1086"/>
        <v>No</v>
      </c>
      <c r="E4011" s="2" t="b">
        <f t="shared" si="1087"/>
        <v>0</v>
      </c>
      <c r="F4011" s="2" t="str">
        <f t="shared" si="1092"/>
        <v>No</v>
      </c>
      <c r="G4011" s="2" t="b">
        <f t="shared" si="1093"/>
        <v>0</v>
      </c>
    </row>
    <row r="4012" spans="1:7" x14ac:dyDescent="0.2">
      <c r="A4012" s="2" t="s">
        <v>4115</v>
      </c>
      <c r="B4012" s="2" t="s">
        <v>6</v>
      </c>
      <c r="C4012" s="3">
        <v>398</v>
      </c>
      <c r="D4012" s="3" t="str">
        <f t="shared" si="1086"/>
        <v>Yes</v>
      </c>
      <c r="E4012" s="2" t="b">
        <f t="shared" si="1087"/>
        <v>0</v>
      </c>
      <c r="F4012" s="2"/>
      <c r="G4012" s="2"/>
    </row>
    <row r="4013" spans="1:7" x14ac:dyDescent="0.2">
      <c r="A4013" s="2" t="s">
        <v>4116</v>
      </c>
      <c r="B4013" s="2" t="s">
        <v>231</v>
      </c>
      <c r="C4013" s="3">
        <v>-4.4886363640000004</v>
      </c>
      <c r="D4013" s="3" t="str">
        <f t="shared" si="1086"/>
        <v>No</v>
      </c>
      <c r="E4013" s="2" t="b">
        <f t="shared" si="1087"/>
        <v>0</v>
      </c>
      <c r="F4013" s="2" t="str">
        <f t="shared" ref="F4013:F4018" si="1094">IF(C4013=0,"Yes","No")</f>
        <v>No</v>
      </c>
      <c r="G4013" s="2" t="b">
        <f t="shared" ref="G4013:G4018" si="1095">ISBLANK(B4013)</f>
        <v>0</v>
      </c>
    </row>
    <row r="4014" spans="1:7" x14ac:dyDescent="0.2">
      <c r="A4014" s="2" t="s">
        <v>4117</v>
      </c>
      <c r="B4014" s="2" t="s">
        <v>96</v>
      </c>
      <c r="C4014" s="3">
        <v>10.36052632</v>
      </c>
      <c r="D4014" s="3" t="str">
        <f t="shared" si="1086"/>
        <v>No</v>
      </c>
      <c r="E4014" s="2" t="b">
        <f t="shared" si="1087"/>
        <v>0</v>
      </c>
      <c r="F4014" s="2" t="str">
        <f t="shared" si="1094"/>
        <v>No</v>
      </c>
      <c r="G4014" s="2" t="b">
        <f t="shared" si="1095"/>
        <v>0</v>
      </c>
    </row>
    <row r="4015" spans="1:7" x14ac:dyDescent="0.2">
      <c r="A4015" s="2" t="s">
        <v>4118</v>
      </c>
      <c r="B4015" s="2" t="s">
        <v>351</v>
      </c>
      <c r="C4015" s="3">
        <v>-18.60795238</v>
      </c>
      <c r="D4015" s="3" t="str">
        <f t="shared" si="1086"/>
        <v>No</v>
      </c>
      <c r="E4015" s="2" t="b">
        <f t="shared" si="1087"/>
        <v>0</v>
      </c>
      <c r="F4015" s="2" t="str">
        <f t="shared" si="1094"/>
        <v>No</v>
      </c>
      <c r="G4015" s="2" t="b">
        <f t="shared" si="1095"/>
        <v>0</v>
      </c>
    </row>
    <row r="4016" spans="1:7" x14ac:dyDescent="0.2">
      <c r="A4016" s="2" t="s">
        <v>4119</v>
      </c>
      <c r="B4016" s="2" t="s">
        <v>216</v>
      </c>
      <c r="C4016" s="3">
        <v>-0.64471346100000004</v>
      </c>
      <c r="D4016" s="3" t="str">
        <f t="shared" si="1086"/>
        <v>No</v>
      </c>
      <c r="E4016" s="2" t="b">
        <f t="shared" si="1087"/>
        <v>0</v>
      </c>
      <c r="F4016" s="2" t="str">
        <f t="shared" si="1094"/>
        <v>No</v>
      </c>
      <c r="G4016" s="2" t="b">
        <f t="shared" si="1095"/>
        <v>0</v>
      </c>
    </row>
    <row r="4017" spans="1:7" x14ac:dyDescent="0.2">
      <c r="A4017" s="2" t="s">
        <v>4120</v>
      </c>
      <c r="B4017" s="2">
        <v>0</v>
      </c>
      <c r="C4017" s="3">
        <v>18.506249050000001</v>
      </c>
      <c r="D4017" s="3" t="str">
        <f t="shared" si="1086"/>
        <v>No</v>
      </c>
      <c r="E4017" s="2" t="b">
        <f t="shared" si="1087"/>
        <v>0</v>
      </c>
      <c r="F4017" s="2" t="str">
        <f t="shared" si="1094"/>
        <v>No</v>
      </c>
      <c r="G4017" s="2" t="b">
        <f t="shared" si="1095"/>
        <v>0</v>
      </c>
    </row>
    <row r="4018" spans="1:7" x14ac:dyDescent="0.2">
      <c r="A4018" s="2" t="s">
        <v>4121</v>
      </c>
      <c r="B4018" s="2">
        <v>0</v>
      </c>
      <c r="C4018" s="3">
        <v>-0.18802946500000001</v>
      </c>
      <c r="D4018" s="3" t="str">
        <f t="shared" si="1086"/>
        <v>No</v>
      </c>
      <c r="E4018" s="2" t="b">
        <f t="shared" si="1087"/>
        <v>0</v>
      </c>
      <c r="F4018" s="2" t="str">
        <f t="shared" si="1094"/>
        <v>No</v>
      </c>
      <c r="G4018" s="2" t="b">
        <f t="shared" si="1095"/>
        <v>0</v>
      </c>
    </row>
    <row r="4019" spans="1:7" x14ac:dyDescent="0.2">
      <c r="A4019" s="2" t="s">
        <v>4122</v>
      </c>
      <c r="B4019" s="2">
        <v>0</v>
      </c>
      <c r="C4019" s="3">
        <v>384.34025000000003</v>
      </c>
      <c r="D4019" s="3" t="str">
        <f t="shared" si="1086"/>
        <v>Yes</v>
      </c>
      <c r="E4019" s="2" t="b">
        <f t="shared" si="1087"/>
        <v>0</v>
      </c>
      <c r="F4019" s="2"/>
      <c r="G4019" s="2"/>
    </row>
    <row r="4020" spans="1:7" x14ac:dyDescent="0.2">
      <c r="A4020" s="2" t="s">
        <v>4123</v>
      </c>
      <c r="B4020" s="2" t="s">
        <v>113</v>
      </c>
      <c r="C4020" s="3">
        <v>-0.47642633499999998</v>
      </c>
      <c r="D4020" s="3" t="str">
        <f t="shared" si="1086"/>
        <v>No</v>
      </c>
      <c r="E4020" s="2" t="b">
        <f t="shared" si="1087"/>
        <v>0</v>
      </c>
      <c r="F4020" s="2" t="str">
        <f t="shared" ref="F4020:F4022" si="1096">IF(C4020=0,"Yes","No")</f>
        <v>No</v>
      </c>
      <c r="G4020" s="2" t="b">
        <f t="shared" ref="G4020:G4022" si="1097">ISBLANK(B4020)</f>
        <v>0</v>
      </c>
    </row>
    <row r="4021" spans="1:7" x14ac:dyDescent="0.2">
      <c r="A4021" s="2" t="s">
        <v>4124</v>
      </c>
      <c r="B4021" s="2" t="s">
        <v>96</v>
      </c>
      <c r="C4021" s="3">
        <v>-1.2589883719999999</v>
      </c>
      <c r="D4021" s="3" t="str">
        <f t="shared" si="1086"/>
        <v>No</v>
      </c>
      <c r="E4021" s="2" t="b">
        <f t="shared" si="1087"/>
        <v>0</v>
      </c>
      <c r="F4021" s="2" t="str">
        <f t="shared" si="1096"/>
        <v>No</v>
      </c>
      <c r="G4021" s="2" t="b">
        <f t="shared" si="1097"/>
        <v>0</v>
      </c>
    </row>
    <row r="4022" spans="1:7" x14ac:dyDescent="0.2">
      <c r="A4022" s="2" t="s">
        <v>4125</v>
      </c>
      <c r="B4022" s="2" t="s">
        <v>169</v>
      </c>
      <c r="C4022" s="3">
        <v>75.599999999999994</v>
      </c>
      <c r="D4022" s="3" t="str">
        <f t="shared" si="1086"/>
        <v>No</v>
      </c>
      <c r="E4022" s="2" t="b">
        <f t="shared" si="1087"/>
        <v>0</v>
      </c>
      <c r="F4022" s="2" t="str">
        <f t="shared" si="1096"/>
        <v>No</v>
      </c>
      <c r="G4022" s="2" t="b">
        <f t="shared" si="1097"/>
        <v>0</v>
      </c>
    </row>
    <row r="4023" spans="1:7" x14ac:dyDescent="0.2">
      <c r="A4023" s="2" t="s">
        <v>4126</v>
      </c>
      <c r="B4023" s="2" t="s">
        <v>49</v>
      </c>
      <c r="C4023" s="3">
        <v>-62.924399999999999</v>
      </c>
      <c r="D4023" s="3" t="str">
        <f t="shared" si="1086"/>
        <v>Yes</v>
      </c>
      <c r="E4023" s="2" t="b">
        <f t="shared" si="1087"/>
        <v>0</v>
      </c>
      <c r="F4023" s="2"/>
      <c r="G4023" s="2"/>
    </row>
    <row r="4024" spans="1:7" x14ac:dyDescent="0.2">
      <c r="A4024" s="2" t="s">
        <v>4127</v>
      </c>
      <c r="B4024" s="2" t="s">
        <v>65</v>
      </c>
      <c r="C4024" s="3">
        <v>4.7049699379999996</v>
      </c>
      <c r="D4024" s="3" t="str">
        <f t="shared" si="1086"/>
        <v>No</v>
      </c>
      <c r="E4024" s="2" t="b">
        <f t="shared" si="1087"/>
        <v>0</v>
      </c>
      <c r="F4024" s="2" t="str">
        <f>IF(C4024=0,"Yes","No")</f>
        <v>No</v>
      </c>
      <c r="G4024" s="2" t="b">
        <f>ISBLANK(B4024)</f>
        <v>0</v>
      </c>
    </row>
    <row r="4025" spans="1:7" x14ac:dyDescent="0.2">
      <c r="A4025" s="2" t="s">
        <v>4128</v>
      </c>
      <c r="B4025" s="2" t="s">
        <v>351</v>
      </c>
      <c r="C4025" s="3">
        <v>187.5</v>
      </c>
      <c r="D4025" s="3" t="str">
        <f t="shared" si="1086"/>
        <v>Yes</v>
      </c>
      <c r="E4025" s="2" t="b">
        <f t="shared" si="1087"/>
        <v>0</v>
      </c>
      <c r="F4025" s="2"/>
      <c r="G4025" s="2"/>
    </row>
    <row r="4026" spans="1:7" x14ac:dyDescent="0.2">
      <c r="A4026" s="2" t="s">
        <v>4129</v>
      </c>
      <c r="B4026" s="2" t="s">
        <v>113</v>
      </c>
      <c r="C4026" s="3">
        <v>-53.161142859999998</v>
      </c>
      <c r="D4026" s="3" t="str">
        <f t="shared" si="1086"/>
        <v>Yes</v>
      </c>
      <c r="E4026" s="2" t="b">
        <f t="shared" si="1087"/>
        <v>0</v>
      </c>
      <c r="F4026" s="2"/>
      <c r="G4026" s="2"/>
    </row>
    <row r="4027" spans="1:7" x14ac:dyDescent="0.2">
      <c r="A4027" s="2" t="s">
        <v>4130</v>
      </c>
      <c r="B4027" s="2" t="s">
        <v>351</v>
      </c>
      <c r="C4027" s="3">
        <v>92.695499999999996</v>
      </c>
      <c r="D4027" s="3" t="str">
        <f t="shared" si="1086"/>
        <v>Yes</v>
      </c>
      <c r="E4027" s="2" t="b">
        <f t="shared" si="1087"/>
        <v>0</v>
      </c>
      <c r="F4027" s="2"/>
      <c r="G4027" s="2"/>
    </row>
    <row r="4028" spans="1:7" x14ac:dyDescent="0.2">
      <c r="A4028" s="2" t="s">
        <v>4131</v>
      </c>
      <c r="B4028" s="2" t="s">
        <v>292</v>
      </c>
      <c r="C4028" s="3"/>
      <c r="D4028" s="3" t="str">
        <f t="shared" si="1086"/>
        <v>No</v>
      </c>
      <c r="E4028" s="2" t="b">
        <f t="shared" si="1087"/>
        <v>1</v>
      </c>
      <c r="F4028" s="2"/>
      <c r="G4028" s="2"/>
    </row>
    <row r="4029" spans="1:7" x14ac:dyDescent="0.2">
      <c r="A4029" s="2" t="s">
        <v>4132</v>
      </c>
      <c r="B4029" s="2" t="s">
        <v>46</v>
      </c>
      <c r="C4029" s="3">
        <v>-18.347992000000001</v>
      </c>
      <c r="D4029" s="3" t="str">
        <f t="shared" si="1086"/>
        <v>No</v>
      </c>
      <c r="E4029" s="2" t="b">
        <f t="shared" si="1087"/>
        <v>0</v>
      </c>
      <c r="F4029" s="2" t="str">
        <f t="shared" ref="F4029:F4034" si="1098">IF(C4029=0,"Yes","No")</f>
        <v>No</v>
      </c>
      <c r="G4029" s="2" t="b">
        <f t="shared" ref="G4029:G4034" si="1099">ISBLANK(B4029)</f>
        <v>0</v>
      </c>
    </row>
    <row r="4030" spans="1:7" x14ac:dyDescent="0.2">
      <c r="A4030" s="2" t="s">
        <v>4133</v>
      </c>
      <c r="B4030" s="2" t="s">
        <v>687</v>
      </c>
      <c r="C4030" s="3">
        <v>36.473537999999998</v>
      </c>
      <c r="D4030" s="3" t="str">
        <f t="shared" si="1086"/>
        <v>No</v>
      </c>
      <c r="E4030" s="2" t="b">
        <f t="shared" si="1087"/>
        <v>0</v>
      </c>
      <c r="F4030" s="2" t="str">
        <f t="shared" si="1098"/>
        <v>No</v>
      </c>
      <c r="G4030" s="2" t="b">
        <f t="shared" si="1099"/>
        <v>0</v>
      </c>
    </row>
    <row r="4031" spans="1:7" x14ac:dyDescent="0.2">
      <c r="A4031" s="2" t="s">
        <v>4134</v>
      </c>
      <c r="B4031" s="2" t="s">
        <v>606</v>
      </c>
      <c r="C4031" s="3">
        <v>3.4363768870000002</v>
      </c>
      <c r="D4031" s="3" t="str">
        <f t="shared" si="1086"/>
        <v>No</v>
      </c>
      <c r="E4031" s="2" t="b">
        <f t="shared" si="1087"/>
        <v>0</v>
      </c>
      <c r="F4031" s="2" t="str">
        <f t="shared" si="1098"/>
        <v>No</v>
      </c>
      <c r="G4031" s="2" t="b">
        <f t="shared" si="1099"/>
        <v>0</v>
      </c>
    </row>
    <row r="4032" spans="1:7" x14ac:dyDescent="0.2">
      <c r="A4032" s="2" t="s">
        <v>4135</v>
      </c>
      <c r="B4032" s="2" t="s">
        <v>113</v>
      </c>
      <c r="C4032" s="3">
        <v>2.7780464120000001</v>
      </c>
      <c r="D4032" s="3" t="str">
        <f t="shared" si="1086"/>
        <v>No</v>
      </c>
      <c r="E4032" s="2" t="b">
        <f t="shared" si="1087"/>
        <v>0</v>
      </c>
      <c r="F4032" s="2" t="str">
        <f t="shared" si="1098"/>
        <v>No</v>
      </c>
      <c r="G4032" s="2" t="b">
        <f t="shared" si="1099"/>
        <v>0</v>
      </c>
    </row>
    <row r="4033" spans="1:7" x14ac:dyDescent="0.2">
      <c r="A4033" s="2" t="s">
        <v>4136</v>
      </c>
      <c r="B4033" s="2" t="s">
        <v>53</v>
      </c>
      <c r="C4033" s="3">
        <v>1.5449999999999999</v>
      </c>
      <c r="D4033" s="3" t="str">
        <f t="shared" si="1086"/>
        <v>No</v>
      </c>
      <c r="E4033" s="2" t="b">
        <f t="shared" si="1087"/>
        <v>0</v>
      </c>
      <c r="F4033" s="2" t="str">
        <f t="shared" si="1098"/>
        <v>No</v>
      </c>
      <c r="G4033" s="2" t="b">
        <f t="shared" si="1099"/>
        <v>0</v>
      </c>
    </row>
    <row r="4034" spans="1:7" x14ac:dyDescent="0.2">
      <c r="A4034" s="2" t="s">
        <v>4137</v>
      </c>
      <c r="B4034" s="2" t="s">
        <v>351</v>
      </c>
      <c r="C4034" s="3">
        <v>71.903999999999996</v>
      </c>
      <c r="D4034" s="3" t="str">
        <f t="shared" si="1086"/>
        <v>No</v>
      </c>
      <c r="E4034" s="2" t="b">
        <f t="shared" si="1087"/>
        <v>0</v>
      </c>
      <c r="F4034" s="2" t="str">
        <f t="shared" si="1098"/>
        <v>No</v>
      </c>
      <c r="G4034" s="2" t="b">
        <f t="shared" si="1099"/>
        <v>0</v>
      </c>
    </row>
    <row r="4035" spans="1:7" x14ac:dyDescent="0.2">
      <c r="A4035" s="2" t="s">
        <v>4138</v>
      </c>
      <c r="B4035" s="2" t="s">
        <v>35</v>
      </c>
      <c r="C4035" s="3">
        <v>179.50842</v>
      </c>
      <c r="D4035" s="3" t="str">
        <f t="shared" si="1086"/>
        <v>Yes</v>
      </c>
      <c r="E4035" s="2" t="b">
        <f t="shared" si="1087"/>
        <v>0</v>
      </c>
      <c r="F4035" s="2"/>
      <c r="G4035" s="2"/>
    </row>
    <row r="4036" spans="1:7" x14ac:dyDescent="0.2">
      <c r="A4036" s="2" t="s">
        <v>4139</v>
      </c>
      <c r="B4036" s="2" t="s">
        <v>158</v>
      </c>
      <c r="C4036" s="3">
        <v>-179.38048699999999</v>
      </c>
      <c r="D4036" s="3" t="str">
        <f t="shared" si="1086"/>
        <v>Yes</v>
      </c>
      <c r="E4036" s="2" t="b">
        <f t="shared" si="1087"/>
        <v>0</v>
      </c>
      <c r="F4036" s="2"/>
      <c r="G4036" s="2"/>
    </row>
    <row r="4037" spans="1:7" x14ac:dyDescent="0.2">
      <c r="A4037" s="2" t="s">
        <v>4140</v>
      </c>
      <c r="B4037" s="2">
        <v>0</v>
      </c>
      <c r="C4037" s="3">
        <v>-4.0272471909999998</v>
      </c>
      <c r="D4037" s="3" t="str">
        <f t="shared" si="1086"/>
        <v>No</v>
      </c>
      <c r="E4037" s="2" t="b">
        <f t="shared" si="1087"/>
        <v>0</v>
      </c>
      <c r="F4037" s="2" t="str">
        <f t="shared" ref="F4037:F4040" si="1100">IF(C4037=0,"Yes","No")</f>
        <v>No</v>
      </c>
      <c r="G4037" s="2" t="b">
        <f t="shared" ref="G4037:G4040" si="1101">ISBLANK(B4037)</f>
        <v>0</v>
      </c>
    </row>
    <row r="4038" spans="1:7" x14ac:dyDescent="0.2">
      <c r="A4038" s="2" t="s">
        <v>4141</v>
      </c>
      <c r="B4038" s="2" t="s">
        <v>503</v>
      </c>
      <c r="C4038" s="3">
        <v>20.991031150000001</v>
      </c>
      <c r="D4038" s="3" t="str">
        <f t="shared" si="1086"/>
        <v>No</v>
      </c>
      <c r="E4038" s="2" t="b">
        <f t="shared" si="1087"/>
        <v>0</v>
      </c>
      <c r="F4038" s="2" t="str">
        <f t="shared" si="1100"/>
        <v>No</v>
      </c>
      <c r="G4038" s="2" t="b">
        <f t="shared" si="1101"/>
        <v>0</v>
      </c>
    </row>
    <row r="4039" spans="1:7" x14ac:dyDescent="0.2">
      <c r="A4039" s="2" t="s">
        <v>4142</v>
      </c>
      <c r="B4039" s="2" t="s">
        <v>189</v>
      </c>
      <c r="C4039" s="3">
        <v>-6.8601507689999996</v>
      </c>
      <c r="D4039" s="3" t="str">
        <f t="shared" si="1086"/>
        <v>No</v>
      </c>
      <c r="E4039" s="2" t="b">
        <f t="shared" si="1087"/>
        <v>0</v>
      </c>
      <c r="F4039" s="2" t="str">
        <f t="shared" si="1100"/>
        <v>No</v>
      </c>
      <c r="G4039" s="2" t="b">
        <f t="shared" si="1101"/>
        <v>0</v>
      </c>
    </row>
    <row r="4040" spans="1:7" x14ac:dyDescent="0.2">
      <c r="A4040" s="2" t="s">
        <v>4143</v>
      </c>
      <c r="B4040" s="2" t="s">
        <v>337</v>
      </c>
      <c r="C4040" s="3">
        <v>-8.0400820000000005E-3</v>
      </c>
      <c r="D4040" s="3" t="str">
        <f t="shared" si="1086"/>
        <v>No</v>
      </c>
      <c r="E4040" s="2" t="b">
        <f t="shared" si="1087"/>
        <v>0</v>
      </c>
      <c r="F4040" s="2" t="str">
        <f t="shared" si="1100"/>
        <v>No</v>
      </c>
      <c r="G4040" s="2" t="b">
        <f t="shared" si="1101"/>
        <v>0</v>
      </c>
    </row>
    <row r="4041" spans="1:7" x14ac:dyDescent="0.2">
      <c r="A4041" s="2" t="s">
        <v>4144</v>
      </c>
      <c r="B4041" s="2">
        <v>0</v>
      </c>
      <c r="C4041" s="3">
        <v>117.5</v>
      </c>
      <c r="D4041" s="3" t="str">
        <f t="shared" si="1086"/>
        <v>Yes</v>
      </c>
      <c r="E4041" s="2" t="b">
        <f t="shared" si="1087"/>
        <v>0</v>
      </c>
      <c r="F4041" s="2"/>
      <c r="G4041" s="2"/>
    </row>
    <row r="4042" spans="1:7" x14ac:dyDescent="0.2">
      <c r="A4042" s="2" t="s">
        <v>4145</v>
      </c>
      <c r="B4042" s="2" t="s">
        <v>35</v>
      </c>
      <c r="C4042" s="3">
        <v>-7.6630434779999996</v>
      </c>
      <c r="D4042" s="3" t="str">
        <f t="shared" si="1086"/>
        <v>No</v>
      </c>
      <c r="E4042" s="2" t="b">
        <f t="shared" si="1087"/>
        <v>0</v>
      </c>
      <c r="F4042" s="2" t="str">
        <f>IF(C4042=0,"Yes","No")</f>
        <v>No</v>
      </c>
      <c r="G4042" s="2" t="b">
        <f>ISBLANK(B4042)</f>
        <v>0</v>
      </c>
    </row>
    <row r="4043" spans="1:7" x14ac:dyDescent="0.2">
      <c r="A4043" s="2" t="s">
        <v>4146</v>
      </c>
      <c r="B4043" s="2" t="s">
        <v>292</v>
      </c>
      <c r="C4043" s="3"/>
      <c r="D4043" s="3" t="str">
        <f t="shared" si="1086"/>
        <v>No</v>
      </c>
      <c r="E4043" s="2" t="b">
        <f t="shared" si="1087"/>
        <v>1</v>
      </c>
      <c r="F4043" s="2"/>
      <c r="G4043" s="2"/>
    </row>
    <row r="4044" spans="1:7" x14ac:dyDescent="0.2">
      <c r="A4044" s="2" t="s">
        <v>4147</v>
      </c>
      <c r="B4044" s="2" t="s">
        <v>65</v>
      </c>
      <c r="C4044" s="3">
        <v>-20.68074412</v>
      </c>
      <c r="D4044" s="3" t="str">
        <f t="shared" si="1086"/>
        <v>No</v>
      </c>
      <c r="E4044" s="2" t="b">
        <f t="shared" si="1087"/>
        <v>0</v>
      </c>
      <c r="F4044" s="2" t="str">
        <f t="shared" ref="F4044:F4046" si="1102">IF(C4044=0,"Yes","No")</f>
        <v>No</v>
      </c>
      <c r="G4044" s="2" t="b">
        <f t="shared" ref="G4044:G4046" si="1103">ISBLANK(B4044)</f>
        <v>0</v>
      </c>
    </row>
    <row r="4045" spans="1:7" x14ac:dyDescent="0.2">
      <c r="A4045" s="2" t="s">
        <v>4148</v>
      </c>
      <c r="B4045" s="2" t="s">
        <v>169</v>
      </c>
      <c r="C4045" s="3">
        <v>70.275583999999995</v>
      </c>
      <c r="D4045" s="3" t="str">
        <f t="shared" si="1086"/>
        <v>No</v>
      </c>
      <c r="E4045" s="2" t="b">
        <f t="shared" si="1087"/>
        <v>0</v>
      </c>
      <c r="F4045" s="2" t="str">
        <f t="shared" si="1102"/>
        <v>No</v>
      </c>
      <c r="G4045" s="2" t="b">
        <f t="shared" si="1103"/>
        <v>0</v>
      </c>
    </row>
    <row r="4046" spans="1:7" x14ac:dyDescent="0.2">
      <c r="A4046" s="2" t="s">
        <v>4149</v>
      </c>
      <c r="B4046" s="2" t="s">
        <v>238</v>
      </c>
      <c r="C4046" s="3">
        <v>5.3953345E-2</v>
      </c>
      <c r="D4046" s="3" t="str">
        <f t="shared" si="1086"/>
        <v>No</v>
      </c>
      <c r="E4046" s="2" t="b">
        <f t="shared" si="1087"/>
        <v>0</v>
      </c>
      <c r="F4046" s="2" t="str">
        <f t="shared" si="1102"/>
        <v>No</v>
      </c>
      <c r="G4046" s="2" t="b">
        <f t="shared" si="1103"/>
        <v>0</v>
      </c>
    </row>
    <row r="4047" spans="1:7" x14ac:dyDescent="0.2">
      <c r="A4047" s="2" t="s">
        <v>4150</v>
      </c>
      <c r="B4047" s="2" t="s">
        <v>41</v>
      </c>
      <c r="C4047" s="3">
        <v>348.78105900000003</v>
      </c>
      <c r="D4047" s="3" t="str">
        <f t="shared" si="1086"/>
        <v>Yes</v>
      </c>
      <c r="E4047" s="2" t="b">
        <f t="shared" si="1087"/>
        <v>0</v>
      </c>
      <c r="F4047" s="2"/>
      <c r="G4047" s="2"/>
    </row>
    <row r="4048" spans="1:7" x14ac:dyDescent="0.2">
      <c r="A4048" s="2" t="s">
        <v>4151</v>
      </c>
      <c r="B4048" s="2" t="s">
        <v>41</v>
      </c>
      <c r="C4048" s="3">
        <v>-4.7092291890000002</v>
      </c>
      <c r="D4048" s="3" t="str">
        <f t="shared" si="1086"/>
        <v>No</v>
      </c>
      <c r="E4048" s="2" t="b">
        <f t="shared" si="1087"/>
        <v>0</v>
      </c>
      <c r="F4048" s="2" t="str">
        <f>IF(C4048=0,"Yes","No")</f>
        <v>No</v>
      </c>
      <c r="G4048" s="2" t="b">
        <f>ISBLANK(B4048)</f>
        <v>0</v>
      </c>
    </row>
    <row r="4049" spans="1:7" x14ac:dyDescent="0.2">
      <c r="A4049" s="2" t="s">
        <v>4152</v>
      </c>
      <c r="B4049" s="2" t="s">
        <v>267</v>
      </c>
      <c r="C4049" s="3">
        <v>115.9005167</v>
      </c>
      <c r="D4049" s="3" t="str">
        <f t="shared" si="1086"/>
        <v>Yes</v>
      </c>
      <c r="E4049" s="2" t="b">
        <f t="shared" si="1087"/>
        <v>0</v>
      </c>
      <c r="F4049" s="2"/>
      <c r="G4049" s="2"/>
    </row>
    <row r="4050" spans="1:7" x14ac:dyDescent="0.2">
      <c r="A4050" s="2" t="s">
        <v>4153</v>
      </c>
      <c r="B4050" s="2" t="s">
        <v>39</v>
      </c>
      <c r="C4050" s="3">
        <v>5.6874334429999998</v>
      </c>
      <c r="D4050" s="3" t="str">
        <f t="shared" si="1086"/>
        <v>No</v>
      </c>
      <c r="E4050" s="2" t="b">
        <f t="shared" si="1087"/>
        <v>0</v>
      </c>
      <c r="F4050" s="2" t="str">
        <f t="shared" ref="F4050:F4054" si="1104">IF(C4050=0,"Yes","No")</f>
        <v>No</v>
      </c>
      <c r="G4050" s="2" t="b">
        <f t="shared" ref="G4050:G4054" si="1105">ISBLANK(B4050)</f>
        <v>0</v>
      </c>
    </row>
    <row r="4051" spans="1:7" x14ac:dyDescent="0.2">
      <c r="A4051" s="2" t="s">
        <v>4154</v>
      </c>
      <c r="B4051" s="2" t="s">
        <v>6</v>
      </c>
      <c r="C4051" s="3">
        <v>57.742199999999997</v>
      </c>
      <c r="D4051" s="3" t="str">
        <f t="shared" si="1086"/>
        <v>No</v>
      </c>
      <c r="E4051" s="2" t="b">
        <f t="shared" si="1087"/>
        <v>0</v>
      </c>
      <c r="F4051" s="2" t="str">
        <f t="shared" si="1104"/>
        <v>No</v>
      </c>
      <c r="G4051" s="2" t="b">
        <f t="shared" si="1105"/>
        <v>0</v>
      </c>
    </row>
    <row r="4052" spans="1:7" x14ac:dyDescent="0.2">
      <c r="A4052" s="2" t="s">
        <v>4155</v>
      </c>
      <c r="B4052" s="2" t="s">
        <v>43</v>
      </c>
      <c r="C4052" s="3">
        <v>-7.6746011110000003</v>
      </c>
      <c r="D4052" s="3" t="str">
        <f t="shared" si="1086"/>
        <v>No</v>
      </c>
      <c r="E4052" s="2" t="b">
        <f t="shared" si="1087"/>
        <v>0</v>
      </c>
      <c r="F4052" s="2" t="str">
        <f t="shared" si="1104"/>
        <v>No</v>
      </c>
      <c r="G4052" s="2" t="b">
        <f t="shared" si="1105"/>
        <v>0</v>
      </c>
    </row>
    <row r="4053" spans="1:7" x14ac:dyDescent="0.2">
      <c r="A4053" s="2" t="s">
        <v>4156</v>
      </c>
      <c r="B4053" s="2" t="s">
        <v>427</v>
      </c>
      <c r="C4053" s="3">
        <v>-0.281485082</v>
      </c>
      <c r="D4053" s="3" t="str">
        <f t="shared" si="1086"/>
        <v>No</v>
      </c>
      <c r="E4053" s="2" t="b">
        <f t="shared" si="1087"/>
        <v>0</v>
      </c>
      <c r="F4053" s="2" t="str">
        <f t="shared" si="1104"/>
        <v>No</v>
      </c>
      <c r="G4053" s="2" t="b">
        <f t="shared" si="1105"/>
        <v>0</v>
      </c>
    </row>
    <row r="4054" spans="1:7" x14ac:dyDescent="0.2">
      <c r="A4054" s="2" t="s">
        <v>4157</v>
      </c>
      <c r="B4054" s="2" t="s">
        <v>351</v>
      </c>
      <c r="C4054" s="3">
        <v>-12.734368890000001</v>
      </c>
      <c r="D4054" s="3" t="str">
        <f t="shared" si="1086"/>
        <v>No</v>
      </c>
      <c r="E4054" s="2" t="b">
        <f t="shared" si="1087"/>
        <v>0</v>
      </c>
      <c r="F4054" s="2" t="str">
        <f t="shared" si="1104"/>
        <v>No</v>
      </c>
      <c r="G4054" s="2" t="b">
        <f t="shared" si="1105"/>
        <v>0</v>
      </c>
    </row>
    <row r="4055" spans="1:7" x14ac:dyDescent="0.2">
      <c r="A4055" s="2" t="s">
        <v>4158</v>
      </c>
      <c r="B4055" s="2" t="s">
        <v>433</v>
      </c>
      <c r="C4055" s="3">
        <v>-68.697839999999999</v>
      </c>
      <c r="D4055" s="3" t="str">
        <f t="shared" si="1086"/>
        <v>Yes</v>
      </c>
      <c r="E4055" s="2" t="b">
        <f t="shared" si="1087"/>
        <v>0</v>
      </c>
      <c r="F4055" s="2"/>
      <c r="G4055" s="2"/>
    </row>
    <row r="4056" spans="1:7" x14ac:dyDescent="0.2">
      <c r="A4056" s="2" t="s">
        <v>4159</v>
      </c>
      <c r="B4056" s="2" t="s">
        <v>46</v>
      </c>
      <c r="C4056" s="3">
        <v>-0.88885454500000005</v>
      </c>
      <c r="D4056" s="3" t="str">
        <f t="shared" si="1086"/>
        <v>No</v>
      </c>
      <c r="E4056" s="2" t="b">
        <f t="shared" si="1087"/>
        <v>0</v>
      </c>
      <c r="F4056" s="2" t="str">
        <f t="shared" ref="F4056:F4057" si="1106">IF(C4056=0,"Yes","No")</f>
        <v>No</v>
      </c>
      <c r="G4056" s="2" t="b">
        <f t="shared" ref="G4056:G4057" si="1107">ISBLANK(B4056)</f>
        <v>0</v>
      </c>
    </row>
    <row r="4057" spans="1:7" x14ac:dyDescent="0.2">
      <c r="A4057" s="2" t="s">
        <v>4160</v>
      </c>
      <c r="B4057" s="2" t="s">
        <v>450</v>
      </c>
      <c r="C4057" s="3">
        <v>-42.76146</v>
      </c>
      <c r="D4057" s="3" t="str">
        <f t="shared" si="1086"/>
        <v>No</v>
      </c>
      <c r="E4057" s="2" t="b">
        <f t="shared" si="1087"/>
        <v>0</v>
      </c>
      <c r="F4057" s="2" t="str">
        <f t="shared" si="1106"/>
        <v>No</v>
      </c>
      <c r="G4057" s="2" t="b">
        <f t="shared" si="1107"/>
        <v>0</v>
      </c>
    </row>
    <row r="4058" spans="1:7" x14ac:dyDescent="0.2">
      <c r="A4058" s="2" t="s">
        <v>4161</v>
      </c>
      <c r="B4058" s="2">
        <v>0</v>
      </c>
      <c r="C4058" s="3">
        <v>340.84500000000003</v>
      </c>
      <c r="D4058" s="3" t="str">
        <f t="shared" si="1086"/>
        <v>Yes</v>
      </c>
      <c r="E4058" s="2" t="b">
        <f t="shared" si="1087"/>
        <v>0</v>
      </c>
      <c r="F4058" s="2"/>
      <c r="G4058" s="2"/>
    </row>
    <row r="4059" spans="1:7" x14ac:dyDescent="0.2">
      <c r="A4059" s="2" t="s">
        <v>4162</v>
      </c>
      <c r="B4059" s="2" t="s">
        <v>109</v>
      </c>
      <c r="C4059" s="3">
        <v>-9.4413321329999995</v>
      </c>
      <c r="D4059" s="3" t="str">
        <f t="shared" si="1086"/>
        <v>No</v>
      </c>
      <c r="E4059" s="2" t="b">
        <f t="shared" si="1087"/>
        <v>0</v>
      </c>
      <c r="F4059" s="2" t="str">
        <f t="shared" ref="F4059:F4063" si="1108">IF(C4059=0,"Yes","No")</f>
        <v>No</v>
      </c>
      <c r="G4059" s="2" t="b">
        <f t="shared" ref="G4059:G4063" si="1109">ISBLANK(B4059)</f>
        <v>0</v>
      </c>
    </row>
    <row r="4060" spans="1:7" x14ac:dyDescent="0.2">
      <c r="A4060" s="2" t="s">
        <v>4163</v>
      </c>
      <c r="B4060" s="2"/>
      <c r="C4060" s="3">
        <v>-33.923999999999999</v>
      </c>
      <c r="D4060" s="3" t="str">
        <f t="shared" si="1086"/>
        <v>No</v>
      </c>
      <c r="E4060" s="2" t="b">
        <f t="shared" si="1087"/>
        <v>0</v>
      </c>
      <c r="F4060" s="2" t="str">
        <f t="shared" si="1108"/>
        <v>No</v>
      </c>
      <c r="G4060" s="2" t="b">
        <f t="shared" si="1109"/>
        <v>1</v>
      </c>
    </row>
    <row r="4061" spans="1:7" x14ac:dyDescent="0.2">
      <c r="A4061" s="2" t="s">
        <v>4164</v>
      </c>
      <c r="B4061" s="2" t="s">
        <v>238</v>
      </c>
      <c r="C4061" s="3">
        <v>-2.2657275170000002</v>
      </c>
      <c r="D4061" s="3" t="str">
        <f t="shared" si="1086"/>
        <v>No</v>
      </c>
      <c r="E4061" s="2" t="b">
        <f t="shared" si="1087"/>
        <v>0</v>
      </c>
      <c r="F4061" s="2" t="str">
        <f t="shared" si="1108"/>
        <v>No</v>
      </c>
      <c r="G4061" s="2" t="b">
        <f t="shared" si="1109"/>
        <v>0</v>
      </c>
    </row>
    <row r="4062" spans="1:7" x14ac:dyDescent="0.2">
      <c r="A4062" s="2" t="s">
        <v>4165</v>
      </c>
      <c r="B4062" s="2" t="s">
        <v>264</v>
      </c>
      <c r="C4062" s="3">
        <v>-0.90230562999999997</v>
      </c>
      <c r="D4062" s="3" t="str">
        <f t="shared" si="1086"/>
        <v>No</v>
      </c>
      <c r="E4062" s="2" t="b">
        <f t="shared" si="1087"/>
        <v>0</v>
      </c>
      <c r="F4062" s="2" t="str">
        <f t="shared" si="1108"/>
        <v>No</v>
      </c>
      <c r="G4062" s="2" t="b">
        <f t="shared" si="1109"/>
        <v>0</v>
      </c>
    </row>
    <row r="4063" spans="1:7" x14ac:dyDescent="0.2">
      <c r="A4063" s="2" t="s">
        <v>4166</v>
      </c>
      <c r="B4063" s="2">
        <v>0</v>
      </c>
      <c r="C4063" s="3">
        <v>47.985257140000002</v>
      </c>
      <c r="D4063" s="3" t="str">
        <f t="shared" si="1086"/>
        <v>No</v>
      </c>
      <c r="E4063" s="2" t="b">
        <f t="shared" si="1087"/>
        <v>0</v>
      </c>
      <c r="F4063" s="2" t="str">
        <f t="shared" si="1108"/>
        <v>No</v>
      </c>
      <c r="G4063" s="2" t="b">
        <f t="shared" si="1109"/>
        <v>0</v>
      </c>
    </row>
    <row r="4064" spans="1:7" x14ac:dyDescent="0.2">
      <c r="A4064" s="2" t="s">
        <v>4167</v>
      </c>
      <c r="B4064" s="2" t="s">
        <v>23</v>
      </c>
      <c r="C4064" s="3">
        <v>-167.38942</v>
      </c>
      <c r="D4064" s="3" t="str">
        <f t="shared" si="1086"/>
        <v>Yes</v>
      </c>
      <c r="E4064" s="2" t="b">
        <f t="shared" si="1087"/>
        <v>0</v>
      </c>
      <c r="F4064" s="2"/>
      <c r="G4064" s="2"/>
    </row>
    <row r="4065" spans="1:7" x14ac:dyDescent="0.2">
      <c r="A4065" s="2" t="s">
        <v>4168</v>
      </c>
      <c r="B4065" s="2" t="s">
        <v>113</v>
      </c>
      <c r="C4065" s="3">
        <v>-0.10160548599999999</v>
      </c>
      <c r="D4065" s="3" t="str">
        <f t="shared" ref="D4065:D4128" si="1110">IF(AND(C4065&lt;$B$20,C4065&gt;$B$21),"No","Yes")</f>
        <v>No</v>
      </c>
      <c r="E4065" s="2" t="b">
        <f t="shared" si="1087"/>
        <v>0</v>
      </c>
      <c r="F4065" s="2" t="str">
        <f t="shared" ref="F4065:F4066" si="1111">IF(C4065=0,"Yes","No")</f>
        <v>No</v>
      </c>
      <c r="G4065" s="2" t="b">
        <f t="shared" ref="G4065:G4066" si="1112">ISBLANK(B4065)</f>
        <v>0</v>
      </c>
    </row>
    <row r="4066" spans="1:7" x14ac:dyDescent="0.2">
      <c r="A4066" s="2" t="s">
        <v>4169</v>
      </c>
      <c r="B4066" s="2"/>
      <c r="C4066" s="3">
        <v>-41.383401249999999</v>
      </c>
      <c r="D4066" s="3" t="str">
        <f t="shared" si="1110"/>
        <v>No</v>
      </c>
      <c r="E4066" s="2" t="b">
        <f t="shared" ref="E4066:E4129" si="1113">ISBLANK(C4066)</f>
        <v>0</v>
      </c>
      <c r="F4066" s="2" t="str">
        <f t="shared" si="1111"/>
        <v>No</v>
      </c>
      <c r="G4066" s="2" t="b">
        <f t="shared" si="1112"/>
        <v>1</v>
      </c>
    </row>
    <row r="4067" spans="1:7" x14ac:dyDescent="0.2">
      <c r="A4067" s="2" t="s">
        <v>4170</v>
      </c>
      <c r="B4067" s="2" t="s">
        <v>181</v>
      </c>
      <c r="C4067" s="3">
        <v>-4.34E+16</v>
      </c>
      <c r="D4067" s="3" t="str">
        <f t="shared" si="1110"/>
        <v>Yes</v>
      </c>
      <c r="E4067" s="2" t="b">
        <f t="shared" si="1113"/>
        <v>0</v>
      </c>
      <c r="F4067" s="2"/>
      <c r="G4067" s="2"/>
    </row>
    <row r="4068" spans="1:7" x14ac:dyDescent="0.2">
      <c r="A4068" s="2" t="s">
        <v>4171</v>
      </c>
      <c r="B4068" s="2" t="s">
        <v>96</v>
      </c>
      <c r="C4068" s="3">
        <v>22.002279999999999</v>
      </c>
      <c r="D4068" s="3" t="str">
        <f t="shared" si="1110"/>
        <v>No</v>
      </c>
      <c r="E4068" s="2" t="b">
        <f t="shared" si="1113"/>
        <v>0</v>
      </c>
      <c r="F4068" s="2" t="str">
        <f t="shared" ref="F4068:F4075" si="1114">IF(C4068=0,"Yes","No")</f>
        <v>No</v>
      </c>
      <c r="G4068" s="2" t="b">
        <f t="shared" ref="G4068:G4075" si="1115">ISBLANK(B4068)</f>
        <v>0</v>
      </c>
    </row>
    <row r="4069" spans="1:7" x14ac:dyDescent="0.2">
      <c r="A4069" s="2" t="s">
        <v>4172</v>
      </c>
      <c r="B4069" s="2" t="s">
        <v>4</v>
      </c>
      <c r="C4069" s="3">
        <v>18.332461110000001</v>
      </c>
      <c r="D4069" s="3" t="str">
        <f t="shared" si="1110"/>
        <v>No</v>
      </c>
      <c r="E4069" s="2" t="b">
        <f t="shared" si="1113"/>
        <v>0</v>
      </c>
      <c r="F4069" s="2" t="str">
        <f t="shared" si="1114"/>
        <v>No</v>
      </c>
      <c r="G4069" s="2" t="b">
        <f t="shared" si="1115"/>
        <v>0</v>
      </c>
    </row>
    <row r="4070" spans="1:7" x14ac:dyDescent="0.2">
      <c r="A4070" s="2" t="s">
        <v>4173</v>
      </c>
      <c r="B4070" s="2" t="s">
        <v>169</v>
      </c>
      <c r="C4070" s="3">
        <v>10.904439999999999</v>
      </c>
      <c r="D4070" s="3" t="str">
        <f t="shared" si="1110"/>
        <v>No</v>
      </c>
      <c r="E4070" s="2" t="b">
        <f t="shared" si="1113"/>
        <v>0</v>
      </c>
      <c r="F4070" s="2" t="str">
        <f t="shared" si="1114"/>
        <v>No</v>
      </c>
      <c r="G4070" s="2" t="b">
        <f t="shared" si="1115"/>
        <v>0</v>
      </c>
    </row>
    <row r="4071" spans="1:7" x14ac:dyDescent="0.2">
      <c r="A4071" s="2" t="s">
        <v>4174</v>
      </c>
      <c r="B4071" s="2"/>
      <c r="C4071" s="3">
        <v>-1.852875</v>
      </c>
      <c r="D4071" s="3" t="str">
        <f t="shared" si="1110"/>
        <v>No</v>
      </c>
      <c r="E4071" s="2" t="b">
        <f t="shared" si="1113"/>
        <v>0</v>
      </c>
      <c r="F4071" s="2" t="str">
        <f t="shared" si="1114"/>
        <v>No</v>
      </c>
      <c r="G4071" s="2" t="b">
        <f t="shared" si="1115"/>
        <v>1</v>
      </c>
    </row>
    <row r="4072" spans="1:7" x14ac:dyDescent="0.2">
      <c r="A4072" s="2" t="s">
        <v>4175</v>
      </c>
      <c r="B4072" s="2" t="s">
        <v>1205</v>
      </c>
      <c r="C4072" s="3">
        <v>4.6368179000000002E-2</v>
      </c>
      <c r="D4072" s="3" t="str">
        <f t="shared" si="1110"/>
        <v>No</v>
      </c>
      <c r="E4072" s="2" t="b">
        <f t="shared" si="1113"/>
        <v>0</v>
      </c>
      <c r="F4072" s="2" t="str">
        <f t="shared" si="1114"/>
        <v>No</v>
      </c>
      <c r="G4072" s="2" t="b">
        <f t="shared" si="1115"/>
        <v>0</v>
      </c>
    </row>
    <row r="4073" spans="1:7" x14ac:dyDescent="0.2">
      <c r="A4073" s="2" t="s">
        <v>4176</v>
      </c>
      <c r="B4073" s="2"/>
      <c r="C4073" s="3">
        <v>-27.108594499999999</v>
      </c>
      <c r="D4073" s="3" t="str">
        <f t="shared" si="1110"/>
        <v>No</v>
      </c>
      <c r="E4073" s="2" t="b">
        <f t="shared" si="1113"/>
        <v>0</v>
      </c>
      <c r="F4073" s="2" t="str">
        <f t="shared" si="1114"/>
        <v>No</v>
      </c>
      <c r="G4073" s="2" t="b">
        <f t="shared" si="1115"/>
        <v>1</v>
      </c>
    </row>
    <row r="4074" spans="1:7" x14ac:dyDescent="0.2">
      <c r="A4074" s="2" t="s">
        <v>4177</v>
      </c>
      <c r="B4074" s="2" t="s">
        <v>41</v>
      </c>
      <c r="C4074" s="3">
        <v>-36.135213329999999</v>
      </c>
      <c r="D4074" s="3" t="str">
        <f t="shared" si="1110"/>
        <v>No</v>
      </c>
      <c r="E4074" s="2" t="b">
        <f t="shared" si="1113"/>
        <v>0</v>
      </c>
      <c r="F4074" s="2" t="str">
        <f t="shared" si="1114"/>
        <v>No</v>
      </c>
      <c r="G4074" s="2" t="b">
        <f t="shared" si="1115"/>
        <v>0</v>
      </c>
    </row>
    <row r="4075" spans="1:7" x14ac:dyDescent="0.2">
      <c r="A4075" s="2" t="s">
        <v>4178</v>
      </c>
      <c r="B4075" s="2" t="s">
        <v>262</v>
      </c>
      <c r="C4075" s="3">
        <v>-6.3516000000000004</v>
      </c>
      <c r="D4075" s="3" t="str">
        <f t="shared" si="1110"/>
        <v>No</v>
      </c>
      <c r="E4075" s="2" t="b">
        <f t="shared" si="1113"/>
        <v>0</v>
      </c>
      <c r="F4075" s="2" t="str">
        <f t="shared" si="1114"/>
        <v>No</v>
      </c>
      <c r="G4075" s="2" t="b">
        <f t="shared" si="1115"/>
        <v>0</v>
      </c>
    </row>
    <row r="4076" spans="1:7" x14ac:dyDescent="0.2">
      <c r="A4076" s="2" t="s">
        <v>4179</v>
      </c>
      <c r="B4076" s="2" t="s">
        <v>169</v>
      </c>
      <c r="C4076" s="3">
        <v>80.975334000000004</v>
      </c>
      <c r="D4076" s="3" t="str">
        <f t="shared" si="1110"/>
        <v>Yes</v>
      </c>
      <c r="E4076" s="2" t="b">
        <f t="shared" si="1113"/>
        <v>0</v>
      </c>
      <c r="F4076" s="2"/>
      <c r="G4076" s="2"/>
    </row>
    <row r="4077" spans="1:7" x14ac:dyDescent="0.2">
      <c r="A4077" s="2" t="s">
        <v>4180</v>
      </c>
      <c r="B4077" s="2" t="s">
        <v>687</v>
      </c>
      <c r="C4077" s="3">
        <v>-0.169821994</v>
      </c>
      <c r="D4077" s="3" t="str">
        <f t="shared" si="1110"/>
        <v>No</v>
      </c>
      <c r="E4077" s="2" t="b">
        <f t="shared" si="1113"/>
        <v>0</v>
      </c>
      <c r="F4077" s="2" t="str">
        <f t="shared" ref="F4077:F4078" si="1116">IF(C4077=0,"Yes","No")</f>
        <v>No</v>
      </c>
      <c r="G4077" s="2" t="b">
        <f t="shared" ref="G4077:G4078" si="1117">ISBLANK(B4077)</f>
        <v>0</v>
      </c>
    </row>
    <row r="4078" spans="1:7" x14ac:dyDescent="0.2">
      <c r="A4078" s="2" t="s">
        <v>4181</v>
      </c>
      <c r="B4078" s="2" t="s">
        <v>35</v>
      </c>
      <c r="C4078" s="3">
        <v>-0.238302555</v>
      </c>
      <c r="D4078" s="3" t="str">
        <f t="shared" si="1110"/>
        <v>No</v>
      </c>
      <c r="E4078" s="2" t="b">
        <f t="shared" si="1113"/>
        <v>0</v>
      </c>
      <c r="F4078" s="2" t="str">
        <f t="shared" si="1116"/>
        <v>No</v>
      </c>
      <c r="G4078" s="2" t="b">
        <f t="shared" si="1117"/>
        <v>0</v>
      </c>
    </row>
    <row r="4079" spans="1:7" x14ac:dyDescent="0.2">
      <c r="A4079" s="2" t="s">
        <v>4182</v>
      </c>
      <c r="B4079" s="2"/>
      <c r="C4079" s="3">
        <v>-1.14E+17</v>
      </c>
      <c r="D4079" s="3" t="str">
        <f t="shared" si="1110"/>
        <v>Yes</v>
      </c>
      <c r="E4079" s="2" t="b">
        <f t="shared" si="1113"/>
        <v>0</v>
      </c>
      <c r="F4079" s="2"/>
      <c r="G4079" s="2"/>
    </row>
    <row r="4080" spans="1:7" x14ac:dyDescent="0.2">
      <c r="A4080" s="2" t="s">
        <v>4183</v>
      </c>
      <c r="B4080" s="2" t="s">
        <v>351</v>
      </c>
      <c r="C4080" s="3">
        <v>63.48</v>
      </c>
      <c r="D4080" s="3" t="str">
        <f t="shared" si="1110"/>
        <v>No</v>
      </c>
      <c r="E4080" s="2" t="b">
        <f t="shared" si="1113"/>
        <v>0</v>
      </c>
      <c r="F4080" s="2" t="str">
        <f>IF(C4080=0,"Yes","No")</f>
        <v>No</v>
      </c>
      <c r="G4080" s="2" t="b">
        <f>ISBLANK(B4080)</f>
        <v>0</v>
      </c>
    </row>
    <row r="4081" spans="1:7" x14ac:dyDescent="0.2">
      <c r="A4081" s="2" t="s">
        <v>4184</v>
      </c>
      <c r="B4081" s="2" t="s">
        <v>351</v>
      </c>
      <c r="C4081" s="3">
        <v>158.19339210000001</v>
      </c>
      <c r="D4081" s="3" t="str">
        <f t="shared" si="1110"/>
        <v>Yes</v>
      </c>
      <c r="E4081" s="2" t="b">
        <f t="shared" si="1113"/>
        <v>0</v>
      </c>
      <c r="F4081" s="2"/>
      <c r="G4081" s="2"/>
    </row>
    <row r="4082" spans="1:7" x14ac:dyDescent="0.2">
      <c r="A4082" s="2" t="s">
        <v>4185</v>
      </c>
      <c r="B4082" s="2" t="s">
        <v>113</v>
      </c>
      <c r="C4082" s="3">
        <v>157.65</v>
      </c>
      <c r="D4082" s="3" t="str">
        <f t="shared" si="1110"/>
        <v>Yes</v>
      </c>
      <c r="E4082" s="2" t="b">
        <f t="shared" si="1113"/>
        <v>0</v>
      </c>
      <c r="F4082" s="2"/>
      <c r="G4082" s="2"/>
    </row>
    <row r="4083" spans="1:7" x14ac:dyDescent="0.2">
      <c r="A4083" s="2" t="s">
        <v>4186</v>
      </c>
      <c r="B4083" s="2" t="s">
        <v>113</v>
      </c>
      <c r="C4083" s="3">
        <v>5.5263157889999999</v>
      </c>
      <c r="D4083" s="3" t="str">
        <f t="shared" si="1110"/>
        <v>No</v>
      </c>
      <c r="E4083" s="2" t="b">
        <f t="shared" si="1113"/>
        <v>0</v>
      </c>
      <c r="F4083" s="2" t="str">
        <f t="shared" ref="F4083:F4086" si="1118">IF(C4083=0,"Yes","No")</f>
        <v>No</v>
      </c>
      <c r="G4083" s="2" t="b">
        <f t="shared" ref="G4083:G4086" si="1119">ISBLANK(B4083)</f>
        <v>0</v>
      </c>
    </row>
    <row r="4084" spans="1:7" x14ac:dyDescent="0.2">
      <c r="A4084" s="2" t="s">
        <v>4187</v>
      </c>
      <c r="B4084" s="2" t="s">
        <v>272</v>
      </c>
      <c r="C4084" s="3">
        <v>-0.58244925700000005</v>
      </c>
      <c r="D4084" s="3" t="str">
        <f t="shared" si="1110"/>
        <v>No</v>
      </c>
      <c r="E4084" s="2" t="b">
        <f t="shared" si="1113"/>
        <v>0</v>
      </c>
      <c r="F4084" s="2" t="str">
        <f t="shared" si="1118"/>
        <v>No</v>
      </c>
      <c r="G4084" s="2" t="b">
        <f t="shared" si="1119"/>
        <v>0</v>
      </c>
    </row>
    <row r="4085" spans="1:7" x14ac:dyDescent="0.2">
      <c r="A4085" s="2" t="s">
        <v>4188</v>
      </c>
      <c r="B4085" s="2" t="s">
        <v>736</v>
      </c>
      <c r="C4085" s="3">
        <v>-0.142381652</v>
      </c>
      <c r="D4085" s="3" t="str">
        <f t="shared" si="1110"/>
        <v>No</v>
      </c>
      <c r="E4085" s="2" t="b">
        <f t="shared" si="1113"/>
        <v>0</v>
      </c>
      <c r="F4085" s="2" t="str">
        <f t="shared" si="1118"/>
        <v>No</v>
      </c>
      <c r="G4085" s="2" t="b">
        <f t="shared" si="1119"/>
        <v>0</v>
      </c>
    </row>
    <row r="4086" spans="1:7" x14ac:dyDescent="0.2">
      <c r="A4086" s="2" t="s">
        <v>4189</v>
      </c>
      <c r="B4086" s="2" t="s">
        <v>351</v>
      </c>
      <c r="C4086" s="3">
        <v>9.4606621210000004</v>
      </c>
      <c r="D4086" s="3" t="str">
        <f t="shared" si="1110"/>
        <v>No</v>
      </c>
      <c r="E4086" s="2" t="b">
        <f t="shared" si="1113"/>
        <v>0</v>
      </c>
      <c r="F4086" s="2" t="str">
        <f t="shared" si="1118"/>
        <v>No</v>
      </c>
      <c r="G4086" s="2" t="b">
        <f t="shared" si="1119"/>
        <v>0</v>
      </c>
    </row>
    <row r="4087" spans="1:7" x14ac:dyDescent="0.2">
      <c r="A4087" s="2" t="s">
        <v>4190</v>
      </c>
      <c r="B4087" s="2" t="s">
        <v>351</v>
      </c>
      <c r="C4087" s="3">
        <v>-78</v>
      </c>
      <c r="D4087" s="3" t="str">
        <f t="shared" si="1110"/>
        <v>Yes</v>
      </c>
      <c r="E4087" s="2" t="b">
        <f t="shared" si="1113"/>
        <v>0</v>
      </c>
      <c r="F4087" s="2"/>
      <c r="G4087" s="2"/>
    </row>
    <row r="4088" spans="1:7" x14ac:dyDescent="0.2">
      <c r="A4088" s="2" t="s">
        <v>4191</v>
      </c>
      <c r="B4088" s="2" t="s">
        <v>370</v>
      </c>
      <c r="C4088" s="3">
        <v>-44.571428570000002</v>
      </c>
      <c r="D4088" s="3" t="str">
        <f t="shared" si="1110"/>
        <v>No</v>
      </c>
      <c r="E4088" s="2" t="b">
        <f t="shared" si="1113"/>
        <v>0</v>
      </c>
      <c r="F4088" s="2" t="str">
        <f t="shared" ref="F4088:F4094" si="1120">IF(C4088=0,"Yes","No")</f>
        <v>No</v>
      </c>
      <c r="G4088" s="2" t="b">
        <f t="shared" ref="G4088:G4094" si="1121">ISBLANK(B4088)</f>
        <v>0</v>
      </c>
    </row>
    <row r="4089" spans="1:7" x14ac:dyDescent="0.2">
      <c r="A4089" s="2" t="s">
        <v>4192</v>
      </c>
      <c r="B4089" s="2" t="s">
        <v>35</v>
      </c>
      <c r="C4089" s="3">
        <v>-31.189</v>
      </c>
      <c r="D4089" s="3" t="str">
        <f t="shared" si="1110"/>
        <v>No</v>
      </c>
      <c r="E4089" s="2" t="b">
        <f t="shared" si="1113"/>
        <v>0</v>
      </c>
      <c r="F4089" s="2" t="str">
        <f t="shared" si="1120"/>
        <v>No</v>
      </c>
      <c r="G4089" s="2" t="b">
        <f t="shared" si="1121"/>
        <v>0</v>
      </c>
    </row>
    <row r="4090" spans="1:7" x14ac:dyDescent="0.2">
      <c r="A4090" s="2" t="s">
        <v>4193</v>
      </c>
      <c r="B4090" s="2" t="s">
        <v>351</v>
      </c>
      <c r="C4090" s="3">
        <v>22.259522140000001</v>
      </c>
      <c r="D4090" s="3" t="str">
        <f t="shared" si="1110"/>
        <v>No</v>
      </c>
      <c r="E4090" s="2" t="b">
        <f t="shared" si="1113"/>
        <v>0</v>
      </c>
      <c r="F4090" s="2" t="str">
        <f t="shared" si="1120"/>
        <v>No</v>
      </c>
      <c r="G4090" s="2" t="b">
        <f t="shared" si="1121"/>
        <v>0</v>
      </c>
    </row>
    <row r="4091" spans="1:7" x14ac:dyDescent="0.2">
      <c r="A4091" s="2" t="s">
        <v>4194</v>
      </c>
      <c r="B4091" s="2" t="s">
        <v>131</v>
      </c>
      <c r="C4091" s="3">
        <v>2.174062937</v>
      </c>
      <c r="D4091" s="3" t="str">
        <f t="shared" si="1110"/>
        <v>No</v>
      </c>
      <c r="E4091" s="2" t="b">
        <f t="shared" si="1113"/>
        <v>0</v>
      </c>
      <c r="F4091" s="2" t="str">
        <f t="shared" si="1120"/>
        <v>No</v>
      </c>
      <c r="G4091" s="2" t="b">
        <f t="shared" si="1121"/>
        <v>0</v>
      </c>
    </row>
    <row r="4092" spans="1:7" x14ac:dyDescent="0.2">
      <c r="A4092" s="2" t="s">
        <v>4195</v>
      </c>
      <c r="B4092" s="2" t="s">
        <v>351</v>
      </c>
      <c r="C4092" s="3">
        <v>2.2977777779999999</v>
      </c>
      <c r="D4092" s="3" t="str">
        <f t="shared" si="1110"/>
        <v>No</v>
      </c>
      <c r="E4092" s="2" t="b">
        <f t="shared" si="1113"/>
        <v>0</v>
      </c>
      <c r="F4092" s="2" t="str">
        <f t="shared" si="1120"/>
        <v>No</v>
      </c>
      <c r="G4092" s="2" t="b">
        <f t="shared" si="1121"/>
        <v>0</v>
      </c>
    </row>
    <row r="4093" spans="1:7" x14ac:dyDescent="0.2">
      <c r="A4093" s="2" t="s">
        <v>4196</v>
      </c>
      <c r="B4093" s="2" t="s">
        <v>205</v>
      </c>
      <c r="C4093" s="3">
        <v>-0.335184182</v>
      </c>
      <c r="D4093" s="3" t="str">
        <f t="shared" si="1110"/>
        <v>No</v>
      </c>
      <c r="E4093" s="2" t="b">
        <f t="shared" si="1113"/>
        <v>0</v>
      </c>
      <c r="F4093" s="2" t="str">
        <f t="shared" si="1120"/>
        <v>No</v>
      </c>
      <c r="G4093" s="2" t="b">
        <f t="shared" si="1121"/>
        <v>0</v>
      </c>
    </row>
    <row r="4094" spans="1:7" x14ac:dyDescent="0.2">
      <c r="A4094" s="2" t="s">
        <v>4197</v>
      </c>
      <c r="B4094" s="2" t="s">
        <v>113</v>
      </c>
      <c r="C4094" s="3">
        <v>2.7749419999999999E-3</v>
      </c>
      <c r="D4094" s="3" t="str">
        <f t="shared" si="1110"/>
        <v>No</v>
      </c>
      <c r="E4094" s="2" t="b">
        <f t="shared" si="1113"/>
        <v>0</v>
      </c>
      <c r="F4094" s="2" t="str">
        <f t="shared" si="1120"/>
        <v>No</v>
      </c>
      <c r="G4094" s="2" t="b">
        <f t="shared" si="1121"/>
        <v>0</v>
      </c>
    </row>
    <row r="4095" spans="1:7" x14ac:dyDescent="0.2">
      <c r="A4095" s="2" t="s">
        <v>4198</v>
      </c>
      <c r="B4095" s="2" t="s">
        <v>292</v>
      </c>
      <c r="C4095" s="3"/>
      <c r="D4095" s="3" t="str">
        <f t="shared" si="1110"/>
        <v>No</v>
      </c>
      <c r="E4095" s="2" t="b">
        <f t="shared" si="1113"/>
        <v>1</v>
      </c>
      <c r="F4095" s="2"/>
      <c r="G4095" s="2"/>
    </row>
    <row r="4096" spans="1:7" x14ac:dyDescent="0.2">
      <c r="A4096" s="2" t="s">
        <v>4199</v>
      </c>
      <c r="B4096" s="2" t="s">
        <v>35</v>
      </c>
      <c r="C4096" s="3">
        <v>102.21885020000001</v>
      </c>
      <c r="D4096" s="3" t="str">
        <f t="shared" si="1110"/>
        <v>Yes</v>
      </c>
      <c r="E4096" s="2" t="b">
        <f t="shared" si="1113"/>
        <v>0</v>
      </c>
      <c r="F4096" s="2"/>
      <c r="G4096" s="2"/>
    </row>
    <row r="4097" spans="1:7" x14ac:dyDescent="0.2">
      <c r="A4097" s="2" t="s">
        <v>4200</v>
      </c>
      <c r="B4097" s="2"/>
      <c r="C4097" s="3">
        <v>-30.6</v>
      </c>
      <c r="D4097" s="3" t="str">
        <f t="shared" si="1110"/>
        <v>No</v>
      </c>
      <c r="E4097" s="2" t="b">
        <f t="shared" si="1113"/>
        <v>0</v>
      </c>
      <c r="F4097" s="2" t="str">
        <f t="shared" ref="F4097:F4099" si="1122">IF(C4097=0,"Yes","No")</f>
        <v>No</v>
      </c>
      <c r="G4097" s="2" t="b">
        <f t="shared" ref="G4097:G4099" si="1123">ISBLANK(B4097)</f>
        <v>1</v>
      </c>
    </row>
    <row r="4098" spans="1:7" x14ac:dyDescent="0.2">
      <c r="A4098" s="2" t="s">
        <v>4201</v>
      </c>
      <c r="B4098" s="2" t="s">
        <v>184</v>
      </c>
      <c r="C4098" s="3">
        <v>5.9491383249999998</v>
      </c>
      <c r="D4098" s="3" t="str">
        <f t="shared" si="1110"/>
        <v>No</v>
      </c>
      <c r="E4098" s="2" t="b">
        <f t="shared" si="1113"/>
        <v>0</v>
      </c>
      <c r="F4098" s="2" t="str">
        <f t="shared" si="1122"/>
        <v>No</v>
      </c>
      <c r="G4098" s="2" t="b">
        <f t="shared" si="1123"/>
        <v>0</v>
      </c>
    </row>
    <row r="4099" spans="1:7" x14ac:dyDescent="0.2">
      <c r="A4099" s="2" t="s">
        <v>4202</v>
      </c>
      <c r="B4099" s="2" t="s">
        <v>181</v>
      </c>
      <c r="C4099" s="3">
        <v>-2.7580999089999998</v>
      </c>
      <c r="D4099" s="3" t="str">
        <f t="shared" si="1110"/>
        <v>No</v>
      </c>
      <c r="E4099" s="2" t="b">
        <f t="shared" si="1113"/>
        <v>0</v>
      </c>
      <c r="F4099" s="2" t="str">
        <f t="shared" si="1122"/>
        <v>No</v>
      </c>
      <c r="G4099" s="2" t="b">
        <f t="shared" si="1123"/>
        <v>0</v>
      </c>
    </row>
    <row r="4100" spans="1:7" x14ac:dyDescent="0.2">
      <c r="A4100" s="2" t="s">
        <v>4203</v>
      </c>
      <c r="B4100" s="2" t="s">
        <v>849</v>
      </c>
      <c r="C4100" s="3">
        <v>302.52050000000003</v>
      </c>
      <c r="D4100" s="3" t="str">
        <f t="shared" si="1110"/>
        <v>Yes</v>
      </c>
      <c r="E4100" s="2" t="b">
        <f t="shared" si="1113"/>
        <v>0</v>
      </c>
      <c r="F4100" s="2"/>
      <c r="G4100" s="2"/>
    </row>
    <row r="4101" spans="1:7" x14ac:dyDescent="0.2">
      <c r="A4101" s="2" t="s">
        <v>4204</v>
      </c>
      <c r="B4101" s="2" t="s">
        <v>113</v>
      </c>
      <c r="C4101" s="3">
        <v>-75.27</v>
      </c>
      <c r="D4101" s="3" t="str">
        <f t="shared" si="1110"/>
        <v>Yes</v>
      </c>
      <c r="E4101" s="2" t="b">
        <f t="shared" si="1113"/>
        <v>0</v>
      </c>
      <c r="F4101" s="2"/>
      <c r="G4101" s="2"/>
    </row>
    <row r="4102" spans="1:7" x14ac:dyDescent="0.2">
      <c r="A4102" s="2" t="s">
        <v>4205</v>
      </c>
      <c r="B4102" s="2"/>
      <c r="C4102" s="3">
        <v>-18.671877500000001</v>
      </c>
      <c r="D4102" s="3" t="str">
        <f t="shared" si="1110"/>
        <v>No</v>
      </c>
      <c r="E4102" s="2" t="b">
        <f t="shared" si="1113"/>
        <v>0</v>
      </c>
      <c r="F4102" s="2" t="str">
        <f t="shared" ref="F4102:F4106" si="1124">IF(C4102=0,"Yes","No")</f>
        <v>No</v>
      </c>
      <c r="G4102" s="2" t="b">
        <f t="shared" ref="G4102:G4106" si="1125">ISBLANK(B4102)</f>
        <v>1</v>
      </c>
    </row>
    <row r="4103" spans="1:7" x14ac:dyDescent="0.2">
      <c r="A4103" s="2" t="s">
        <v>4206</v>
      </c>
      <c r="B4103" s="2" t="s">
        <v>18</v>
      </c>
      <c r="C4103" s="3">
        <v>-42.652000000000001</v>
      </c>
      <c r="D4103" s="3" t="str">
        <f t="shared" si="1110"/>
        <v>No</v>
      </c>
      <c r="E4103" s="2" t="b">
        <f t="shared" si="1113"/>
        <v>0</v>
      </c>
      <c r="F4103" s="2" t="str">
        <f t="shared" si="1124"/>
        <v>No</v>
      </c>
      <c r="G4103" s="2" t="b">
        <f t="shared" si="1125"/>
        <v>0</v>
      </c>
    </row>
    <row r="4104" spans="1:7" x14ac:dyDescent="0.2">
      <c r="A4104" s="2" t="s">
        <v>4207</v>
      </c>
      <c r="B4104" s="2">
        <v>0</v>
      </c>
      <c r="C4104" s="3">
        <v>-0.861173988</v>
      </c>
      <c r="D4104" s="3" t="str">
        <f t="shared" si="1110"/>
        <v>No</v>
      </c>
      <c r="E4104" s="2" t="b">
        <f t="shared" si="1113"/>
        <v>0</v>
      </c>
      <c r="F4104" s="2" t="str">
        <f t="shared" si="1124"/>
        <v>No</v>
      </c>
      <c r="G4104" s="2" t="b">
        <f t="shared" si="1125"/>
        <v>0</v>
      </c>
    </row>
    <row r="4105" spans="1:7" x14ac:dyDescent="0.2">
      <c r="A4105" s="2" t="s">
        <v>4208</v>
      </c>
      <c r="B4105" s="2" t="s">
        <v>113</v>
      </c>
      <c r="C4105" s="3">
        <v>37.243012499999999</v>
      </c>
      <c r="D4105" s="3" t="str">
        <f t="shared" si="1110"/>
        <v>No</v>
      </c>
      <c r="E4105" s="2" t="b">
        <f t="shared" si="1113"/>
        <v>0</v>
      </c>
      <c r="F4105" s="2" t="str">
        <f t="shared" si="1124"/>
        <v>No</v>
      </c>
      <c r="G4105" s="2" t="b">
        <f t="shared" si="1125"/>
        <v>0</v>
      </c>
    </row>
    <row r="4106" spans="1:7" x14ac:dyDescent="0.2">
      <c r="A4106" s="2" t="s">
        <v>4209</v>
      </c>
      <c r="B4106" s="2">
        <v>0</v>
      </c>
      <c r="C4106" s="3">
        <v>-24.822265000000002</v>
      </c>
      <c r="D4106" s="3" t="str">
        <f t="shared" si="1110"/>
        <v>No</v>
      </c>
      <c r="E4106" s="2" t="b">
        <f t="shared" si="1113"/>
        <v>0</v>
      </c>
      <c r="F4106" s="2" t="str">
        <f t="shared" si="1124"/>
        <v>No</v>
      </c>
      <c r="G4106" s="2" t="b">
        <f t="shared" si="1125"/>
        <v>0</v>
      </c>
    </row>
    <row r="4107" spans="1:7" x14ac:dyDescent="0.2">
      <c r="A4107" s="2" t="s">
        <v>4210</v>
      </c>
      <c r="B4107" s="2"/>
      <c r="C4107" s="3">
        <v>148.13499999999999</v>
      </c>
      <c r="D4107" s="3" t="str">
        <f t="shared" si="1110"/>
        <v>Yes</v>
      </c>
      <c r="E4107" s="2" t="b">
        <f t="shared" si="1113"/>
        <v>0</v>
      </c>
      <c r="F4107" s="2"/>
      <c r="G4107" s="2"/>
    </row>
    <row r="4108" spans="1:7" x14ac:dyDescent="0.2">
      <c r="A4108" s="2" t="s">
        <v>4211</v>
      </c>
      <c r="B4108" s="2" t="s">
        <v>862</v>
      </c>
      <c r="C4108" s="3">
        <v>48.962620000000001</v>
      </c>
      <c r="D4108" s="3" t="str">
        <f t="shared" si="1110"/>
        <v>No</v>
      </c>
      <c r="E4108" s="2" t="b">
        <f t="shared" si="1113"/>
        <v>0</v>
      </c>
      <c r="F4108" s="2" t="str">
        <f t="shared" ref="F4108:F4111" si="1126">IF(C4108=0,"Yes","No")</f>
        <v>No</v>
      </c>
      <c r="G4108" s="2" t="b">
        <f t="shared" ref="G4108:G4111" si="1127">ISBLANK(B4108)</f>
        <v>0</v>
      </c>
    </row>
    <row r="4109" spans="1:7" x14ac:dyDescent="0.2">
      <c r="A4109" s="2" t="s">
        <v>4212</v>
      </c>
      <c r="B4109" s="2" t="s">
        <v>351</v>
      </c>
      <c r="C4109" s="3">
        <v>36.659999999999997</v>
      </c>
      <c r="D4109" s="3" t="str">
        <f t="shared" si="1110"/>
        <v>No</v>
      </c>
      <c r="E4109" s="2" t="b">
        <f t="shared" si="1113"/>
        <v>0</v>
      </c>
      <c r="F4109" s="2" t="str">
        <f t="shared" si="1126"/>
        <v>No</v>
      </c>
      <c r="G4109" s="2" t="b">
        <f t="shared" si="1127"/>
        <v>0</v>
      </c>
    </row>
    <row r="4110" spans="1:7" x14ac:dyDescent="0.2">
      <c r="A4110" s="2" t="s">
        <v>4213</v>
      </c>
      <c r="B4110" s="2"/>
      <c r="C4110" s="3">
        <v>-1.87</v>
      </c>
      <c r="D4110" s="3" t="str">
        <f t="shared" si="1110"/>
        <v>No</v>
      </c>
      <c r="E4110" s="2" t="b">
        <f t="shared" si="1113"/>
        <v>0</v>
      </c>
      <c r="F4110" s="2" t="str">
        <f t="shared" si="1126"/>
        <v>No</v>
      </c>
      <c r="G4110" s="2" t="b">
        <f t="shared" si="1127"/>
        <v>1</v>
      </c>
    </row>
    <row r="4111" spans="1:7" x14ac:dyDescent="0.2">
      <c r="A4111" s="2" t="s">
        <v>4214</v>
      </c>
      <c r="B4111" s="2"/>
      <c r="C4111" s="3">
        <v>6.6131136359999996</v>
      </c>
      <c r="D4111" s="3" t="str">
        <f t="shared" si="1110"/>
        <v>No</v>
      </c>
      <c r="E4111" s="2" t="b">
        <f t="shared" si="1113"/>
        <v>0</v>
      </c>
      <c r="F4111" s="2" t="str">
        <f t="shared" si="1126"/>
        <v>No</v>
      </c>
      <c r="G4111" s="2" t="b">
        <f t="shared" si="1127"/>
        <v>1</v>
      </c>
    </row>
    <row r="4112" spans="1:7" x14ac:dyDescent="0.2">
      <c r="A4112" s="2" t="s">
        <v>4215</v>
      </c>
      <c r="B4112" s="2" t="s">
        <v>292</v>
      </c>
      <c r="C4112" s="3"/>
      <c r="D4112" s="3" t="str">
        <f t="shared" si="1110"/>
        <v>No</v>
      </c>
      <c r="E4112" s="2" t="b">
        <f t="shared" si="1113"/>
        <v>1</v>
      </c>
      <c r="F4112" s="2"/>
      <c r="G4112" s="2"/>
    </row>
    <row r="4113" spans="1:7" x14ac:dyDescent="0.2">
      <c r="A4113" s="2" t="s">
        <v>4216</v>
      </c>
      <c r="B4113" s="2" t="s">
        <v>23</v>
      </c>
      <c r="C4113" s="3">
        <v>28.836510000000001</v>
      </c>
      <c r="D4113" s="3" t="str">
        <f t="shared" si="1110"/>
        <v>No</v>
      </c>
      <c r="E4113" s="2" t="b">
        <f t="shared" si="1113"/>
        <v>0</v>
      </c>
      <c r="F4113" s="2" t="str">
        <f>IF(C4113=0,"Yes","No")</f>
        <v>No</v>
      </c>
      <c r="G4113" s="2" t="b">
        <f>ISBLANK(B4113)</f>
        <v>0</v>
      </c>
    </row>
    <row r="4114" spans="1:7" x14ac:dyDescent="0.2">
      <c r="A4114" s="2" t="s">
        <v>4217</v>
      </c>
      <c r="B4114" s="2" t="s">
        <v>351</v>
      </c>
      <c r="C4114" s="3">
        <v>-57.424176000000003</v>
      </c>
      <c r="D4114" s="3" t="str">
        <f t="shared" si="1110"/>
        <v>Yes</v>
      </c>
      <c r="E4114" s="2" t="b">
        <f t="shared" si="1113"/>
        <v>0</v>
      </c>
      <c r="F4114" s="2"/>
      <c r="G4114" s="2"/>
    </row>
    <row r="4115" spans="1:7" x14ac:dyDescent="0.2">
      <c r="A4115" s="2" t="s">
        <v>4218</v>
      </c>
      <c r="B4115" s="2" t="s">
        <v>351</v>
      </c>
      <c r="C4115" s="3">
        <v>2.5534434680000002</v>
      </c>
      <c r="D4115" s="3" t="str">
        <f t="shared" si="1110"/>
        <v>No</v>
      </c>
      <c r="E4115" s="2" t="b">
        <f t="shared" si="1113"/>
        <v>0</v>
      </c>
      <c r="F4115" s="2" t="str">
        <f t="shared" ref="F4115:F4118" si="1128">IF(C4115=0,"Yes","No")</f>
        <v>No</v>
      </c>
      <c r="G4115" s="2" t="b">
        <f t="shared" ref="G4115:G4118" si="1129">ISBLANK(B4115)</f>
        <v>0</v>
      </c>
    </row>
    <row r="4116" spans="1:7" x14ac:dyDescent="0.2">
      <c r="A4116" s="2" t="s">
        <v>4219</v>
      </c>
      <c r="B4116" s="2" t="s">
        <v>351</v>
      </c>
      <c r="C4116" s="3">
        <v>-28.26033275</v>
      </c>
      <c r="D4116" s="3" t="str">
        <f t="shared" si="1110"/>
        <v>No</v>
      </c>
      <c r="E4116" s="2" t="b">
        <f t="shared" si="1113"/>
        <v>0</v>
      </c>
      <c r="F4116" s="2" t="str">
        <f t="shared" si="1128"/>
        <v>No</v>
      </c>
      <c r="G4116" s="2" t="b">
        <f t="shared" si="1129"/>
        <v>0</v>
      </c>
    </row>
    <row r="4117" spans="1:7" x14ac:dyDescent="0.2">
      <c r="A4117" s="2" t="s">
        <v>4220</v>
      </c>
      <c r="B4117" s="2" t="s">
        <v>113</v>
      </c>
      <c r="C4117" s="3">
        <v>-10.387037039999999</v>
      </c>
      <c r="D4117" s="3" t="str">
        <f t="shared" si="1110"/>
        <v>No</v>
      </c>
      <c r="E4117" s="2" t="b">
        <f t="shared" si="1113"/>
        <v>0</v>
      </c>
      <c r="F4117" s="2" t="str">
        <f t="shared" si="1128"/>
        <v>No</v>
      </c>
      <c r="G4117" s="2" t="b">
        <f t="shared" si="1129"/>
        <v>0</v>
      </c>
    </row>
    <row r="4118" spans="1:7" x14ac:dyDescent="0.2">
      <c r="A4118" s="2" t="s">
        <v>4221</v>
      </c>
      <c r="B4118" s="2" t="s">
        <v>351</v>
      </c>
      <c r="C4118" s="3">
        <v>11.65</v>
      </c>
      <c r="D4118" s="3" t="str">
        <f t="shared" si="1110"/>
        <v>No</v>
      </c>
      <c r="E4118" s="2" t="b">
        <f t="shared" si="1113"/>
        <v>0</v>
      </c>
      <c r="F4118" s="2" t="str">
        <f t="shared" si="1128"/>
        <v>No</v>
      </c>
      <c r="G4118" s="2" t="b">
        <f t="shared" si="1129"/>
        <v>0</v>
      </c>
    </row>
    <row r="4119" spans="1:7" x14ac:dyDescent="0.2">
      <c r="A4119" s="2" t="s">
        <v>4222</v>
      </c>
      <c r="B4119" s="2"/>
      <c r="C4119" s="3">
        <v>3.21E+17</v>
      </c>
      <c r="D4119" s="3" t="str">
        <f t="shared" si="1110"/>
        <v>Yes</v>
      </c>
      <c r="E4119" s="2" t="b">
        <f t="shared" si="1113"/>
        <v>0</v>
      </c>
      <c r="F4119" s="2"/>
      <c r="G4119" s="2"/>
    </row>
    <row r="4120" spans="1:7" x14ac:dyDescent="0.2">
      <c r="A4120" s="2" t="s">
        <v>4223</v>
      </c>
      <c r="B4120" s="2" t="s">
        <v>469</v>
      </c>
      <c r="C4120" s="3">
        <v>-1.6186853800000001</v>
      </c>
      <c r="D4120" s="3" t="str">
        <f t="shared" si="1110"/>
        <v>No</v>
      </c>
      <c r="E4120" s="2" t="b">
        <f t="shared" si="1113"/>
        <v>0</v>
      </c>
      <c r="F4120" s="2" t="str">
        <f t="shared" ref="F4120:F4123" si="1130">IF(C4120=0,"Yes","No")</f>
        <v>No</v>
      </c>
      <c r="G4120" s="2" t="b">
        <f t="shared" ref="G4120:G4123" si="1131">ISBLANK(B4120)</f>
        <v>0</v>
      </c>
    </row>
    <row r="4121" spans="1:7" x14ac:dyDescent="0.2">
      <c r="A4121" s="2" t="s">
        <v>4224</v>
      </c>
      <c r="B4121" s="2" t="s">
        <v>272</v>
      </c>
      <c r="C4121" s="3">
        <v>-1.895558219</v>
      </c>
      <c r="D4121" s="3" t="str">
        <f t="shared" si="1110"/>
        <v>No</v>
      </c>
      <c r="E4121" s="2" t="b">
        <f t="shared" si="1113"/>
        <v>0</v>
      </c>
      <c r="F4121" s="2" t="str">
        <f t="shared" si="1130"/>
        <v>No</v>
      </c>
      <c r="G4121" s="2" t="b">
        <f t="shared" si="1131"/>
        <v>0</v>
      </c>
    </row>
    <row r="4122" spans="1:7" x14ac:dyDescent="0.2">
      <c r="A4122" s="2" t="s">
        <v>4225</v>
      </c>
      <c r="B4122" s="2" t="s">
        <v>381</v>
      </c>
      <c r="C4122" s="3">
        <v>-0.14367348899999999</v>
      </c>
      <c r="D4122" s="3" t="str">
        <f t="shared" si="1110"/>
        <v>No</v>
      </c>
      <c r="E4122" s="2" t="b">
        <f t="shared" si="1113"/>
        <v>0</v>
      </c>
      <c r="F4122" s="2" t="str">
        <f t="shared" si="1130"/>
        <v>No</v>
      </c>
      <c r="G4122" s="2" t="b">
        <f t="shared" si="1131"/>
        <v>0</v>
      </c>
    </row>
    <row r="4123" spans="1:7" x14ac:dyDescent="0.2">
      <c r="A4123" s="2" t="s">
        <v>4226</v>
      </c>
      <c r="B4123" s="2" t="s">
        <v>351</v>
      </c>
      <c r="C4123" s="3">
        <v>-3.0513134439999998</v>
      </c>
      <c r="D4123" s="3" t="str">
        <f t="shared" si="1110"/>
        <v>No</v>
      </c>
      <c r="E4123" s="2" t="b">
        <f t="shared" si="1113"/>
        <v>0</v>
      </c>
      <c r="F4123" s="2" t="str">
        <f t="shared" si="1130"/>
        <v>No</v>
      </c>
      <c r="G4123" s="2" t="b">
        <f t="shared" si="1131"/>
        <v>0</v>
      </c>
    </row>
    <row r="4124" spans="1:7" x14ac:dyDescent="0.2">
      <c r="A4124" s="2" t="s">
        <v>4227</v>
      </c>
      <c r="B4124" s="2" t="s">
        <v>351</v>
      </c>
      <c r="C4124" s="3">
        <v>-273.68207999999998</v>
      </c>
      <c r="D4124" s="3" t="str">
        <f t="shared" si="1110"/>
        <v>Yes</v>
      </c>
      <c r="E4124" s="2" t="b">
        <f t="shared" si="1113"/>
        <v>0</v>
      </c>
      <c r="F4124" s="2"/>
      <c r="G4124" s="2"/>
    </row>
    <row r="4125" spans="1:7" x14ac:dyDescent="0.2">
      <c r="A4125" s="2" t="s">
        <v>4228</v>
      </c>
      <c r="B4125" s="2" t="s">
        <v>169</v>
      </c>
      <c r="C4125" s="3">
        <v>13.66247278</v>
      </c>
      <c r="D4125" s="3" t="str">
        <f t="shared" si="1110"/>
        <v>No</v>
      </c>
      <c r="E4125" s="2" t="b">
        <f t="shared" si="1113"/>
        <v>0</v>
      </c>
      <c r="F4125" s="2" t="str">
        <f t="shared" ref="F4125:F4138" si="1132">IF(C4125=0,"Yes","No")</f>
        <v>No</v>
      </c>
      <c r="G4125" s="2" t="b">
        <f t="shared" ref="G4125:G4138" si="1133">ISBLANK(B4125)</f>
        <v>0</v>
      </c>
    </row>
    <row r="4126" spans="1:7" x14ac:dyDescent="0.2">
      <c r="A4126" s="2" t="s">
        <v>4229</v>
      </c>
      <c r="B4126" s="2" t="s">
        <v>169</v>
      </c>
      <c r="C4126" s="3">
        <v>-22.627015</v>
      </c>
      <c r="D4126" s="3" t="str">
        <f t="shared" si="1110"/>
        <v>No</v>
      </c>
      <c r="E4126" s="2" t="b">
        <f t="shared" si="1113"/>
        <v>0</v>
      </c>
      <c r="F4126" s="2" t="str">
        <f t="shared" si="1132"/>
        <v>No</v>
      </c>
      <c r="G4126" s="2" t="b">
        <f t="shared" si="1133"/>
        <v>0</v>
      </c>
    </row>
    <row r="4127" spans="1:7" x14ac:dyDescent="0.2">
      <c r="A4127" s="2" t="s">
        <v>4230</v>
      </c>
      <c r="B4127" s="2" t="s">
        <v>427</v>
      </c>
      <c r="C4127" s="3">
        <v>-16.82987812</v>
      </c>
      <c r="D4127" s="3" t="str">
        <f t="shared" si="1110"/>
        <v>No</v>
      </c>
      <c r="E4127" s="2" t="b">
        <f t="shared" si="1113"/>
        <v>0</v>
      </c>
      <c r="F4127" s="2" t="str">
        <f t="shared" si="1132"/>
        <v>No</v>
      </c>
      <c r="G4127" s="2" t="b">
        <f t="shared" si="1133"/>
        <v>0</v>
      </c>
    </row>
    <row r="4128" spans="1:7" x14ac:dyDescent="0.2">
      <c r="A4128" s="2" t="s">
        <v>4231</v>
      </c>
      <c r="B4128" s="2" t="s">
        <v>53</v>
      </c>
      <c r="C4128" s="3">
        <v>-26.64</v>
      </c>
      <c r="D4128" s="3" t="str">
        <f t="shared" si="1110"/>
        <v>No</v>
      </c>
      <c r="E4128" s="2" t="b">
        <f t="shared" si="1113"/>
        <v>0</v>
      </c>
      <c r="F4128" s="2" t="str">
        <f t="shared" si="1132"/>
        <v>No</v>
      </c>
      <c r="G4128" s="2" t="b">
        <f t="shared" si="1133"/>
        <v>0</v>
      </c>
    </row>
    <row r="4129" spans="1:7" x14ac:dyDescent="0.2">
      <c r="A4129" s="2" t="s">
        <v>4232</v>
      </c>
      <c r="B4129" s="2"/>
      <c r="C4129" s="3">
        <v>-0.40274390199999999</v>
      </c>
      <c r="D4129" s="3" t="str">
        <f t="shared" ref="D4129:D4192" si="1134">IF(AND(C4129&lt;$B$20,C4129&gt;$B$21),"No","Yes")</f>
        <v>No</v>
      </c>
      <c r="E4129" s="2" t="b">
        <f t="shared" si="1113"/>
        <v>0</v>
      </c>
      <c r="F4129" s="2" t="str">
        <f t="shared" si="1132"/>
        <v>No</v>
      </c>
      <c r="G4129" s="2" t="b">
        <f t="shared" si="1133"/>
        <v>1</v>
      </c>
    </row>
    <row r="4130" spans="1:7" x14ac:dyDescent="0.2">
      <c r="A4130" s="2" t="s">
        <v>4233</v>
      </c>
      <c r="B4130" s="2" t="s">
        <v>211</v>
      </c>
      <c r="C4130" s="3">
        <v>-1.393333333</v>
      </c>
      <c r="D4130" s="3" t="str">
        <f t="shared" si="1134"/>
        <v>No</v>
      </c>
      <c r="E4130" s="2" t="b">
        <f t="shared" ref="E4130:E4193" si="1135">ISBLANK(C4130)</f>
        <v>0</v>
      </c>
      <c r="F4130" s="2" t="str">
        <f t="shared" si="1132"/>
        <v>No</v>
      </c>
      <c r="G4130" s="2" t="b">
        <f t="shared" si="1133"/>
        <v>0</v>
      </c>
    </row>
    <row r="4131" spans="1:7" x14ac:dyDescent="0.2">
      <c r="A4131" s="2" t="s">
        <v>4234</v>
      </c>
      <c r="B4131" s="2" t="s">
        <v>1205</v>
      </c>
      <c r="C4131" s="3">
        <v>-5.3571428570000004</v>
      </c>
      <c r="D4131" s="3" t="str">
        <f t="shared" si="1134"/>
        <v>No</v>
      </c>
      <c r="E4131" s="2" t="b">
        <f t="shared" si="1135"/>
        <v>0</v>
      </c>
      <c r="F4131" s="2" t="str">
        <f t="shared" si="1132"/>
        <v>No</v>
      </c>
      <c r="G4131" s="2" t="b">
        <f t="shared" si="1133"/>
        <v>0</v>
      </c>
    </row>
    <row r="4132" spans="1:7" x14ac:dyDescent="0.2">
      <c r="A4132" s="2" t="s">
        <v>4235</v>
      </c>
      <c r="B4132" s="2" t="s">
        <v>139</v>
      </c>
      <c r="C4132" s="3">
        <v>-1.578965333</v>
      </c>
      <c r="D4132" s="3" t="str">
        <f t="shared" si="1134"/>
        <v>No</v>
      </c>
      <c r="E4132" s="2" t="b">
        <f t="shared" si="1135"/>
        <v>0</v>
      </c>
      <c r="F4132" s="2" t="str">
        <f t="shared" si="1132"/>
        <v>No</v>
      </c>
      <c r="G4132" s="2" t="b">
        <f t="shared" si="1133"/>
        <v>0</v>
      </c>
    </row>
    <row r="4133" spans="1:7" x14ac:dyDescent="0.2">
      <c r="A4133" s="2" t="s">
        <v>4236</v>
      </c>
      <c r="B4133" s="2"/>
      <c r="C4133" s="3">
        <v>-15.30342353</v>
      </c>
      <c r="D4133" s="3" t="str">
        <f t="shared" si="1134"/>
        <v>No</v>
      </c>
      <c r="E4133" s="2" t="b">
        <f t="shared" si="1135"/>
        <v>0</v>
      </c>
      <c r="F4133" s="2" t="str">
        <f t="shared" si="1132"/>
        <v>No</v>
      </c>
      <c r="G4133" s="2" t="b">
        <f t="shared" si="1133"/>
        <v>1</v>
      </c>
    </row>
    <row r="4134" spans="1:7" x14ac:dyDescent="0.2">
      <c r="A4134" s="2" t="s">
        <v>4237</v>
      </c>
      <c r="B4134" s="2" t="s">
        <v>53</v>
      </c>
      <c r="C4134" s="3">
        <v>-0.98809160299999999</v>
      </c>
      <c r="D4134" s="3" t="str">
        <f t="shared" si="1134"/>
        <v>No</v>
      </c>
      <c r="E4134" s="2" t="b">
        <f t="shared" si="1135"/>
        <v>0</v>
      </c>
      <c r="F4134" s="2" t="str">
        <f t="shared" si="1132"/>
        <v>No</v>
      </c>
      <c r="G4134" s="2" t="b">
        <f t="shared" si="1133"/>
        <v>0</v>
      </c>
    </row>
    <row r="4135" spans="1:7" x14ac:dyDescent="0.2">
      <c r="A4135" s="2" t="s">
        <v>4238</v>
      </c>
      <c r="B4135" s="2" t="s">
        <v>272</v>
      </c>
      <c r="C4135" s="3">
        <v>9.2164285709999998</v>
      </c>
      <c r="D4135" s="3" t="str">
        <f t="shared" si="1134"/>
        <v>No</v>
      </c>
      <c r="E4135" s="2" t="b">
        <f t="shared" si="1135"/>
        <v>0</v>
      </c>
      <c r="F4135" s="2" t="str">
        <f t="shared" si="1132"/>
        <v>No</v>
      </c>
      <c r="G4135" s="2" t="b">
        <f t="shared" si="1133"/>
        <v>0</v>
      </c>
    </row>
    <row r="4136" spans="1:7" x14ac:dyDescent="0.2">
      <c r="A4136" s="2" t="s">
        <v>4239</v>
      </c>
      <c r="B4136" s="2" t="s">
        <v>351</v>
      </c>
      <c r="C4136" s="3">
        <v>0.15435294099999999</v>
      </c>
      <c r="D4136" s="3" t="str">
        <f t="shared" si="1134"/>
        <v>No</v>
      </c>
      <c r="E4136" s="2" t="b">
        <f t="shared" si="1135"/>
        <v>0</v>
      </c>
      <c r="F4136" s="2" t="str">
        <f t="shared" si="1132"/>
        <v>No</v>
      </c>
      <c r="G4136" s="2" t="b">
        <f t="shared" si="1133"/>
        <v>0</v>
      </c>
    </row>
    <row r="4137" spans="1:7" x14ac:dyDescent="0.2">
      <c r="A4137" s="2" t="s">
        <v>4240</v>
      </c>
      <c r="B4137" s="2" t="s">
        <v>410</v>
      </c>
      <c r="C4137" s="3">
        <v>-5.3187499999999996</v>
      </c>
      <c r="D4137" s="3" t="str">
        <f t="shared" si="1134"/>
        <v>No</v>
      </c>
      <c r="E4137" s="2" t="b">
        <f t="shared" si="1135"/>
        <v>0</v>
      </c>
      <c r="F4137" s="2" t="str">
        <f t="shared" si="1132"/>
        <v>No</v>
      </c>
      <c r="G4137" s="2" t="b">
        <f t="shared" si="1133"/>
        <v>0</v>
      </c>
    </row>
    <row r="4138" spans="1:7" x14ac:dyDescent="0.2">
      <c r="A4138" s="2" t="s">
        <v>4241</v>
      </c>
      <c r="B4138" s="2" t="s">
        <v>169</v>
      </c>
      <c r="C4138" s="3">
        <v>-4.6830228000000002E-2</v>
      </c>
      <c r="D4138" s="3" t="str">
        <f t="shared" si="1134"/>
        <v>No</v>
      </c>
      <c r="E4138" s="2" t="b">
        <f t="shared" si="1135"/>
        <v>0</v>
      </c>
      <c r="F4138" s="2" t="str">
        <f t="shared" si="1132"/>
        <v>No</v>
      </c>
      <c r="G4138" s="2" t="b">
        <f t="shared" si="1133"/>
        <v>0</v>
      </c>
    </row>
    <row r="4139" spans="1:7" x14ac:dyDescent="0.2">
      <c r="A4139" s="2" t="s">
        <v>4242</v>
      </c>
      <c r="B4139" s="2" t="s">
        <v>96</v>
      </c>
      <c r="C4139" s="3">
        <v>-50.463999999999999</v>
      </c>
      <c r="D4139" s="3" t="str">
        <f t="shared" si="1134"/>
        <v>Yes</v>
      </c>
      <c r="E4139" s="2" t="b">
        <f t="shared" si="1135"/>
        <v>0</v>
      </c>
      <c r="F4139" s="2"/>
      <c r="G4139" s="2"/>
    </row>
    <row r="4140" spans="1:7" x14ac:dyDescent="0.2">
      <c r="A4140" s="2" t="s">
        <v>4243</v>
      </c>
      <c r="B4140" s="2" t="s">
        <v>292</v>
      </c>
      <c r="C4140" s="3"/>
      <c r="D4140" s="3" t="str">
        <f t="shared" si="1134"/>
        <v>No</v>
      </c>
      <c r="E4140" s="2" t="b">
        <f t="shared" si="1135"/>
        <v>1</v>
      </c>
      <c r="F4140" s="2"/>
      <c r="G4140" s="2"/>
    </row>
    <row r="4141" spans="1:7" x14ac:dyDescent="0.2">
      <c r="A4141" s="2" t="s">
        <v>4244</v>
      </c>
      <c r="B4141" s="2"/>
      <c r="C4141" s="3">
        <v>-50.1746786</v>
      </c>
      <c r="D4141" s="3" t="str">
        <f t="shared" si="1134"/>
        <v>Yes</v>
      </c>
      <c r="E4141" s="2" t="b">
        <f t="shared" si="1135"/>
        <v>0</v>
      </c>
      <c r="F4141" s="2"/>
      <c r="G4141" s="2"/>
    </row>
    <row r="4142" spans="1:7" x14ac:dyDescent="0.2">
      <c r="A4142" s="2" t="s">
        <v>4245</v>
      </c>
      <c r="B4142" s="2" t="s">
        <v>181</v>
      </c>
      <c r="C4142" s="3">
        <v>8.6167696550000006</v>
      </c>
      <c r="D4142" s="3" t="str">
        <f t="shared" si="1134"/>
        <v>No</v>
      </c>
      <c r="E4142" s="2" t="b">
        <f t="shared" si="1135"/>
        <v>0</v>
      </c>
      <c r="F4142" s="2" t="str">
        <f t="shared" ref="F4142:F4148" si="1136">IF(C4142=0,"Yes","No")</f>
        <v>No</v>
      </c>
      <c r="G4142" s="2" t="b">
        <f t="shared" ref="G4142:G4148" si="1137">ISBLANK(B4142)</f>
        <v>0</v>
      </c>
    </row>
    <row r="4143" spans="1:7" x14ac:dyDescent="0.2">
      <c r="A4143" s="2" t="s">
        <v>4246</v>
      </c>
      <c r="B4143" s="2"/>
      <c r="C4143" s="3">
        <v>-13.118574710000001</v>
      </c>
      <c r="D4143" s="3" t="str">
        <f t="shared" si="1134"/>
        <v>No</v>
      </c>
      <c r="E4143" s="2" t="b">
        <f t="shared" si="1135"/>
        <v>0</v>
      </c>
      <c r="F4143" s="2" t="str">
        <f t="shared" si="1136"/>
        <v>No</v>
      </c>
      <c r="G4143" s="2" t="b">
        <f t="shared" si="1137"/>
        <v>1</v>
      </c>
    </row>
    <row r="4144" spans="1:7" x14ac:dyDescent="0.2">
      <c r="A4144" s="2" t="s">
        <v>4247</v>
      </c>
      <c r="B4144" s="2" t="s">
        <v>135</v>
      </c>
      <c r="C4144" s="3">
        <v>-9.9547811999999993</v>
      </c>
      <c r="D4144" s="3" t="str">
        <f t="shared" si="1134"/>
        <v>No</v>
      </c>
      <c r="E4144" s="2" t="b">
        <f t="shared" si="1135"/>
        <v>0</v>
      </c>
      <c r="F4144" s="2" t="str">
        <f t="shared" si="1136"/>
        <v>No</v>
      </c>
      <c r="G4144" s="2" t="b">
        <f t="shared" si="1137"/>
        <v>0</v>
      </c>
    </row>
    <row r="4145" spans="1:7" x14ac:dyDescent="0.2">
      <c r="A4145" s="2" t="s">
        <v>4248</v>
      </c>
      <c r="B4145" s="2" t="s">
        <v>113</v>
      </c>
      <c r="C4145" s="3">
        <v>-27.500444439999999</v>
      </c>
      <c r="D4145" s="3" t="str">
        <f t="shared" si="1134"/>
        <v>No</v>
      </c>
      <c r="E4145" s="2" t="b">
        <f t="shared" si="1135"/>
        <v>0</v>
      </c>
      <c r="F4145" s="2" t="str">
        <f t="shared" si="1136"/>
        <v>No</v>
      </c>
      <c r="G4145" s="2" t="b">
        <f t="shared" si="1137"/>
        <v>0</v>
      </c>
    </row>
    <row r="4146" spans="1:7" x14ac:dyDescent="0.2">
      <c r="A4146" s="2" t="s">
        <v>4249</v>
      </c>
      <c r="B4146" s="2">
        <v>0</v>
      </c>
      <c r="C4146" s="3">
        <v>49.323999999999998</v>
      </c>
      <c r="D4146" s="3" t="str">
        <f t="shared" si="1134"/>
        <v>No</v>
      </c>
      <c r="E4146" s="2" t="b">
        <f t="shared" si="1135"/>
        <v>0</v>
      </c>
      <c r="F4146" s="2" t="str">
        <f t="shared" si="1136"/>
        <v>No</v>
      </c>
      <c r="G4146" s="2" t="b">
        <f t="shared" si="1137"/>
        <v>0</v>
      </c>
    </row>
    <row r="4147" spans="1:7" x14ac:dyDescent="0.2">
      <c r="A4147" s="2" t="s">
        <v>4250</v>
      </c>
      <c r="B4147" s="2">
        <v>0</v>
      </c>
      <c r="C4147" s="3">
        <v>-24.409241999999999</v>
      </c>
      <c r="D4147" s="3" t="str">
        <f t="shared" si="1134"/>
        <v>No</v>
      </c>
      <c r="E4147" s="2" t="b">
        <f t="shared" si="1135"/>
        <v>0</v>
      </c>
      <c r="F4147" s="2" t="str">
        <f t="shared" si="1136"/>
        <v>No</v>
      </c>
      <c r="G4147" s="2" t="b">
        <f t="shared" si="1137"/>
        <v>0</v>
      </c>
    </row>
    <row r="4148" spans="1:7" x14ac:dyDescent="0.2">
      <c r="A4148" s="2" t="s">
        <v>4251</v>
      </c>
      <c r="B4148" s="2" t="s">
        <v>41</v>
      </c>
      <c r="C4148" s="3">
        <v>-1.7343884890000001</v>
      </c>
      <c r="D4148" s="3" t="str">
        <f t="shared" si="1134"/>
        <v>No</v>
      </c>
      <c r="E4148" s="2" t="b">
        <f t="shared" si="1135"/>
        <v>0</v>
      </c>
      <c r="F4148" s="2" t="str">
        <f t="shared" si="1136"/>
        <v>No</v>
      </c>
      <c r="G4148" s="2" t="b">
        <f t="shared" si="1137"/>
        <v>0</v>
      </c>
    </row>
    <row r="4149" spans="1:7" x14ac:dyDescent="0.2">
      <c r="A4149" s="2" t="s">
        <v>4252</v>
      </c>
      <c r="B4149" s="2"/>
      <c r="C4149" s="3">
        <v>-240.145104</v>
      </c>
      <c r="D4149" s="3" t="str">
        <f t="shared" si="1134"/>
        <v>Yes</v>
      </c>
      <c r="E4149" s="2" t="b">
        <f t="shared" si="1135"/>
        <v>0</v>
      </c>
      <c r="F4149" s="2"/>
      <c r="G4149" s="2"/>
    </row>
    <row r="4150" spans="1:7" x14ac:dyDescent="0.2">
      <c r="A4150" s="2" t="s">
        <v>4253</v>
      </c>
      <c r="B4150" s="2" t="s">
        <v>113</v>
      </c>
      <c r="C4150" s="3">
        <v>-118.5384375</v>
      </c>
      <c r="D4150" s="3" t="str">
        <f t="shared" si="1134"/>
        <v>Yes</v>
      </c>
      <c r="E4150" s="2" t="b">
        <f t="shared" si="1135"/>
        <v>0</v>
      </c>
      <c r="F4150" s="2"/>
      <c r="G4150" s="2"/>
    </row>
    <row r="4151" spans="1:7" x14ac:dyDescent="0.2">
      <c r="A4151" s="2" t="s">
        <v>4254</v>
      </c>
      <c r="B4151" s="2" t="s">
        <v>606</v>
      </c>
      <c r="C4151" s="3">
        <v>-117.807875</v>
      </c>
      <c r="D4151" s="3" t="str">
        <f t="shared" si="1134"/>
        <v>Yes</v>
      </c>
      <c r="E4151" s="2" t="b">
        <f t="shared" si="1135"/>
        <v>0</v>
      </c>
      <c r="F4151" s="2"/>
      <c r="G4151" s="2"/>
    </row>
    <row r="4152" spans="1:7" x14ac:dyDescent="0.2">
      <c r="A4152" s="2" t="s">
        <v>4255</v>
      </c>
      <c r="B4152" s="2" t="s">
        <v>181</v>
      </c>
      <c r="C4152" s="3">
        <v>7.8350883329999998</v>
      </c>
      <c r="D4152" s="3" t="str">
        <f t="shared" si="1134"/>
        <v>No</v>
      </c>
      <c r="E4152" s="2" t="b">
        <f t="shared" si="1135"/>
        <v>0</v>
      </c>
      <c r="F4152" s="2" t="str">
        <f t="shared" ref="F4152:F4170" si="1138">IF(C4152=0,"Yes","No")</f>
        <v>No</v>
      </c>
      <c r="G4152" s="2" t="b">
        <f t="shared" ref="G4152:G4170" si="1139">ISBLANK(B4152)</f>
        <v>0</v>
      </c>
    </row>
    <row r="4153" spans="1:7" x14ac:dyDescent="0.2">
      <c r="A4153" s="2" t="s">
        <v>4256</v>
      </c>
      <c r="B4153" s="2" t="s">
        <v>41</v>
      </c>
      <c r="C4153" s="3">
        <v>-3.3306589999999997E-2</v>
      </c>
      <c r="D4153" s="3" t="str">
        <f t="shared" si="1134"/>
        <v>No</v>
      </c>
      <c r="E4153" s="2" t="b">
        <f t="shared" si="1135"/>
        <v>0</v>
      </c>
      <c r="F4153" s="2" t="str">
        <f t="shared" si="1138"/>
        <v>No</v>
      </c>
      <c r="G4153" s="2" t="b">
        <f t="shared" si="1139"/>
        <v>0</v>
      </c>
    </row>
    <row r="4154" spans="1:7" x14ac:dyDescent="0.2">
      <c r="A4154" s="2" t="s">
        <v>4257</v>
      </c>
      <c r="B4154" s="2" t="s">
        <v>427</v>
      </c>
      <c r="C4154" s="3">
        <v>-0.99361702100000004</v>
      </c>
      <c r="D4154" s="3" t="str">
        <f t="shared" si="1134"/>
        <v>No</v>
      </c>
      <c r="E4154" s="2" t="b">
        <f t="shared" si="1135"/>
        <v>0</v>
      </c>
      <c r="F4154" s="2" t="str">
        <f t="shared" si="1138"/>
        <v>No</v>
      </c>
      <c r="G4154" s="2" t="b">
        <f t="shared" si="1139"/>
        <v>0</v>
      </c>
    </row>
    <row r="4155" spans="1:7" x14ac:dyDescent="0.2">
      <c r="A4155" s="2" t="s">
        <v>4258</v>
      </c>
      <c r="B4155" s="2" t="s">
        <v>96</v>
      </c>
      <c r="C4155" s="3">
        <v>-7.0688678789999999</v>
      </c>
      <c r="D4155" s="3" t="str">
        <f t="shared" si="1134"/>
        <v>No</v>
      </c>
      <c r="E4155" s="2" t="b">
        <f t="shared" si="1135"/>
        <v>0</v>
      </c>
      <c r="F4155" s="2" t="str">
        <f t="shared" si="1138"/>
        <v>No</v>
      </c>
      <c r="G4155" s="2" t="b">
        <f t="shared" si="1139"/>
        <v>0</v>
      </c>
    </row>
    <row r="4156" spans="1:7" x14ac:dyDescent="0.2">
      <c r="A4156" s="2" t="s">
        <v>4259</v>
      </c>
      <c r="B4156" s="2" t="s">
        <v>351</v>
      </c>
      <c r="C4156" s="3">
        <v>77.629666670000006</v>
      </c>
      <c r="D4156" s="3" t="str">
        <f t="shared" si="1134"/>
        <v>No</v>
      </c>
      <c r="E4156" s="2" t="b">
        <f t="shared" si="1135"/>
        <v>0</v>
      </c>
      <c r="F4156" s="2" t="str">
        <f t="shared" si="1138"/>
        <v>No</v>
      </c>
      <c r="G4156" s="2" t="b">
        <f t="shared" si="1139"/>
        <v>0</v>
      </c>
    </row>
    <row r="4157" spans="1:7" x14ac:dyDescent="0.2">
      <c r="A4157" s="2" t="s">
        <v>4260</v>
      </c>
      <c r="B4157" s="2" t="s">
        <v>181</v>
      </c>
      <c r="C4157" s="3">
        <v>-6.0442105259999996</v>
      </c>
      <c r="D4157" s="3" t="str">
        <f t="shared" si="1134"/>
        <v>No</v>
      </c>
      <c r="E4157" s="2" t="b">
        <f t="shared" si="1135"/>
        <v>0</v>
      </c>
      <c r="F4157" s="2" t="str">
        <f t="shared" si="1138"/>
        <v>No</v>
      </c>
      <c r="G4157" s="2" t="b">
        <f t="shared" si="1139"/>
        <v>0</v>
      </c>
    </row>
    <row r="4158" spans="1:7" x14ac:dyDescent="0.2">
      <c r="A4158" s="2" t="s">
        <v>4261</v>
      </c>
      <c r="B4158" s="2" t="s">
        <v>35</v>
      </c>
      <c r="C4158" s="3">
        <v>-1.9323966100000001</v>
      </c>
      <c r="D4158" s="3" t="str">
        <f t="shared" si="1134"/>
        <v>No</v>
      </c>
      <c r="E4158" s="2" t="b">
        <f t="shared" si="1135"/>
        <v>0</v>
      </c>
      <c r="F4158" s="2" t="str">
        <f t="shared" si="1138"/>
        <v>No</v>
      </c>
      <c r="G4158" s="2" t="b">
        <f t="shared" si="1139"/>
        <v>0</v>
      </c>
    </row>
    <row r="4159" spans="1:7" x14ac:dyDescent="0.2">
      <c r="A4159" s="2" t="s">
        <v>4262</v>
      </c>
      <c r="B4159" s="2" t="s">
        <v>113</v>
      </c>
      <c r="C4159" s="3">
        <v>5.6954504999999997</v>
      </c>
      <c r="D4159" s="3" t="str">
        <f t="shared" si="1134"/>
        <v>No</v>
      </c>
      <c r="E4159" s="2" t="b">
        <f t="shared" si="1135"/>
        <v>0</v>
      </c>
      <c r="F4159" s="2" t="str">
        <f t="shared" si="1138"/>
        <v>No</v>
      </c>
      <c r="G4159" s="2" t="b">
        <f t="shared" si="1139"/>
        <v>0</v>
      </c>
    </row>
    <row r="4160" spans="1:7" x14ac:dyDescent="0.2">
      <c r="A4160" s="2" t="s">
        <v>4263</v>
      </c>
      <c r="B4160" s="2" t="s">
        <v>65</v>
      </c>
      <c r="C4160" s="3">
        <v>-2.9613304739999999</v>
      </c>
      <c r="D4160" s="3" t="str">
        <f t="shared" si="1134"/>
        <v>No</v>
      </c>
      <c r="E4160" s="2" t="b">
        <f t="shared" si="1135"/>
        <v>0</v>
      </c>
      <c r="F4160" s="2" t="str">
        <f t="shared" si="1138"/>
        <v>No</v>
      </c>
      <c r="G4160" s="2" t="b">
        <f t="shared" si="1139"/>
        <v>0</v>
      </c>
    </row>
    <row r="4161" spans="1:7" x14ac:dyDescent="0.2">
      <c r="A4161" s="2" t="s">
        <v>4264</v>
      </c>
      <c r="B4161" s="2" t="s">
        <v>351</v>
      </c>
      <c r="C4161" s="3">
        <v>-13.089020590000001</v>
      </c>
      <c r="D4161" s="3" t="str">
        <f t="shared" si="1134"/>
        <v>No</v>
      </c>
      <c r="E4161" s="2" t="b">
        <f t="shared" si="1135"/>
        <v>0</v>
      </c>
      <c r="F4161" s="2" t="str">
        <f t="shared" si="1138"/>
        <v>No</v>
      </c>
      <c r="G4161" s="2" t="b">
        <f t="shared" si="1139"/>
        <v>0</v>
      </c>
    </row>
    <row r="4162" spans="1:7" x14ac:dyDescent="0.2">
      <c r="A4162" s="2" t="s">
        <v>4265</v>
      </c>
      <c r="B4162" s="2" t="s">
        <v>158</v>
      </c>
      <c r="C4162" s="3">
        <v>-0.39784946199999999</v>
      </c>
      <c r="D4162" s="3" t="str">
        <f t="shared" si="1134"/>
        <v>No</v>
      </c>
      <c r="E4162" s="2" t="b">
        <f t="shared" si="1135"/>
        <v>0</v>
      </c>
      <c r="F4162" s="2" t="str">
        <f t="shared" si="1138"/>
        <v>No</v>
      </c>
      <c r="G4162" s="2" t="b">
        <f t="shared" si="1139"/>
        <v>0</v>
      </c>
    </row>
    <row r="4163" spans="1:7" x14ac:dyDescent="0.2">
      <c r="A4163" s="2" t="s">
        <v>4266</v>
      </c>
      <c r="B4163" s="2"/>
      <c r="C4163" s="3">
        <v>6.4984443970000001</v>
      </c>
      <c r="D4163" s="3" t="str">
        <f t="shared" si="1134"/>
        <v>No</v>
      </c>
      <c r="E4163" s="2" t="b">
        <f t="shared" si="1135"/>
        <v>0</v>
      </c>
      <c r="F4163" s="2" t="str">
        <f t="shared" si="1138"/>
        <v>No</v>
      </c>
      <c r="G4163" s="2" t="b">
        <f t="shared" si="1139"/>
        <v>1</v>
      </c>
    </row>
    <row r="4164" spans="1:7" x14ac:dyDescent="0.2">
      <c r="A4164" s="2" t="s">
        <v>4267</v>
      </c>
      <c r="B4164" s="2" t="s">
        <v>35</v>
      </c>
      <c r="C4164" s="3">
        <v>55.216875000000002</v>
      </c>
      <c r="D4164" s="3" t="str">
        <f t="shared" si="1134"/>
        <v>No</v>
      </c>
      <c r="E4164" s="2" t="b">
        <f t="shared" si="1135"/>
        <v>0</v>
      </c>
      <c r="F4164" s="2" t="str">
        <f t="shared" si="1138"/>
        <v>No</v>
      </c>
      <c r="G4164" s="2" t="b">
        <f t="shared" si="1139"/>
        <v>0</v>
      </c>
    </row>
    <row r="4165" spans="1:7" x14ac:dyDescent="0.2">
      <c r="A4165" s="2" t="s">
        <v>4268</v>
      </c>
      <c r="B4165" s="2" t="s">
        <v>606</v>
      </c>
      <c r="C4165" s="3">
        <v>-8.7885925</v>
      </c>
      <c r="D4165" s="3" t="str">
        <f t="shared" si="1134"/>
        <v>No</v>
      </c>
      <c r="E4165" s="2" t="b">
        <f t="shared" si="1135"/>
        <v>0</v>
      </c>
      <c r="F4165" s="2" t="str">
        <f t="shared" si="1138"/>
        <v>No</v>
      </c>
      <c r="G4165" s="2" t="b">
        <f t="shared" si="1139"/>
        <v>0</v>
      </c>
    </row>
    <row r="4166" spans="1:7" x14ac:dyDescent="0.2">
      <c r="A4166" s="2" t="s">
        <v>4269</v>
      </c>
      <c r="B4166" s="2" t="s">
        <v>113</v>
      </c>
      <c r="C4166" s="3">
        <v>5.3231707320000003</v>
      </c>
      <c r="D4166" s="3" t="str">
        <f t="shared" si="1134"/>
        <v>No</v>
      </c>
      <c r="E4166" s="2" t="b">
        <f t="shared" si="1135"/>
        <v>0</v>
      </c>
      <c r="F4166" s="2" t="str">
        <f t="shared" si="1138"/>
        <v>No</v>
      </c>
      <c r="G4166" s="2" t="b">
        <f t="shared" si="1139"/>
        <v>0</v>
      </c>
    </row>
    <row r="4167" spans="1:7" x14ac:dyDescent="0.2">
      <c r="A4167" s="2" t="s">
        <v>4270</v>
      </c>
      <c r="B4167" s="2" t="s">
        <v>351</v>
      </c>
      <c r="C4167" s="3">
        <v>6.5795757579999998</v>
      </c>
      <c r="D4167" s="3" t="str">
        <f t="shared" si="1134"/>
        <v>No</v>
      </c>
      <c r="E4167" s="2" t="b">
        <f t="shared" si="1135"/>
        <v>0</v>
      </c>
      <c r="F4167" s="2" t="str">
        <f t="shared" si="1138"/>
        <v>No</v>
      </c>
      <c r="G4167" s="2" t="b">
        <f t="shared" si="1139"/>
        <v>0</v>
      </c>
    </row>
    <row r="4168" spans="1:7" x14ac:dyDescent="0.2">
      <c r="A4168" s="2" t="s">
        <v>4271</v>
      </c>
      <c r="B4168" s="2" t="s">
        <v>119</v>
      </c>
      <c r="C4168" s="3">
        <v>-18</v>
      </c>
      <c r="D4168" s="3" t="str">
        <f t="shared" si="1134"/>
        <v>No</v>
      </c>
      <c r="E4168" s="2" t="b">
        <f t="shared" si="1135"/>
        <v>0</v>
      </c>
      <c r="F4168" s="2" t="str">
        <f t="shared" si="1138"/>
        <v>No</v>
      </c>
      <c r="G4168" s="2" t="b">
        <f t="shared" si="1139"/>
        <v>0</v>
      </c>
    </row>
    <row r="4169" spans="1:7" x14ac:dyDescent="0.2">
      <c r="A4169" s="2" t="s">
        <v>4272</v>
      </c>
      <c r="B4169" s="2" t="s">
        <v>35</v>
      </c>
      <c r="C4169" s="3">
        <v>3.6569766100000001</v>
      </c>
      <c r="D4169" s="3" t="str">
        <f t="shared" si="1134"/>
        <v>No</v>
      </c>
      <c r="E4169" s="2" t="b">
        <f t="shared" si="1135"/>
        <v>0</v>
      </c>
      <c r="F4169" s="2" t="str">
        <f t="shared" si="1138"/>
        <v>No</v>
      </c>
      <c r="G4169" s="2" t="b">
        <f t="shared" si="1139"/>
        <v>0</v>
      </c>
    </row>
    <row r="4170" spans="1:7" x14ac:dyDescent="0.2">
      <c r="A4170" s="2" t="s">
        <v>4273</v>
      </c>
      <c r="B4170" s="2" t="s">
        <v>736</v>
      </c>
      <c r="C4170" s="3">
        <v>-1.250401053</v>
      </c>
      <c r="D4170" s="3" t="str">
        <f t="shared" si="1134"/>
        <v>No</v>
      </c>
      <c r="E4170" s="2" t="b">
        <f t="shared" si="1135"/>
        <v>0</v>
      </c>
      <c r="F4170" s="2" t="str">
        <f t="shared" si="1138"/>
        <v>No</v>
      </c>
      <c r="G4170" s="2" t="b">
        <f t="shared" si="1139"/>
        <v>0</v>
      </c>
    </row>
    <row r="4171" spans="1:7" x14ac:dyDescent="0.2">
      <c r="A4171" s="2" t="s">
        <v>4274</v>
      </c>
      <c r="B4171" s="2" t="s">
        <v>113</v>
      </c>
      <c r="C4171" s="3"/>
      <c r="D4171" s="3" t="str">
        <f t="shared" si="1134"/>
        <v>No</v>
      </c>
      <c r="E4171" s="2" t="b">
        <f t="shared" si="1135"/>
        <v>1</v>
      </c>
      <c r="F4171" s="2"/>
      <c r="G4171" s="2"/>
    </row>
    <row r="4172" spans="1:7" x14ac:dyDescent="0.2">
      <c r="A4172" s="2" t="s">
        <v>4275</v>
      </c>
      <c r="B4172" s="2" t="s">
        <v>113</v>
      </c>
      <c r="C4172" s="3">
        <v>3.3305230000000002E-3</v>
      </c>
      <c r="D4172" s="3" t="str">
        <f t="shared" si="1134"/>
        <v>No</v>
      </c>
      <c r="E4172" s="2" t="b">
        <f t="shared" si="1135"/>
        <v>0</v>
      </c>
      <c r="F4172" s="2" t="str">
        <f>IF(C4172=0,"Yes","No")</f>
        <v>No</v>
      </c>
      <c r="G4172" s="2" t="b">
        <f>ISBLANK(B4172)</f>
        <v>0</v>
      </c>
    </row>
    <row r="4173" spans="1:7" x14ac:dyDescent="0.2">
      <c r="A4173" s="2" t="s">
        <v>4276</v>
      </c>
      <c r="B4173" s="2" t="s">
        <v>351</v>
      </c>
      <c r="C4173" s="3">
        <v>-212.55</v>
      </c>
      <c r="D4173" s="3" t="str">
        <f t="shared" si="1134"/>
        <v>Yes</v>
      </c>
      <c r="E4173" s="2" t="b">
        <f t="shared" si="1135"/>
        <v>0</v>
      </c>
      <c r="F4173" s="2"/>
      <c r="G4173" s="2"/>
    </row>
    <row r="4174" spans="1:7" x14ac:dyDescent="0.2">
      <c r="A4174" s="2" t="s">
        <v>4277</v>
      </c>
      <c r="B4174" s="2" t="s">
        <v>169</v>
      </c>
      <c r="C4174" s="3">
        <v>-68.644800000000004</v>
      </c>
      <c r="D4174" s="3" t="str">
        <f t="shared" si="1134"/>
        <v>Yes</v>
      </c>
      <c r="E4174" s="2" t="b">
        <f t="shared" si="1135"/>
        <v>0</v>
      </c>
      <c r="F4174" s="2"/>
      <c r="G4174" s="2"/>
    </row>
    <row r="4175" spans="1:7" x14ac:dyDescent="0.2">
      <c r="A4175" s="2" t="s">
        <v>4278</v>
      </c>
      <c r="B4175" s="2" t="s">
        <v>351</v>
      </c>
      <c r="C4175" s="3">
        <v>2.048908</v>
      </c>
      <c r="D4175" s="3" t="str">
        <f t="shared" si="1134"/>
        <v>No</v>
      </c>
      <c r="E4175" s="2" t="b">
        <f t="shared" si="1135"/>
        <v>0</v>
      </c>
      <c r="F4175" s="2" t="str">
        <f t="shared" ref="F4175:F4181" si="1140">IF(C4175=0,"Yes","No")</f>
        <v>No</v>
      </c>
      <c r="G4175" s="2" t="b">
        <f t="shared" ref="G4175:G4181" si="1141">ISBLANK(B4175)</f>
        <v>0</v>
      </c>
    </row>
    <row r="4176" spans="1:7" x14ac:dyDescent="0.2">
      <c r="A4176" s="2" t="s">
        <v>4279</v>
      </c>
      <c r="B4176" s="2" t="s">
        <v>169</v>
      </c>
      <c r="C4176" s="3">
        <v>-16.927083329999999</v>
      </c>
      <c r="D4176" s="3" t="str">
        <f t="shared" si="1134"/>
        <v>No</v>
      </c>
      <c r="E4176" s="2" t="b">
        <f t="shared" si="1135"/>
        <v>0</v>
      </c>
      <c r="F4176" s="2" t="str">
        <f t="shared" si="1140"/>
        <v>No</v>
      </c>
      <c r="G4176" s="2" t="b">
        <f t="shared" si="1141"/>
        <v>0</v>
      </c>
    </row>
    <row r="4177" spans="1:7" x14ac:dyDescent="0.2">
      <c r="A4177" s="2" t="s">
        <v>4280</v>
      </c>
      <c r="B4177" s="2"/>
      <c r="C4177" s="3">
        <v>-28.98</v>
      </c>
      <c r="D4177" s="3" t="str">
        <f t="shared" si="1134"/>
        <v>No</v>
      </c>
      <c r="E4177" s="2" t="b">
        <f t="shared" si="1135"/>
        <v>0</v>
      </c>
      <c r="F4177" s="2" t="str">
        <f t="shared" si="1140"/>
        <v>No</v>
      </c>
      <c r="G4177" s="2" t="b">
        <f t="shared" si="1141"/>
        <v>1</v>
      </c>
    </row>
    <row r="4178" spans="1:7" x14ac:dyDescent="0.2">
      <c r="A4178" s="2" t="s">
        <v>4281</v>
      </c>
      <c r="B4178" s="2" t="s">
        <v>231</v>
      </c>
      <c r="C4178" s="3">
        <v>40.564152</v>
      </c>
      <c r="D4178" s="3" t="str">
        <f t="shared" si="1134"/>
        <v>No</v>
      </c>
      <c r="E4178" s="2" t="b">
        <f t="shared" si="1135"/>
        <v>0</v>
      </c>
      <c r="F4178" s="2" t="str">
        <f t="shared" si="1140"/>
        <v>No</v>
      </c>
      <c r="G4178" s="2" t="b">
        <f t="shared" si="1141"/>
        <v>0</v>
      </c>
    </row>
    <row r="4179" spans="1:7" x14ac:dyDescent="0.2">
      <c r="A4179" s="2" t="s">
        <v>4282</v>
      </c>
      <c r="B4179" s="2" t="s">
        <v>169</v>
      </c>
      <c r="C4179" s="3">
        <v>6.5291612900000002</v>
      </c>
      <c r="D4179" s="3" t="str">
        <f t="shared" si="1134"/>
        <v>No</v>
      </c>
      <c r="E4179" s="2" t="b">
        <f t="shared" si="1135"/>
        <v>0</v>
      </c>
      <c r="F4179" s="2" t="str">
        <f t="shared" si="1140"/>
        <v>No</v>
      </c>
      <c r="G4179" s="2" t="b">
        <f t="shared" si="1141"/>
        <v>0</v>
      </c>
    </row>
    <row r="4180" spans="1:7" x14ac:dyDescent="0.2">
      <c r="A4180" s="2" t="s">
        <v>4283</v>
      </c>
      <c r="B4180" s="2" t="s">
        <v>6</v>
      </c>
      <c r="C4180" s="3">
        <v>17.95637043</v>
      </c>
      <c r="D4180" s="3" t="str">
        <f t="shared" si="1134"/>
        <v>No</v>
      </c>
      <c r="E4180" s="2" t="b">
        <f t="shared" si="1135"/>
        <v>0</v>
      </c>
      <c r="F4180" s="2" t="str">
        <f t="shared" si="1140"/>
        <v>No</v>
      </c>
      <c r="G4180" s="2" t="b">
        <f t="shared" si="1141"/>
        <v>0</v>
      </c>
    </row>
    <row r="4181" spans="1:7" x14ac:dyDescent="0.2">
      <c r="A4181" s="2" t="s">
        <v>4284</v>
      </c>
      <c r="B4181" s="2" t="s">
        <v>6</v>
      </c>
      <c r="C4181" s="3">
        <v>-24.6675</v>
      </c>
      <c r="D4181" s="3" t="str">
        <f t="shared" si="1134"/>
        <v>No</v>
      </c>
      <c r="E4181" s="2" t="b">
        <f t="shared" si="1135"/>
        <v>0</v>
      </c>
      <c r="F4181" s="2" t="str">
        <f t="shared" si="1140"/>
        <v>No</v>
      </c>
      <c r="G4181" s="2" t="b">
        <f t="shared" si="1141"/>
        <v>0</v>
      </c>
    </row>
    <row r="4182" spans="1:7" x14ac:dyDescent="0.2">
      <c r="A4182" s="2" t="s">
        <v>4285</v>
      </c>
      <c r="B4182" s="2" t="s">
        <v>59</v>
      </c>
      <c r="C4182" s="3">
        <v>-98.450874999999996</v>
      </c>
      <c r="D4182" s="3" t="str">
        <f t="shared" si="1134"/>
        <v>Yes</v>
      </c>
      <c r="E4182" s="2" t="b">
        <f t="shared" si="1135"/>
        <v>0</v>
      </c>
      <c r="F4182" s="2"/>
      <c r="G4182" s="2"/>
    </row>
    <row r="4183" spans="1:7" x14ac:dyDescent="0.2">
      <c r="A4183" s="2" t="s">
        <v>4286</v>
      </c>
      <c r="B4183" s="2" t="s">
        <v>57</v>
      </c>
      <c r="C4183" s="3">
        <v>-0.23687692399999999</v>
      </c>
      <c r="D4183" s="3" t="str">
        <f t="shared" si="1134"/>
        <v>No</v>
      </c>
      <c r="E4183" s="2" t="b">
        <f t="shared" si="1135"/>
        <v>0</v>
      </c>
      <c r="F4183" s="2" t="str">
        <f t="shared" ref="F4183:F4195" si="1142">IF(C4183=0,"Yes","No")</f>
        <v>No</v>
      </c>
      <c r="G4183" s="2" t="b">
        <f t="shared" ref="G4183:G4195" si="1143">ISBLANK(B4183)</f>
        <v>0</v>
      </c>
    </row>
    <row r="4184" spans="1:7" x14ac:dyDescent="0.2">
      <c r="A4184" s="2" t="s">
        <v>4287</v>
      </c>
      <c r="B4184" s="2" t="s">
        <v>46</v>
      </c>
      <c r="C4184" s="3">
        <v>3.975998583</v>
      </c>
      <c r="D4184" s="3" t="str">
        <f t="shared" si="1134"/>
        <v>No</v>
      </c>
      <c r="E4184" s="2" t="b">
        <f t="shared" si="1135"/>
        <v>0</v>
      </c>
      <c r="F4184" s="2" t="str">
        <f t="shared" si="1142"/>
        <v>No</v>
      </c>
      <c r="G4184" s="2" t="b">
        <f t="shared" si="1143"/>
        <v>0</v>
      </c>
    </row>
    <row r="4185" spans="1:7" x14ac:dyDescent="0.2">
      <c r="A4185" s="2" t="s">
        <v>4288</v>
      </c>
      <c r="B4185" s="2" t="s">
        <v>351</v>
      </c>
      <c r="C4185" s="3">
        <v>4.5951219510000003</v>
      </c>
      <c r="D4185" s="3" t="str">
        <f t="shared" si="1134"/>
        <v>No</v>
      </c>
      <c r="E4185" s="2" t="b">
        <f t="shared" si="1135"/>
        <v>0</v>
      </c>
      <c r="F4185" s="2" t="str">
        <f t="shared" si="1142"/>
        <v>No</v>
      </c>
      <c r="G4185" s="2" t="b">
        <f t="shared" si="1143"/>
        <v>0</v>
      </c>
    </row>
    <row r="4186" spans="1:7" x14ac:dyDescent="0.2">
      <c r="A4186" s="2" t="s">
        <v>4289</v>
      </c>
      <c r="B4186" s="2" t="s">
        <v>158</v>
      </c>
      <c r="C4186" s="3">
        <v>1.060172414</v>
      </c>
      <c r="D4186" s="3" t="str">
        <f t="shared" si="1134"/>
        <v>No</v>
      </c>
      <c r="E4186" s="2" t="b">
        <f t="shared" si="1135"/>
        <v>0</v>
      </c>
      <c r="F4186" s="2" t="str">
        <f t="shared" si="1142"/>
        <v>No</v>
      </c>
      <c r="G4186" s="2" t="b">
        <f t="shared" si="1143"/>
        <v>0</v>
      </c>
    </row>
    <row r="4187" spans="1:7" x14ac:dyDescent="0.2">
      <c r="A4187" s="2" t="s">
        <v>4290</v>
      </c>
      <c r="B4187" s="2" t="s">
        <v>216</v>
      </c>
      <c r="C4187" s="3">
        <v>7.8966434779999997</v>
      </c>
      <c r="D4187" s="3" t="str">
        <f t="shared" si="1134"/>
        <v>No</v>
      </c>
      <c r="E4187" s="2" t="b">
        <f t="shared" si="1135"/>
        <v>0</v>
      </c>
      <c r="F4187" s="2" t="str">
        <f t="shared" si="1142"/>
        <v>No</v>
      </c>
      <c r="G4187" s="2" t="b">
        <f t="shared" si="1143"/>
        <v>0</v>
      </c>
    </row>
    <row r="4188" spans="1:7" x14ac:dyDescent="0.2">
      <c r="A4188" s="2" t="s">
        <v>4291</v>
      </c>
      <c r="B4188" s="2" t="s">
        <v>133</v>
      </c>
      <c r="C4188" s="3">
        <v>-4.5099375000000004</v>
      </c>
      <c r="D4188" s="3" t="str">
        <f t="shared" si="1134"/>
        <v>No</v>
      </c>
      <c r="E4188" s="2" t="b">
        <f t="shared" si="1135"/>
        <v>0</v>
      </c>
      <c r="F4188" s="2" t="str">
        <f t="shared" si="1142"/>
        <v>No</v>
      </c>
      <c r="G4188" s="2" t="b">
        <f t="shared" si="1143"/>
        <v>0</v>
      </c>
    </row>
    <row r="4189" spans="1:7" x14ac:dyDescent="0.2">
      <c r="A4189" s="2" t="s">
        <v>4292</v>
      </c>
      <c r="B4189" s="2"/>
      <c r="C4189" s="3">
        <v>60</v>
      </c>
      <c r="D4189" s="3" t="str">
        <f t="shared" si="1134"/>
        <v>No</v>
      </c>
      <c r="E4189" s="2" t="b">
        <f t="shared" si="1135"/>
        <v>0</v>
      </c>
      <c r="F4189" s="2" t="str">
        <f t="shared" si="1142"/>
        <v>No</v>
      </c>
      <c r="G4189" s="2" t="b">
        <f t="shared" si="1143"/>
        <v>1</v>
      </c>
    </row>
    <row r="4190" spans="1:7" x14ac:dyDescent="0.2">
      <c r="A4190" s="2" t="s">
        <v>4293</v>
      </c>
      <c r="B4190" s="2" t="s">
        <v>41</v>
      </c>
      <c r="C4190" s="3">
        <v>-2.9793004000000001E-2</v>
      </c>
      <c r="D4190" s="3" t="str">
        <f t="shared" si="1134"/>
        <v>No</v>
      </c>
      <c r="E4190" s="2" t="b">
        <f t="shared" si="1135"/>
        <v>0</v>
      </c>
      <c r="F4190" s="2" t="str">
        <f t="shared" si="1142"/>
        <v>No</v>
      </c>
      <c r="G4190" s="2" t="b">
        <f t="shared" si="1143"/>
        <v>0</v>
      </c>
    </row>
    <row r="4191" spans="1:7" x14ac:dyDescent="0.2">
      <c r="A4191" s="2" t="s">
        <v>4294</v>
      </c>
      <c r="B4191" s="2" t="s">
        <v>169</v>
      </c>
      <c r="C4191" s="3">
        <v>44.712499999999999</v>
      </c>
      <c r="D4191" s="3" t="str">
        <f t="shared" si="1134"/>
        <v>No</v>
      </c>
      <c r="E4191" s="2" t="b">
        <f t="shared" si="1135"/>
        <v>0</v>
      </c>
      <c r="F4191" s="2" t="str">
        <f t="shared" si="1142"/>
        <v>No</v>
      </c>
      <c r="G4191" s="2" t="b">
        <f t="shared" si="1143"/>
        <v>0</v>
      </c>
    </row>
    <row r="4192" spans="1:7" x14ac:dyDescent="0.2">
      <c r="A4192" s="2" t="s">
        <v>4295</v>
      </c>
      <c r="B4192" s="2" t="s">
        <v>6</v>
      </c>
      <c r="C4192" s="3">
        <v>-0.19985905600000001</v>
      </c>
      <c r="D4192" s="3" t="str">
        <f t="shared" si="1134"/>
        <v>No</v>
      </c>
      <c r="E4192" s="2" t="b">
        <f t="shared" si="1135"/>
        <v>0</v>
      </c>
      <c r="F4192" s="2" t="str">
        <f t="shared" si="1142"/>
        <v>No</v>
      </c>
      <c r="G4192" s="2" t="b">
        <f t="shared" si="1143"/>
        <v>0</v>
      </c>
    </row>
    <row r="4193" spans="1:7" x14ac:dyDescent="0.2">
      <c r="A4193" s="2" t="s">
        <v>4296</v>
      </c>
      <c r="B4193" s="2" t="s">
        <v>169</v>
      </c>
      <c r="C4193" s="3">
        <v>-11.775259999999999</v>
      </c>
      <c r="D4193" s="3" t="str">
        <f t="shared" ref="D4193:D4256" si="1144">IF(AND(C4193&lt;$B$20,C4193&gt;$B$21),"No","Yes")</f>
        <v>No</v>
      </c>
      <c r="E4193" s="2" t="b">
        <f t="shared" si="1135"/>
        <v>0</v>
      </c>
      <c r="F4193" s="2" t="str">
        <f t="shared" si="1142"/>
        <v>No</v>
      </c>
      <c r="G4193" s="2" t="b">
        <f t="shared" si="1143"/>
        <v>0</v>
      </c>
    </row>
    <row r="4194" spans="1:7" x14ac:dyDescent="0.2">
      <c r="A4194" s="2" t="s">
        <v>4297</v>
      </c>
      <c r="B4194" s="2" t="s">
        <v>169</v>
      </c>
      <c r="C4194" s="3">
        <v>-28.64</v>
      </c>
      <c r="D4194" s="3" t="str">
        <f t="shared" si="1144"/>
        <v>No</v>
      </c>
      <c r="E4194" s="2" t="b">
        <f t="shared" ref="E4194:E4257" si="1145">ISBLANK(C4194)</f>
        <v>0</v>
      </c>
      <c r="F4194" s="2" t="str">
        <f t="shared" si="1142"/>
        <v>No</v>
      </c>
      <c r="G4194" s="2" t="b">
        <f t="shared" si="1143"/>
        <v>0</v>
      </c>
    </row>
    <row r="4195" spans="1:7" x14ac:dyDescent="0.2">
      <c r="A4195" s="2" t="s">
        <v>4298</v>
      </c>
      <c r="B4195" s="2" t="s">
        <v>351</v>
      </c>
      <c r="C4195" s="3">
        <v>-0.39565217400000002</v>
      </c>
      <c r="D4195" s="3" t="str">
        <f t="shared" si="1144"/>
        <v>No</v>
      </c>
      <c r="E4195" s="2" t="b">
        <f t="shared" si="1145"/>
        <v>0</v>
      </c>
      <c r="F4195" s="2" t="str">
        <f t="shared" si="1142"/>
        <v>No</v>
      </c>
      <c r="G4195" s="2" t="b">
        <f t="shared" si="1143"/>
        <v>0</v>
      </c>
    </row>
    <row r="4196" spans="1:7" x14ac:dyDescent="0.2">
      <c r="A4196" s="2" t="s">
        <v>4299</v>
      </c>
      <c r="B4196" s="2" t="s">
        <v>351</v>
      </c>
      <c r="C4196" s="3">
        <v>-81.485730000000004</v>
      </c>
      <c r="D4196" s="3" t="str">
        <f t="shared" si="1144"/>
        <v>Yes</v>
      </c>
      <c r="E4196" s="2" t="b">
        <f t="shared" si="1145"/>
        <v>0</v>
      </c>
      <c r="F4196" s="2"/>
      <c r="G4196" s="2"/>
    </row>
    <row r="4197" spans="1:7" x14ac:dyDescent="0.2">
      <c r="A4197" s="2" t="s">
        <v>4300</v>
      </c>
      <c r="B4197" s="2" t="s">
        <v>478</v>
      </c>
      <c r="C4197" s="3">
        <v>-4.390540541</v>
      </c>
      <c r="D4197" s="3" t="str">
        <f t="shared" si="1144"/>
        <v>No</v>
      </c>
      <c r="E4197" s="2" t="b">
        <f t="shared" si="1145"/>
        <v>0</v>
      </c>
      <c r="F4197" s="2" t="str">
        <f t="shared" ref="F4197:F4202" si="1146">IF(C4197=0,"Yes","No")</f>
        <v>No</v>
      </c>
      <c r="G4197" s="2" t="b">
        <f t="shared" ref="G4197:G4202" si="1147">ISBLANK(B4197)</f>
        <v>0</v>
      </c>
    </row>
    <row r="4198" spans="1:7" x14ac:dyDescent="0.2">
      <c r="A4198" s="2" t="s">
        <v>4301</v>
      </c>
      <c r="B4198" s="2" t="s">
        <v>238</v>
      </c>
      <c r="C4198" s="3">
        <v>5.5781651720000003</v>
      </c>
      <c r="D4198" s="3" t="str">
        <f t="shared" si="1144"/>
        <v>No</v>
      </c>
      <c r="E4198" s="2" t="b">
        <f t="shared" si="1145"/>
        <v>0</v>
      </c>
      <c r="F4198" s="2" t="str">
        <f t="shared" si="1146"/>
        <v>No</v>
      </c>
      <c r="G4198" s="2" t="b">
        <f t="shared" si="1147"/>
        <v>0</v>
      </c>
    </row>
    <row r="4199" spans="1:7" x14ac:dyDescent="0.2">
      <c r="A4199" s="2" t="s">
        <v>4302</v>
      </c>
      <c r="B4199" s="2" t="s">
        <v>231</v>
      </c>
      <c r="C4199" s="3">
        <v>15.982329999999999</v>
      </c>
      <c r="D4199" s="3" t="str">
        <f t="shared" si="1144"/>
        <v>No</v>
      </c>
      <c r="E4199" s="2" t="b">
        <f t="shared" si="1145"/>
        <v>0</v>
      </c>
      <c r="F4199" s="2" t="str">
        <f t="shared" si="1146"/>
        <v>No</v>
      </c>
      <c r="G4199" s="2" t="b">
        <f t="shared" si="1147"/>
        <v>0</v>
      </c>
    </row>
    <row r="4200" spans="1:7" x14ac:dyDescent="0.2">
      <c r="A4200" s="2" t="s">
        <v>4303</v>
      </c>
      <c r="B4200" s="2" t="s">
        <v>35</v>
      </c>
      <c r="C4200" s="3">
        <v>-13.248008329999999</v>
      </c>
      <c r="D4200" s="3" t="str">
        <f t="shared" si="1144"/>
        <v>No</v>
      </c>
      <c r="E4200" s="2" t="b">
        <f t="shared" si="1145"/>
        <v>0</v>
      </c>
      <c r="F4200" s="2" t="str">
        <f t="shared" si="1146"/>
        <v>No</v>
      </c>
      <c r="G4200" s="2" t="b">
        <f t="shared" si="1147"/>
        <v>0</v>
      </c>
    </row>
    <row r="4201" spans="1:7" x14ac:dyDescent="0.2">
      <c r="A4201" s="2" t="s">
        <v>4304</v>
      </c>
      <c r="B4201" s="2" t="s">
        <v>181</v>
      </c>
      <c r="C4201" s="3">
        <v>-5.8090277779999999</v>
      </c>
      <c r="D4201" s="3" t="str">
        <f t="shared" si="1144"/>
        <v>No</v>
      </c>
      <c r="E4201" s="2" t="b">
        <f t="shared" si="1145"/>
        <v>0</v>
      </c>
      <c r="F4201" s="2" t="str">
        <f t="shared" si="1146"/>
        <v>No</v>
      </c>
      <c r="G4201" s="2" t="b">
        <f t="shared" si="1147"/>
        <v>0</v>
      </c>
    </row>
    <row r="4202" spans="1:7" x14ac:dyDescent="0.2">
      <c r="A4202" s="2" t="s">
        <v>4305</v>
      </c>
      <c r="B4202" s="2" t="s">
        <v>41</v>
      </c>
      <c r="C4202" s="3">
        <v>-5.9356730769999997</v>
      </c>
      <c r="D4202" s="3" t="str">
        <f t="shared" si="1144"/>
        <v>No</v>
      </c>
      <c r="E4202" s="2" t="b">
        <f t="shared" si="1145"/>
        <v>0</v>
      </c>
      <c r="F4202" s="2" t="str">
        <f t="shared" si="1146"/>
        <v>No</v>
      </c>
      <c r="G4202" s="2" t="b">
        <f t="shared" si="1147"/>
        <v>0</v>
      </c>
    </row>
    <row r="4203" spans="1:7" x14ac:dyDescent="0.2">
      <c r="A4203" s="2" t="s">
        <v>4306</v>
      </c>
      <c r="B4203" s="2" t="s">
        <v>145</v>
      </c>
      <c r="C4203" s="3">
        <v>-50.96</v>
      </c>
      <c r="D4203" s="3" t="str">
        <f t="shared" si="1144"/>
        <v>Yes</v>
      </c>
      <c r="E4203" s="2" t="b">
        <f t="shared" si="1145"/>
        <v>0</v>
      </c>
      <c r="F4203" s="2"/>
      <c r="G4203" s="2"/>
    </row>
    <row r="4204" spans="1:7" x14ac:dyDescent="0.2">
      <c r="A4204" s="2" t="s">
        <v>4307</v>
      </c>
      <c r="B4204" s="2" t="s">
        <v>6</v>
      </c>
      <c r="C4204" s="3">
        <v>4.2967959999999999E-2</v>
      </c>
      <c r="D4204" s="3" t="str">
        <f t="shared" si="1144"/>
        <v>No</v>
      </c>
      <c r="E4204" s="2" t="b">
        <f t="shared" si="1145"/>
        <v>0</v>
      </c>
      <c r="F4204" s="2" t="str">
        <f t="shared" ref="F4204:F4205" si="1148">IF(C4204=0,"Yes","No")</f>
        <v>No</v>
      </c>
      <c r="G4204" s="2" t="b">
        <f t="shared" ref="G4204:G4205" si="1149">ISBLANK(B4204)</f>
        <v>0</v>
      </c>
    </row>
    <row r="4205" spans="1:7" x14ac:dyDescent="0.2">
      <c r="A4205" s="2" t="s">
        <v>4308</v>
      </c>
      <c r="B4205" s="2" t="s">
        <v>41</v>
      </c>
      <c r="C4205" s="3">
        <v>10.116666670000001</v>
      </c>
      <c r="D4205" s="3" t="str">
        <f t="shared" si="1144"/>
        <v>No</v>
      </c>
      <c r="E4205" s="2" t="b">
        <f t="shared" si="1145"/>
        <v>0</v>
      </c>
      <c r="F4205" s="2" t="str">
        <f t="shared" si="1148"/>
        <v>No</v>
      </c>
      <c r="G4205" s="2" t="b">
        <f t="shared" si="1149"/>
        <v>0</v>
      </c>
    </row>
    <row r="4206" spans="1:7" x14ac:dyDescent="0.2">
      <c r="A4206" s="2" t="s">
        <v>4309</v>
      </c>
      <c r="B4206" s="2" t="s">
        <v>687</v>
      </c>
      <c r="C4206" s="3">
        <v>-2.02E+16</v>
      </c>
      <c r="D4206" s="3" t="str">
        <f t="shared" si="1144"/>
        <v>Yes</v>
      </c>
      <c r="E4206" s="2" t="b">
        <f t="shared" si="1145"/>
        <v>0</v>
      </c>
      <c r="F4206" s="2"/>
      <c r="G4206" s="2"/>
    </row>
    <row r="4207" spans="1:7" x14ac:dyDescent="0.2">
      <c r="A4207" s="2" t="s">
        <v>4310</v>
      </c>
      <c r="B4207" s="2"/>
      <c r="C4207" s="3">
        <v>-16.589111110000001</v>
      </c>
      <c r="D4207" s="3" t="str">
        <f t="shared" si="1144"/>
        <v>No</v>
      </c>
      <c r="E4207" s="2" t="b">
        <f t="shared" si="1145"/>
        <v>0</v>
      </c>
      <c r="F4207" s="2" t="str">
        <f t="shared" ref="F4207:F4209" si="1150">IF(C4207=0,"Yes","No")</f>
        <v>No</v>
      </c>
      <c r="G4207" s="2" t="b">
        <f t="shared" ref="G4207:G4209" si="1151">ISBLANK(B4207)</f>
        <v>1</v>
      </c>
    </row>
    <row r="4208" spans="1:7" x14ac:dyDescent="0.2">
      <c r="A4208" s="2" t="s">
        <v>4311</v>
      </c>
      <c r="B4208" s="2" t="s">
        <v>65</v>
      </c>
      <c r="C4208" s="3">
        <v>-8.1944444440000002</v>
      </c>
      <c r="D4208" s="3" t="str">
        <f t="shared" si="1144"/>
        <v>No</v>
      </c>
      <c r="E4208" s="2" t="b">
        <f t="shared" si="1145"/>
        <v>0</v>
      </c>
      <c r="F4208" s="2" t="str">
        <f t="shared" si="1150"/>
        <v>No</v>
      </c>
      <c r="G4208" s="2" t="b">
        <f t="shared" si="1151"/>
        <v>0</v>
      </c>
    </row>
    <row r="4209" spans="1:7" x14ac:dyDescent="0.2">
      <c r="A4209" s="2" t="s">
        <v>4312</v>
      </c>
      <c r="B4209" s="2" t="s">
        <v>46</v>
      </c>
      <c r="C4209" s="3">
        <v>-7.6223052630000003</v>
      </c>
      <c r="D4209" s="3" t="str">
        <f t="shared" si="1144"/>
        <v>No</v>
      </c>
      <c r="E4209" s="2" t="b">
        <f t="shared" si="1145"/>
        <v>0</v>
      </c>
      <c r="F4209" s="2" t="str">
        <f t="shared" si="1150"/>
        <v>No</v>
      </c>
      <c r="G4209" s="2" t="b">
        <f t="shared" si="1151"/>
        <v>0</v>
      </c>
    </row>
    <row r="4210" spans="1:7" x14ac:dyDescent="0.2">
      <c r="A4210" s="2" t="s">
        <v>4313</v>
      </c>
      <c r="B4210" s="2" t="s">
        <v>77</v>
      </c>
      <c r="C4210" s="3"/>
      <c r="D4210" s="3" t="str">
        <f t="shared" si="1144"/>
        <v>No</v>
      </c>
      <c r="E4210" s="2" t="b">
        <f t="shared" si="1145"/>
        <v>1</v>
      </c>
      <c r="F4210" s="2"/>
      <c r="G4210" s="2"/>
    </row>
    <row r="4211" spans="1:7" x14ac:dyDescent="0.2">
      <c r="A4211" s="2" t="s">
        <v>4314</v>
      </c>
      <c r="B4211" s="2" t="s">
        <v>231</v>
      </c>
      <c r="C4211" s="3">
        <v>-0.280082681</v>
      </c>
      <c r="D4211" s="3" t="str">
        <f t="shared" si="1144"/>
        <v>No</v>
      </c>
      <c r="E4211" s="2" t="b">
        <f t="shared" si="1145"/>
        <v>0</v>
      </c>
      <c r="F4211" s="2" t="str">
        <f t="shared" ref="F4211:F4213" si="1152">IF(C4211=0,"Yes","No")</f>
        <v>No</v>
      </c>
      <c r="G4211" s="2" t="b">
        <f t="shared" ref="G4211:G4213" si="1153">ISBLANK(B4211)</f>
        <v>0</v>
      </c>
    </row>
    <row r="4212" spans="1:7" x14ac:dyDescent="0.2">
      <c r="A4212" s="2" t="s">
        <v>4315</v>
      </c>
      <c r="B4212" s="2" t="s">
        <v>351</v>
      </c>
      <c r="C4212" s="3">
        <v>-11.84625</v>
      </c>
      <c r="D4212" s="3" t="str">
        <f t="shared" si="1144"/>
        <v>No</v>
      </c>
      <c r="E4212" s="2" t="b">
        <f t="shared" si="1145"/>
        <v>0</v>
      </c>
      <c r="F4212" s="2" t="str">
        <f t="shared" si="1152"/>
        <v>No</v>
      </c>
      <c r="G4212" s="2" t="b">
        <f t="shared" si="1153"/>
        <v>0</v>
      </c>
    </row>
    <row r="4213" spans="1:7" x14ac:dyDescent="0.2">
      <c r="A4213" s="2" t="s">
        <v>4316</v>
      </c>
      <c r="B4213" s="2"/>
      <c r="C4213" s="3">
        <v>-4.8967258620000003</v>
      </c>
      <c r="D4213" s="3" t="str">
        <f t="shared" si="1144"/>
        <v>No</v>
      </c>
      <c r="E4213" s="2" t="b">
        <f t="shared" si="1145"/>
        <v>0</v>
      </c>
      <c r="F4213" s="2" t="str">
        <f t="shared" si="1152"/>
        <v>No</v>
      </c>
      <c r="G4213" s="2" t="b">
        <f t="shared" si="1153"/>
        <v>1</v>
      </c>
    </row>
    <row r="4214" spans="1:7" x14ac:dyDescent="0.2">
      <c r="A4214" s="2" t="s">
        <v>4317</v>
      </c>
      <c r="B4214" s="2" t="s">
        <v>292</v>
      </c>
      <c r="C4214" s="3"/>
      <c r="D4214" s="3" t="str">
        <f t="shared" si="1144"/>
        <v>No</v>
      </c>
      <c r="E4214" s="2" t="b">
        <f t="shared" si="1145"/>
        <v>1</v>
      </c>
      <c r="F4214" s="2"/>
      <c r="G4214" s="2"/>
    </row>
    <row r="4215" spans="1:7" x14ac:dyDescent="0.2">
      <c r="A4215" s="2" t="s">
        <v>4318</v>
      </c>
      <c r="B4215" s="2"/>
      <c r="C4215" s="3">
        <v>3.9359999999999999</v>
      </c>
      <c r="D4215" s="3" t="str">
        <f t="shared" si="1144"/>
        <v>No</v>
      </c>
      <c r="E4215" s="2" t="b">
        <f t="shared" si="1145"/>
        <v>0</v>
      </c>
      <c r="F4215" s="2" t="str">
        <f t="shared" ref="F4215:F4217" si="1154">IF(C4215=0,"Yes","No")</f>
        <v>No</v>
      </c>
      <c r="G4215" s="2" t="b">
        <f t="shared" ref="G4215:G4217" si="1155">ISBLANK(B4215)</f>
        <v>1</v>
      </c>
    </row>
    <row r="4216" spans="1:7" x14ac:dyDescent="0.2">
      <c r="A4216" s="2" t="s">
        <v>4319</v>
      </c>
      <c r="B4216" s="2" t="s">
        <v>109</v>
      </c>
      <c r="C4216" s="3">
        <v>-0.58872419200000004</v>
      </c>
      <c r="D4216" s="3" t="str">
        <f t="shared" si="1144"/>
        <v>No</v>
      </c>
      <c r="E4216" s="2" t="b">
        <f t="shared" si="1145"/>
        <v>0</v>
      </c>
      <c r="F4216" s="2" t="str">
        <f t="shared" si="1154"/>
        <v>No</v>
      </c>
      <c r="G4216" s="2" t="b">
        <f t="shared" si="1155"/>
        <v>0</v>
      </c>
    </row>
    <row r="4217" spans="1:7" x14ac:dyDescent="0.2">
      <c r="A4217" s="2" t="s">
        <v>4320</v>
      </c>
      <c r="B4217" s="2" t="s">
        <v>96</v>
      </c>
      <c r="C4217" s="3">
        <v>-8.3625000000000007</v>
      </c>
      <c r="D4217" s="3" t="str">
        <f t="shared" si="1144"/>
        <v>No</v>
      </c>
      <c r="E4217" s="2" t="b">
        <f t="shared" si="1145"/>
        <v>0</v>
      </c>
      <c r="F4217" s="2" t="str">
        <f t="shared" si="1154"/>
        <v>No</v>
      </c>
      <c r="G4217" s="2" t="b">
        <f t="shared" si="1155"/>
        <v>0</v>
      </c>
    </row>
    <row r="4218" spans="1:7" x14ac:dyDescent="0.2">
      <c r="A4218" s="2" t="s">
        <v>4321</v>
      </c>
      <c r="B4218" s="2" t="s">
        <v>96</v>
      </c>
      <c r="C4218" s="3"/>
      <c r="D4218" s="3" t="str">
        <f t="shared" si="1144"/>
        <v>No</v>
      </c>
      <c r="E4218" s="2" t="b">
        <f t="shared" si="1145"/>
        <v>1</v>
      </c>
      <c r="F4218" s="2"/>
      <c r="G4218" s="2"/>
    </row>
    <row r="4219" spans="1:7" x14ac:dyDescent="0.2">
      <c r="A4219" s="2" t="s">
        <v>4322</v>
      </c>
      <c r="B4219" s="2" t="s">
        <v>113</v>
      </c>
      <c r="C4219" s="3">
        <v>-0.33510638300000001</v>
      </c>
      <c r="D4219" s="3" t="str">
        <f t="shared" si="1144"/>
        <v>No</v>
      </c>
      <c r="E4219" s="2" t="b">
        <f t="shared" si="1145"/>
        <v>0</v>
      </c>
      <c r="F4219" s="2" t="str">
        <f t="shared" ref="F4219:F4220" si="1156">IF(C4219=0,"Yes","No")</f>
        <v>No</v>
      </c>
      <c r="G4219" s="2" t="b">
        <f t="shared" ref="G4219:G4220" si="1157">ISBLANK(B4219)</f>
        <v>0</v>
      </c>
    </row>
    <row r="4220" spans="1:7" x14ac:dyDescent="0.2">
      <c r="A4220" s="2" t="s">
        <v>4323</v>
      </c>
      <c r="B4220" s="2" t="s">
        <v>35</v>
      </c>
      <c r="C4220" s="3">
        <v>62.830440000000003</v>
      </c>
      <c r="D4220" s="3" t="str">
        <f t="shared" si="1144"/>
        <v>No</v>
      </c>
      <c r="E4220" s="2" t="b">
        <f t="shared" si="1145"/>
        <v>0</v>
      </c>
      <c r="F4220" s="2" t="str">
        <f t="shared" si="1156"/>
        <v>No</v>
      </c>
      <c r="G4220" s="2" t="b">
        <f t="shared" si="1157"/>
        <v>0</v>
      </c>
    </row>
    <row r="4221" spans="1:7" x14ac:dyDescent="0.2">
      <c r="A4221" s="2" t="s">
        <v>4324</v>
      </c>
      <c r="B4221" s="2" t="s">
        <v>35</v>
      </c>
      <c r="C4221" s="3">
        <v>125.1024</v>
      </c>
      <c r="D4221" s="3" t="str">
        <f t="shared" si="1144"/>
        <v>Yes</v>
      </c>
      <c r="E4221" s="2" t="b">
        <f t="shared" si="1145"/>
        <v>0</v>
      </c>
      <c r="F4221" s="2"/>
      <c r="G4221" s="2"/>
    </row>
    <row r="4222" spans="1:7" x14ac:dyDescent="0.2">
      <c r="A4222" s="2" t="s">
        <v>4325</v>
      </c>
      <c r="B4222" s="2" t="s">
        <v>35</v>
      </c>
      <c r="C4222" s="3">
        <v>-4.2175448280000003</v>
      </c>
      <c r="D4222" s="3" t="str">
        <f t="shared" si="1144"/>
        <v>No</v>
      </c>
      <c r="E4222" s="2" t="b">
        <f t="shared" si="1145"/>
        <v>0</v>
      </c>
      <c r="F4222" s="2" t="str">
        <f t="shared" ref="F4222:F4232" si="1158">IF(C4222=0,"Yes","No")</f>
        <v>No</v>
      </c>
      <c r="G4222" s="2" t="b">
        <f t="shared" ref="G4222:G4232" si="1159">ISBLANK(B4222)</f>
        <v>0</v>
      </c>
    </row>
    <row r="4223" spans="1:7" x14ac:dyDescent="0.2">
      <c r="A4223" s="2" t="s">
        <v>4326</v>
      </c>
      <c r="B4223" s="2" t="s">
        <v>23</v>
      </c>
      <c r="C4223" s="3">
        <v>-20.108640000000001</v>
      </c>
      <c r="D4223" s="3" t="str">
        <f t="shared" si="1144"/>
        <v>No</v>
      </c>
      <c r="E4223" s="2" t="b">
        <f t="shared" si="1145"/>
        <v>0</v>
      </c>
      <c r="F4223" s="2" t="str">
        <f t="shared" si="1158"/>
        <v>No</v>
      </c>
      <c r="G4223" s="2" t="b">
        <f t="shared" si="1159"/>
        <v>0</v>
      </c>
    </row>
    <row r="4224" spans="1:7" x14ac:dyDescent="0.2">
      <c r="A4224" s="2" t="s">
        <v>4327</v>
      </c>
      <c r="B4224" s="2" t="s">
        <v>119</v>
      </c>
      <c r="C4224" s="3">
        <v>-23.94</v>
      </c>
      <c r="D4224" s="3" t="str">
        <f t="shared" si="1144"/>
        <v>No</v>
      </c>
      <c r="E4224" s="2" t="b">
        <f t="shared" si="1145"/>
        <v>0</v>
      </c>
      <c r="F4224" s="2" t="str">
        <f t="shared" si="1158"/>
        <v>No</v>
      </c>
      <c r="G4224" s="2" t="b">
        <f t="shared" si="1159"/>
        <v>0</v>
      </c>
    </row>
    <row r="4225" spans="1:7" x14ac:dyDescent="0.2">
      <c r="A4225" s="2" t="s">
        <v>4328</v>
      </c>
      <c r="B4225" s="2"/>
      <c r="C4225" s="3">
        <v>-19.20018533</v>
      </c>
      <c r="D4225" s="3" t="str">
        <f t="shared" si="1144"/>
        <v>No</v>
      </c>
      <c r="E4225" s="2" t="b">
        <f t="shared" si="1145"/>
        <v>0</v>
      </c>
      <c r="F4225" s="2" t="str">
        <f t="shared" si="1158"/>
        <v>No</v>
      </c>
      <c r="G4225" s="2" t="b">
        <f t="shared" si="1159"/>
        <v>1</v>
      </c>
    </row>
    <row r="4226" spans="1:7" x14ac:dyDescent="0.2">
      <c r="A4226" s="2" t="s">
        <v>4329</v>
      </c>
      <c r="B4226" s="2" t="s">
        <v>35</v>
      </c>
      <c r="C4226" s="3">
        <v>1.7059701490000001</v>
      </c>
      <c r="D4226" s="3" t="str">
        <f t="shared" si="1144"/>
        <v>No</v>
      </c>
      <c r="E4226" s="2" t="b">
        <f t="shared" si="1145"/>
        <v>0</v>
      </c>
      <c r="F4226" s="2" t="str">
        <f t="shared" si="1158"/>
        <v>No</v>
      </c>
      <c r="G4226" s="2" t="b">
        <f t="shared" si="1159"/>
        <v>0</v>
      </c>
    </row>
    <row r="4227" spans="1:7" x14ac:dyDescent="0.2">
      <c r="A4227" s="2" t="s">
        <v>4330</v>
      </c>
      <c r="B4227" s="2" t="s">
        <v>351</v>
      </c>
      <c r="C4227" s="3">
        <v>-27.824999999999999</v>
      </c>
      <c r="D4227" s="3" t="str">
        <f t="shared" si="1144"/>
        <v>No</v>
      </c>
      <c r="E4227" s="2" t="b">
        <f t="shared" si="1145"/>
        <v>0</v>
      </c>
      <c r="F4227" s="2" t="str">
        <f t="shared" si="1158"/>
        <v>No</v>
      </c>
      <c r="G4227" s="2" t="b">
        <f t="shared" si="1159"/>
        <v>0</v>
      </c>
    </row>
    <row r="4228" spans="1:7" x14ac:dyDescent="0.2">
      <c r="A4228" s="2" t="s">
        <v>4331</v>
      </c>
      <c r="B4228" s="2" t="s">
        <v>247</v>
      </c>
      <c r="C4228" s="3">
        <v>-4.5508333329999999</v>
      </c>
      <c r="D4228" s="3" t="str">
        <f t="shared" si="1144"/>
        <v>No</v>
      </c>
      <c r="E4228" s="2" t="b">
        <f t="shared" si="1145"/>
        <v>0</v>
      </c>
      <c r="F4228" s="2" t="str">
        <f t="shared" si="1158"/>
        <v>No</v>
      </c>
      <c r="G4228" s="2" t="b">
        <f t="shared" si="1159"/>
        <v>0</v>
      </c>
    </row>
    <row r="4229" spans="1:7" x14ac:dyDescent="0.2">
      <c r="A4229" s="2" t="s">
        <v>4332</v>
      </c>
      <c r="B4229" s="2" t="s">
        <v>23</v>
      </c>
      <c r="C4229" s="3">
        <v>54.325800000000001</v>
      </c>
      <c r="D4229" s="3" t="str">
        <f t="shared" si="1144"/>
        <v>No</v>
      </c>
      <c r="E4229" s="2" t="b">
        <f t="shared" si="1145"/>
        <v>0</v>
      </c>
      <c r="F4229" s="2" t="str">
        <f t="shared" si="1158"/>
        <v>No</v>
      </c>
      <c r="G4229" s="2" t="b">
        <f t="shared" si="1159"/>
        <v>0</v>
      </c>
    </row>
    <row r="4230" spans="1:7" x14ac:dyDescent="0.2">
      <c r="A4230" s="2" t="s">
        <v>4333</v>
      </c>
      <c r="B4230" s="2"/>
      <c r="C4230" s="3">
        <v>5.4153008399999996</v>
      </c>
      <c r="D4230" s="3" t="str">
        <f t="shared" si="1144"/>
        <v>No</v>
      </c>
      <c r="E4230" s="2" t="b">
        <f t="shared" si="1145"/>
        <v>0</v>
      </c>
      <c r="F4230" s="2" t="str">
        <f t="shared" si="1158"/>
        <v>No</v>
      </c>
      <c r="G4230" s="2" t="b">
        <f t="shared" si="1159"/>
        <v>1</v>
      </c>
    </row>
    <row r="4231" spans="1:7" x14ac:dyDescent="0.2">
      <c r="A4231" s="2" t="s">
        <v>4334</v>
      </c>
      <c r="B4231" s="2" t="s">
        <v>41</v>
      </c>
      <c r="C4231" s="3">
        <v>-6.6711099999999997</v>
      </c>
      <c r="D4231" s="3" t="str">
        <f t="shared" si="1144"/>
        <v>No</v>
      </c>
      <c r="E4231" s="2" t="b">
        <f t="shared" si="1145"/>
        <v>0</v>
      </c>
      <c r="F4231" s="2" t="str">
        <f t="shared" si="1158"/>
        <v>No</v>
      </c>
      <c r="G4231" s="2" t="b">
        <f t="shared" si="1159"/>
        <v>0</v>
      </c>
    </row>
    <row r="4232" spans="1:7" x14ac:dyDescent="0.2">
      <c r="A4232" s="2" t="s">
        <v>4335</v>
      </c>
      <c r="B4232" s="2" t="s">
        <v>433</v>
      </c>
      <c r="C4232" s="3">
        <v>-0.90460695700000004</v>
      </c>
      <c r="D4232" s="3" t="str">
        <f t="shared" si="1144"/>
        <v>No</v>
      </c>
      <c r="E4232" s="2" t="b">
        <f t="shared" si="1145"/>
        <v>0</v>
      </c>
      <c r="F4232" s="2" t="str">
        <f t="shared" si="1158"/>
        <v>No</v>
      </c>
      <c r="G4232" s="2" t="b">
        <f t="shared" si="1159"/>
        <v>0</v>
      </c>
    </row>
    <row r="4233" spans="1:7" x14ac:dyDescent="0.2">
      <c r="A4233" s="2" t="s">
        <v>4336</v>
      </c>
      <c r="B4233" s="2" t="s">
        <v>53</v>
      </c>
      <c r="C4233" s="3">
        <v>-51.437725</v>
      </c>
      <c r="D4233" s="3" t="str">
        <f t="shared" si="1144"/>
        <v>Yes</v>
      </c>
      <c r="E4233" s="2" t="b">
        <f t="shared" si="1145"/>
        <v>0</v>
      </c>
      <c r="F4233" s="2"/>
      <c r="G4233" s="2"/>
    </row>
    <row r="4234" spans="1:7" x14ac:dyDescent="0.2">
      <c r="A4234" s="2" t="s">
        <v>4337</v>
      </c>
      <c r="B4234" s="2" t="s">
        <v>158</v>
      </c>
      <c r="C4234" s="3">
        <v>1.8924230769999999</v>
      </c>
      <c r="D4234" s="3" t="str">
        <f t="shared" si="1144"/>
        <v>No</v>
      </c>
      <c r="E4234" s="2" t="b">
        <f t="shared" si="1145"/>
        <v>0</v>
      </c>
      <c r="F4234" s="2" t="str">
        <f t="shared" ref="F4234:F4238" si="1160">IF(C4234=0,"Yes","No")</f>
        <v>No</v>
      </c>
      <c r="G4234" s="2" t="b">
        <f t="shared" ref="G4234:G4238" si="1161">ISBLANK(B4234)</f>
        <v>0</v>
      </c>
    </row>
    <row r="4235" spans="1:7" x14ac:dyDescent="0.2">
      <c r="A4235" s="2" t="s">
        <v>4338</v>
      </c>
      <c r="B4235" s="2" t="s">
        <v>6</v>
      </c>
      <c r="C4235" s="3">
        <v>-10.72889889</v>
      </c>
      <c r="D4235" s="3" t="str">
        <f t="shared" si="1144"/>
        <v>No</v>
      </c>
      <c r="E4235" s="2" t="b">
        <f t="shared" si="1145"/>
        <v>0</v>
      </c>
      <c r="F4235" s="2" t="str">
        <f t="shared" si="1160"/>
        <v>No</v>
      </c>
      <c r="G4235" s="2" t="b">
        <f t="shared" si="1161"/>
        <v>0</v>
      </c>
    </row>
    <row r="4236" spans="1:7" x14ac:dyDescent="0.2">
      <c r="A4236" s="2" t="s">
        <v>4339</v>
      </c>
      <c r="B4236" s="2" t="s">
        <v>49</v>
      </c>
      <c r="C4236" s="3">
        <v>48.095775000000003</v>
      </c>
      <c r="D4236" s="3" t="str">
        <f t="shared" si="1144"/>
        <v>No</v>
      </c>
      <c r="E4236" s="2" t="b">
        <f t="shared" si="1145"/>
        <v>0</v>
      </c>
      <c r="F4236" s="2" t="str">
        <f t="shared" si="1160"/>
        <v>No</v>
      </c>
      <c r="G4236" s="2" t="b">
        <f t="shared" si="1161"/>
        <v>0</v>
      </c>
    </row>
    <row r="4237" spans="1:7" x14ac:dyDescent="0.2">
      <c r="A4237" s="2" t="s">
        <v>4340</v>
      </c>
      <c r="B4237" s="2"/>
      <c r="C4237" s="3">
        <v>-4.0710569569999997</v>
      </c>
      <c r="D4237" s="3" t="str">
        <f t="shared" si="1144"/>
        <v>No</v>
      </c>
      <c r="E4237" s="2" t="b">
        <f t="shared" si="1145"/>
        <v>0</v>
      </c>
      <c r="F4237" s="2" t="str">
        <f t="shared" si="1160"/>
        <v>No</v>
      </c>
      <c r="G4237" s="2" t="b">
        <f t="shared" si="1161"/>
        <v>1</v>
      </c>
    </row>
    <row r="4238" spans="1:7" x14ac:dyDescent="0.2">
      <c r="A4238" s="2" t="s">
        <v>4341</v>
      </c>
      <c r="B4238" s="2" t="s">
        <v>351</v>
      </c>
      <c r="C4238" s="3">
        <v>13.15293571</v>
      </c>
      <c r="D4238" s="3" t="str">
        <f t="shared" si="1144"/>
        <v>No</v>
      </c>
      <c r="E4238" s="2" t="b">
        <f t="shared" si="1145"/>
        <v>0</v>
      </c>
      <c r="F4238" s="2" t="str">
        <f t="shared" si="1160"/>
        <v>No</v>
      </c>
      <c r="G4238" s="2" t="b">
        <f t="shared" si="1161"/>
        <v>0</v>
      </c>
    </row>
    <row r="4239" spans="1:7" x14ac:dyDescent="0.2">
      <c r="A4239" s="2" t="s">
        <v>4342</v>
      </c>
      <c r="B4239" s="2" t="s">
        <v>351</v>
      </c>
      <c r="C4239" s="3">
        <v>-87.25</v>
      </c>
      <c r="D4239" s="3" t="str">
        <f t="shared" si="1144"/>
        <v>Yes</v>
      </c>
      <c r="E4239" s="2" t="b">
        <f t="shared" si="1145"/>
        <v>0</v>
      </c>
      <c r="F4239" s="2"/>
      <c r="G4239" s="2"/>
    </row>
    <row r="4240" spans="1:7" x14ac:dyDescent="0.2">
      <c r="A4240" s="2" t="s">
        <v>4343</v>
      </c>
      <c r="B4240" s="2" t="s">
        <v>351</v>
      </c>
      <c r="C4240" s="3">
        <v>0.61837942899999998</v>
      </c>
      <c r="D4240" s="3" t="str">
        <f t="shared" si="1144"/>
        <v>No</v>
      </c>
      <c r="E4240" s="2" t="b">
        <f t="shared" si="1145"/>
        <v>0</v>
      </c>
      <c r="F4240" s="2" t="str">
        <f t="shared" ref="F4240:F4257" si="1162">IF(C4240=0,"Yes","No")</f>
        <v>No</v>
      </c>
      <c r="G4240" s="2" t="b">
        <f t="shared" ref="G4240:G4257" si="1163">ISBLANK(B4240)</f>
        <v>0</v>
      </c>
    </row>
    <row r="4241" spans="1:7" x14ac:dyDescent="0.2">
      <c r="A4241" s="2" t="s">
        <v>4344</v>
      </c>
      <c r="B4241" s="2" t="s">
        <v>158</v>
      </c>
      <c r="C4241" s="3">
        <v>-10.625</v>
      </c>
      <c r="D4241" s="3" t="str">
        <f t="shared" si="1144"/>
        <v>No</v>
      </c>
      <c r="E4241" s="2" t="b">
        <f t="shared" si="1145"/>
        <v>0</v>
      </c>
      <c r="F4241" s="2" t="str">
        <f t="shared" si="1162"/>
        <v>No</v>
      </c>
      <c r="G4241" s="2" t="b">
        <f t="shared" si="1163"/>
        <v>0</v>
      </c>
    </row>
    <row r="4242" spans="1:7" x14ac:dyDescent="0.2">
      <c r="A4242" s="2" t="s">
        <v>4345</v>
      </c>
      <c r="B4242" s="2" t="s">
        <v>351</v>
      </c>
      <c r="C4242" s="3">
        <v>-2.1916666669999998</v>
      </c>
      <c r="D4242" s="3" t="str">
        <f t="shared" si="1144"/>
        <v>No</v>
      </c>
      <c r="E4242" s="2" t="b">
        <f t="shared" si="1145"/>
        <v>0</v>
      </c>
      <c r="F4242" s="2" t="str">
        <f t="shared" si="1162"/>
        <v>No</v>
      </c>
      <c r="G4242" s="2" t="b">
        <f t="shared" si="1163"/>
        <v>0</v>
      </c>
    </row>
    <row r="4243" spans="1:7" x14ac:dyDescent="0.2">
      <c r="A4243" s="2" t="s">
        <v>4346</v>
      </c>
      <c r="B4243" s="2" t="s">
        <v>41</v>
      </c>
      <c r="C4243" s="3">
        <v>-9.7161990000000004E-2</v>
      </c>
      <c r="D4243" s="3" t="str">
        <f t="shared" si="1144"/>
        <v>No</v>
      </c>
      <c r="E4243" s="2" t="b">
        <f t="shared" si="1145"/>
        <v>0</v>
      </c>
      <c r="F4243" s="2" t="str">
        <f t="shared" si="1162"/>
        <v>No</v>
      </c>
      <c r="G4243" s="2" t="b">
        <f t="shared" si="1163"/>
        <v>0</v>
      </c>
    </row>
    <row r="4244" spans="1:7" x14ac:dyDescent="0.2">
      <c r="A4244" s="2" t="s">
        <v>4347</v>
      </c>
      <c r="B4244" s="2" t="s">
        <v>49</v>
      </c>
      <c r="C4244" s="3">
        <v>-3.6259999999999999</v>
      </c>
      <c r="D4244" s="3" t="str">
        <f t="shared" si="1144"/>
        <v>No</v>
      </c>
      <c r="E4244" s="2" t="b">
        <f t="shared" si="1145"/>
        <v>0</v>
      </c>
      <c r="F4244" s="2" t="str">
        <f t="shared" si="1162"/>
        <v>No</v>
      </c>
      <c r="G4244" s="2" t="b">
        <f t="shared" si="1163"/>
        <v>0</v>
      </c>
    </row>
    <row r="4245" spans="1:7" x14ac:dyDescent="0.2">
      <c r="A4245" s="2" t="s">
        <v>4348</v>
      </c>
      <c r="B4245" s="2" t="s">
        <v>35</v>
      </c>
      <c r="C4245" s="3">
        <v>-21.717333329999999</v>
      </c>
      <c r="D4245" s="3" t="str">
        <f t="shared" si="1144"/>
        <v>No</v>
      </c>
      <c r="E4245" s="2" t="b">
        <f t="shared" si="1145"/>
        <v>0</v>
      </c>
      <c r="F4245" s="2" t="str">
        <f t="shared" si="1162"/>
        <v>No</v>
      </c>
      <c r="G4245" s="2" t="b">
        <f t="shared" si="1163"/>
        <v>0</v>
      </c>
    </row>
    <row r="4246" spans="1:7" x14ac:dyDescent="0.2">
      <c r="A4246" s="2" t="s">
        <v>4349</v>
      </c>
      <c r="B4246" s="2" t="s">
        <v>135</v>
      </c>
      <c r="C4246" s="3">
        <v>-10.35</v>
      </c>
      <c r="D4246" s="3" t="str">
        <f t="shared" si="1144"/>
        <v>No</v>
      </c>
      <c r="E4246" s="2" t="b">
        <f t="shared" si="1145"/>
        <v>0</v>
      </c>
      <c r="F4246" s="2" t="str">
        <f t="shared" si="1162"/>
        <v>No</v>
      </c>
      <c r="G4246" s="2" t="b">
        <f t="shared" si="1163"/>
        <v>0</v>
      </c>
    </row>
    <row r="4247" spans="1:7" x14ac:dyDescent="0.2">
      <c r="A4247" s="2" t="s">
        <v>4350</v>
      </c>
      <c r="B4247" s="2" t="s">
        <v>23</v>
      </c>
      <c r="C4247" s="3">
        <v>2.3192307689999998</v>
      </c>
      <c r="D4247" s="3" t="str">
        <f t="shared" si="1144"/>
        <v>No</v>
      </c>
      <c r="E4247" s="2" t="b">
        <f t="shared" si="1145"/>
        <v>0</v>
      </c>
      <c r="F4247" s="2" t="str">
        <f t="shared" si="1162"/>
        <v>No</v>
      </c>
      <c r="G4247" s="2" t="b">
        <f t="shared" si="1163"/>
        <v>0</v>
      </c>
    </row>
    <row r="4248" spans="1:7" x14ac:dyDescent="0.2">
      <c r="A4248" s="2" t="s">
        <v>4351</v>
      </c>
      <c r="B4248" s="2" t="s">
        <v>96</v>
      </c>
      <c r="C4248" s="3">
        <v>0.62534430399999996</v>
      </c>
      <c r="D4248" s="3" t="str">
        <f t="shared" si="1144"/>
        <v>No</v>
      </c>
      <c r="E4248" s="2" t="b">
        <f t="shared" si="1145"/>
        <v>0</v>
      </c>
      <c r="F4248" s="2" t="str">
        <f t="shared" si="1162"/>
        <v>No</v>
      </c>
      <c r="G4248" s="2" t="b">
        <f t="shared" si="1163"/>
        <v>0</v>
      </c>
    </row>
    <row r="4249" spans="1:7" x14ac:dyDescent="0.2">
      <c r="A4249" s="2" t="s">
        <v>4352</v>
      </c>
      <c r="B4249" s="2" t="s">
        <v>49</v>
      </c>
      <c r="C4249" s="3">
        <v>1.5720000000000001</v>
      </c>
      <c r="D4249" s="3" t="str">
        <f t="shared" si="1144"/>
        <v>No</v>
      </c>
      <c r="E4249" s="2" t="b">
        <f t="shared" si="1145"/>
        <v>0</v>
      </c>
      <c r="F4249" s="2" t="str">
        <f t="shared" si="1162"/>
        <v>No</v>
      </c>
      <c r="G4249" s="2" t="b">
        <f t="shared" si="1163"/>
        <v>0</v>
      </c>
    </row>
    <row r="4250" spans="1:7" x14ac:dyDescent="0.2">
      <c r="A4250" s="2" t="s">
        <v>4353</v>
      </c>
      <c r="B4250" s="2" t="s">
        <v>113</v>
      </c>
      <c r="C4250" s="3">
        <v>-10.8978375</v>
      </c>
      <c r="D4250" s="3" t="str">
        <f t="shared" si="1144"/>
        <v>No</v>
      </c>
      <c r="E4250" s="2" t="b">
        <f t="shared" si="1145"/>
        <v>0</v>
      </c>
      <c r="F4250" s="2" t="str">
        <f t="shared" si="1162"/>
        <v>No</v>
      </c>
      <c r="G4250" s="2" t="b">
        <f t="shared" si="1163"/>
        <v>0</v>
      </c>
    </row>
    <row r="4251" spans="1:7" x14ac:dyDescent="0.2">
      <c r="A4251" s="2" t="s">
        <v>4354</v>
      </c>
      <c r="B4251" s="2"/>
      <c r="C4251" s="3">
        <v>-4.8047222219999997</v>
      </c>
      <c r="D4251" s="3" t="str">
        <f t="shared" si="1144"/>
        <v>No</v>
      </c>
      <c r="E4251" s="2" t="b">
        <f t="shared" si="1145"/>
        <v>0</v>
      </c>
      <c r="F4251" s="2" t="str">
        <f t="shared" si="1162"/>
        <v>No</v>
      </c>
      <c r="G4251" s="2" t="b">
        <f t="shared" si="1163"/>
        <v>1</v>
      </c>
    </row>
    <row r="4252" spans="1:7" x14ac:dyDescent="0.2">
      <c r="A4252" s="2" t="s">
        <v>4355</v>
      </c>
      <c r="B4252" s="2"/>
      <c r="C4252" s="3">
        <v>-9.1332784109999992</v>
      </c>
      <c r="D4252" s="3" t="str">
        <f t="shared" si="1144"/>
        <v>No</v>
      </c>
      <c r="E4252" s="2" t="b">
        <f t="shared" si="1145"/>
        <v>0</v>
      </c>
      <c r="F4252" s="2" t="str">
        <f t="shared" si="1162"/>
        <v>No</v>
      </c>
      <c r="G4252" s="2" t="b">
        <f t="shared" si="1163"/>
        <v>1</v>
      </c>
    </row>
    <row r="4253" spans="1:7" x14ac:dyDescent="0.2">
      <c r="A4253" s="2" t="s">
        <v>4356</v>
      </c>
      <c r="B4253" s="2" t="s">
        <v>169</v>
      </c>
      <c r="C4253" s="3">
        <v>0.121363929</v>
      </c>
      <c r="D4253" s="3" t="str">
        <f t="shared" si="1144"/>
        <v>No</v>
      </c>
      <c r="E4253" s="2" t="b">
        <f t="shared" si="1145"/>
        <v>0</v>
      </c>
      <c r="F4253" s="2" t="str">
        <f t="shared" si="1162"/>
        <v>No</v>
      </c>
      <c r="G4253" s="2" t="b">
        <f t="shared" si="1163"/>
        <v>0</v>
      </c>
    </row>
    <row r="4254" spans="1:7" x14ac:dyDescent="0.2">
      <c r="A4254" s="2" t="s">
        <v>4357</v>
      </c>
      <c r="B4254" s="2"/>
      <c r="C4254" s="3">
        <v>-5.5</v>
      </c>
      <c r="D4254" s="3" t="str">
        <f t="shared" si="1144"/>
        <v>No</v>
      </c>
      <c r="E4254" s="2" t="b">
        <f t="shared" si="1145"/>
        <v>0</v>
      </c>
      <c r="F4254" s="2" t="str">
        <f t="shared" si="1162"/>
        <v>No</v>
      </c>
      <c r="G4254" s="2" t="b">
        <f t="shared" si="1163"/>
        <v>1</v>
      </c>
    </row>
    <row r="4255" spans="1:7" x14ac:dyDescent="0.2">
      <c r="A4255" s="2" t="s">
        <v>4358</v>
      </c>
      <c r="B4255" s="2" t="s">
        <v>351</v>
      </c>
      <c r="C4255" s="3">
        <v>2.2631345999999999</v>
      </c>
      <c r="D4255" s="3" t="str">
        <f t="shared" si="1144"/>
        <v>No</v>
      </c>
      <c r="E4255" s="2" t="b">
        <f t="shared" si="1145"/>
        <v>0</v>
      </c>
      <c r="F4255" s="2" t="str">
        <f t="shared" si="1162"/>
        <v>No</v>
      </c>
      <c r="G4255" s="2" t="b">
        <f t="shared" si="1163"/>
        <v>0</v>
      </c>
    </row>
    <row r="4256" spans="1:7" x14ac:dyDescent="0.2">
      <c r="A4256" s="2" t="s">
        <v>4359</v>
      </c>
      <c r="B4256" s="2"/>
      <c r="C4256" s="3">
        <v>4.497142857</v>
      </c>
      <c r="D4256" s="3" t="str">
        <f t="shared" si="1144"/>
        <v>No</v>
      </c>
      <c r="E4256" s="2" t="b">
        <f t="shared" si="1145"/>
        <v>0</v>
      </c>
      <c r="F4256" s="2" t="str">
        <f t="shared" si="1162"/>
        <v>No</v>
      </c>
      <c r="G4256" s="2" t="b">
        <f t="shared" si="1163"/>
        <v>1</v>
      </c>
    </row>
    <row r="4257" spans="1:7" x14ac:dyDescent="0.2">
      <c r="A4257" s="2" t="s">
        <v>4360</v>
      </c>
      <c r="B4257" s="2"/>
      <c r="C4257" s="3">
        <v>5.5836734999999998E-2</v>
      </c>
      <c r="D4257" s="3" t="str">
        <f t="shared" ref="D4257:D4320" si="1164">IF(AND(C4257&lt;$B$20,C4257&gt;$B$21),"No","Yes")</f>
        <v>No</v>
      </c>
      <c r="E4257" s="2" t="b">
        <f t="shared" si="1145"/>
        <v>0</v>
      </c>
      <c r="F4257" s="2" t="str">
        <f t="shared" si="1162"/>
        <v>No</v>
      </c>
      <c r="G4257" s="2" t="b">
        <f t="shared" si="1163"/>
        <v>1</v>
      </c>
    </row>
    <row r="4258" spans="1:7" x14ac:dyDescent="0.2">
      <c r="A4258" s="2" t="s">
        <v>4361</v>
      </c>
      <c r="B4258" s="2" t="s">
        <v>169</v>
      </c>
      <c r="C4258" s="3"/>
      <c r="D4258" s="3" t="str">
        <f t="shared" si="1164"/>
        <v>No</v>
      </c>
      <c r="E4258" s="2" t="b">
        <f t="shared" ref="E4258:E4321" si="1165">ISBLANK(C4258)</f>
        <v>1</v>
      </c>
      <c r="F4258" s="2"/>
      <c r="G4258" s="2"/>
    </row>
    <row r="4259" spans="1:7" x14ac:dyDescent="0.2">
      <c r="A4259" s="2" t="s">
        <v>4362</v>
      </c>
      <c r="B4259" s="2" t="s">
        <v>35</v>
      </c>
      <c r="C4259" s="3">
        <v>6.8391999999999999</v>
      </c>
      <c r="D4259" s="3" t="str">
        <f t="shared" si="1164"/>
        <v>No</v>
      </c>
      <c r="E4259" s="2" t="b">
        <f t="shared" si="1165"/>
        <v>0</v>
      </c>
      <c r="F4259" s="2" t="str">
        <f t="shared" ref="F4259:F4272" si="1166">IF(C4259=0,"Yes","No")</f>
        <v>No</v>
      </c>
      <c r="G4259" s="2" t="b">
        <f t="shared" ref="G4259:G4272" si="1167">ISBLANK(B4259)</f>
        <v>0</v>
      </c>
    </row>
    <row r="4260" spans="1:7" x14ac:dyDescent="0.2">
      <c r="A4260" s="2" t="s">
        <v>4363</v>
      </c>
      <c r="B4260" s="2" t="s">
        <v>109</v>
      </c>
      <c r="C4260" s="3">
        <v>-0.95638488600000005</v>
      </c>
      <c r="D4260" s="3" t="str">
        <f t="shared" si="1164"/>
        <v>No</v>
      </c>
      <c r="E4260" s="2" t="b">
        <f t="shared" si="1165"/>
        <v>0</v>
      </c>
      <c r="F4260" s="2" t="str">
        <f t="shared" si="1166"/>
        <v>No</v>
      </c>
      <c r="G4260" s="2" t="b">
        <f t="shared" si="1167"/>
        <v>0</v>
      </c>
    </row>
    <row r="4261" spans="1:7" x14ac:dyDescent="0.2">
      <c r="A4261" s="2" t="s">
        <v>4364</v>
      </c>
      <c r="B4261" s="2" t="s">
        <v>238</v>
      </c>
      <c r="C4261" s="3">
        <v>-0.60363636399999998</v>
      </c>
      <c r="D4261" s="3" t="str">
        <f t="shared" si="1164"/>
        <v>No</v>
      </c>
      <c r="E4261" s="2" t="b">
        <f t="shared" si="1165"/>
        <v>0</v>
      </c>
      <c r="F4261" s="2" t="str">
        <f t="shared" si="1166"/>
        <v>No</v>
      </c>
      <c r="G4261" s="2" t="b">
        <f t="shared" si="1167"/>
        <v>0</v>
      </c>
    </row>
    <row r="4262" spans="1:7" x14ac:dyDescent="0.2">
      <c r="A4262" s="2" t="s">
        <v>4365</v>
      </c>
      <c r="B4262" s="2" t="s">
        <v>169</v>
      </c>
      <c r="C4262" s="3">
        <v>1.1179580999999999E-2</v>
      </c>
      <c r="D4262" s="3" t="str">
        <f t="shared" si="1164"/>
        <v>No</v>
      </c>
      <c r="E4262" s="2" t="b">
        <f t="shared" si="1165"/>
        <v>0</v>
      </c>
      <c r="F4262" s="2" t="str">
        <f t="shared" si="1166"/>
        <v>No</v>
      </c>
      <c r="G4262" s="2" t="b">
        <f t="shared" si="1167"/>
        <v>0</v>
      </c>
    </row>
    <row r="4263" spans="1:7" x14ac:dyDescent="0.2">
      <c r="A4263" s="2" t="s">
        <v>4366</v>
      </c>
      <c r="B4263" s="2" t="s">
        <v>169</v>
      </c>
      <c r="C4263" s="3">
        <v>0.71717647100000004</v>
      </c>
      <c r="D4263" s="3" t="str">
        <f t="shared" si="1164"/>
        <v>No</v>
      </c>
      <c r="E4263" s="2" t="b">
        <f t="shared" si="1165"/>
        <v>0</v>
      </c>
      <c r="F4263" s="2" t="str">
        <f t="shared" si="1166"/>
        <v>No</v>
      </c>
      <c r="G4263" s="2" t="b">
        <f t="shared" si="1167"/>
        <v>0</v>
      </c>
    </row>
    <row r="4264" spans="1:7" x14ac:dyDescent="0.2">
      <c r="A4264" s="2" t="s">
        <v>4367</v>
      </c>
      <c r="B4264" s="2" t="s">
        <v>109</v>
      </c>
      <c r="C4264" s="3">
        <v>-5.7131999999999996</v>
      </c>
      <c r="D4264" s="3" t="str">
        <f t="shared" si="1164"/>
        <v>No</v>
      </c>
      <c r="E4264" s="2" t="b">
        <f t="shared" si="1165"/>
        <v>0</v>
      </c>
      <c r="F4264" s="2" t="str">
        <f t="shared" si="1166"/>
        <v>No</v>
      </c>
      <c r="G4264" s="2" t="b">
        <f t="shared" si="1167"/>
        <v>0</v>
      </c>
    </row>
    <row r="4265" spans="1:7" x14ac:dyDescent="0.2">
      <c r="A4265" s="2" t="s">
        <v>4368</v>
      </c>
      <c r="B4265" s="2" t="s">
        <v>65</v>
      </c>
      <c r="C4265" s="3">
        <v>-0.113790323</v>
      </c>
      <c r="D4265" s="3" t="str">
        <f t="shared" si="1164"/>
        <v>No</v>
      </c>
      <c r="E4265" s="2" t="b">
        <f t="shared" si="1165"/>
        <v>0</v>
      </c>
      <c r="F4265" s="2" t="str">
        <f t="shared" si="1166"/>
        <v>No</v>
      </c>
      <c r="G4265" s="2" t="b">
        <f t="shared" si="1167"/>
        <v>0</v>
      </c>
    </row>
    <row r="4266" spans="1:7" x14ac:dyDescent="0.2">
      <c r="A4266" s="2" t="s">
        <v>4369</v>
      </c>
      <c r="B4266" s="2" t="s">
        <v>49</v>
      </c>
      <c r="C4266" s="3">
        <v>-2.508</v>
      </c>
      <c r="D4266" s="3" t="str">
        <f t="shared" si="1164"/>
        <v>No</v>
      </c>
      <c r="E4266" s="2" t="b">
        <f t="shared" si="1165"/>
        <v>0</v>
      </c>
      <c r="F4266" s="2" t="str">
        <f t="shared" si="1166"/>
        <v>No</v>
      </c>
      <c r="G4266" s="2" t="b">
        <f t="shared" si="1167"/>
        <v>0</v>
      </c>
    </row>
    <row r="4267" spans="1:7" x14ac:dyDescent="0.2">
      <c r="A4267" s="2" t="s">
        <v>4370</v>
      </c>
      <c r="B4267" s="2" t="s">
        <v>119</v>
      </c>
      <c r="C4267" s="3">
        <v>5.6517721999999999E-2</v>
      </c>
      <c r="D4267" s="3" t="str">
        <f t="shared" si="1164"/>
        <v>No</v>
      </c>
      <c r="E4267" s="2" t="b">
        <f t="shared" si="1165"/>
        <v>0</v>
      </c>
      <c r="F4267" s="2" t="str">
        <f t="shared" si="1166"/>
        <v>No</v>
      </c>
      <c r="G4267" s="2" t="b">
        <f t="shared" si="1167"/>
        <v>0</v>
      </c>
    </row>
    <row r="4268" spans="1:7" x14ac:dyDescent="0.2">
      <c r="A4268" s="2" t="s">
        <v>4371</v>
      </c>
      <c r="B4268" s="2" t="s">
        <v>65</v>
      </c>
      <c r="C4268" s="3">
        <v>-0.66374953800000003</v>
      </c>
      <c r="D4268" s="3" t="str">
        <f t="shared" si="1164"/>
        <v>No</v>
      </c>
      <c r="E4268" s="2" t="b">
        <f t="shared" si="1165"/>
        <v>0</v>
      </c>
      <c r="F4268" s="2" t="str">
        <f t="shared" si="1166"/>
        <v>No</v>
      </c>
      <c r="G4268" s="2" t="b">
        <f t="shared" si="1167"/>
        <v>0</v>
      </c>
    </row>
    <row r="4269" spans="1:7" x14ac:dyDescent="0.2">
      <c r="A4269" s="2" t="s">
        <v>4372</v>
      </c>
      <c r="B4269" s="2" t="s">
        <v>77</v>
      </c>
      <c r="C4269" s="3">
        <v>1.36</v>
      </c>
      <c r="D4269" s="3" t="str">
        <f t="shared" si="1164"/>
        <v>No</v>
      </c>
      <c r="E4269" s="2" t="b">
        <f t="shared" si="1165"/>
        <v>0</v>
      </c>
      <c r="F4269" s="2" t="str">
        <f t="shared" si="1166"/>
        <v>No</v>
      </c>
      <c r="G4269" s="2" t="b">
        <f t="shared" si="1167"/>
        <v>0</v>
      </c>
    </row>
    <row r="4270" spans="1:7" x14ac:dyDescent="0.2">
      <c r="A4270" s="2" t="s">
        <v>4373</v>
      </c>
      <c r="B4270" s="2" t="s">
        <v>351</v>
      </c>
      <c r="C4270" s="3">
        <v>-0.85250000000000004</v>
      </c>
      <c r="D4270" s="3" t="str">
        <f t="shared" si="1164"/>
        <v>No</v>
      </c>
      <c r="E4270" s="2" t="b">
        <f t="shared" si="1165"/>
        <v>0</v>
      </c>
      <c r="F4270" s="2" t="str">
        <f t="shared" si="1166"/>
        <v>No</v>
      </c>
      <c r="G4270" s="2" t="b">
        <f t="shared" si="1167"/>
        <v>0</v>
      </c>
    </row>
    <row r="4271" spans="1:7" x14ac:dyDescent="0.2">
      <c r="A4271" s="2" t="s">
        <v>4374</v>
      </c>
      <c r="B4271" s="2" t="s">
        <v>351</v>
      </c>
      <c r="C4271" s="3">
        <v>4.1983199999999997E-4</v>
      </c>
      <c r="D4271" s="3" t="str">
        <f t="shared" si="1164"/>
        <v>No</v>
      </c>
      <c r="E4271" s="2" t="b">
        <f t="shared" si="1165"/>
        <v>0</v>
      </c>
      <c r="F4271" s="2" t="str">
        <f t="shared" si="1166"/>
        <v>No</v>
      </c>
      <c r="G4271" s="2" t="b">
        <f t="shared" si="1167"/>
        <v>0</v>
      </c>
    </row>
    <row r="4272" spans="1:7" x14ac:dyDescent="0.2">
      <c r="A4272" s="2" t="s">
        <v>4375</v>
      </c>
      <c r="B4272" s="2" t="s">
        <v>96</v>
      </c>
      <c r="C4272" s="3">
        <v>0.33500000000000002</v>
      </c>
      <c r="D4272" s="3" t="str">
        <f t="shared" si="1164"/>
        <v>No</v>
      </c>
      <c r="E4272" s="2" t="b">
        <f t="shared" si="1165"/>
        <v>0</v>
      </c>
      <c r="F4272" s="2" t="str">
        <f t="shared" si="1166"/>
        <v>No</v>
      </c>
      <c r="G4272" s="2" t="b">
        <f t="shared" si="1167"/>
        <v>0</v>
      </c>
    </row>
    <row r="4273" spans="1:7" x14ac:dyDescent="0.2">
      <c r="A4273" s="2" t="s">
        <v>4376</v>
      </c>
      <c r="B4273" s="2" t="s">
        <v>473</v>
      </c>
      <c r="C4273" s="3"/>
      <c r="D4273" s="3" t="str">
        <f t="shared" si="1164"/>
        <v>No</v>
      </c>
      <c r="E4273" s="2" t="b">
        <f t="shared" si="1165"/>
        <v>1</v>
      </c>
      <c r="F4273" s="2"/>
      <c r="G4273" s="2"/>
    </row>
    <row r="4274" spans="1:7" x14ac:dyDescent="0.2">
      <c r="A4274" s="2" t="s">
        <v>4377</v>
      </c>
      <c r="B4274" s="2" t="s">
        <v>473</v>
      </c>
      <c r="C4274" s="3"/>
      <c r="D4274" s="3" t="str">
        <f t="shared" si="1164"/>
        <v>No</v>
      </c>
      <c r="E4274" s="2" t="b">
        <f t="shared" si="1165"/>
        <v>1</v>
      </c>
      <c r="F4274" s="2"/>
      <c r="G4274" s="2"/>
    </row>
    <row r="4275" spans="1:7" x14ac:dyDescent="0.2">
      <c r="A4275" s="2" t="s">
        <v>4378</v>
      </c>
      <c r="B4275" s="2" t="s">
        <v>292</v>
      </c>
      <c r="C4275" s="3"/>
      <c r="D4275" s="3" t="str">
        <f t="shared" si="1164"/>
        <v>No</v>
      </c>
      <c r="E4275" s="2" t="b">
        <f t="shared" si="1165"/>
        <v>1</v>
      </c>
      <c r="F4275" s="2"/>
      <c r="G4275" s="2"/>
    </row>
    <row r="4276" spans="1:7" x14ac:dyDescent="0.2">
      <c r="A4276" s="2" t="s">
        <v>4379</v>
      </c>
      <c r="B4276" s="2" t="s">
        <v>292</v>
      </c>
      <c r="C4276" s="3"/>
      <c r="D4276" s="3" t="str">
        <f t="shared" si="1164"/>
        <v>No</v>
      </c>
      <c r="E4276" s="2" t="b">
        <f t="shared" si="1165"/>
        <v>1</v>
      </c>
      <c r="F4276" s="2"/>
      <c r="G4276" s="2"/>
    </row>
    <row r="4277" spans="1:7" x14ac:dyDescent="0.2">
      <c r="A4277" s="2" t="s">
        <v>4380</v>
      </c>
      <c r="B4277" s="2" t="s">
        <v>292</v>
      </c>
      <c r="C4277" s="3"/>
      <c r="D4277" s="3" t="str">
        <f t="shared" si="1164"/>
        <v>No</v>
      </c>
      <c r="E4277" s="2" t="b">
        <f t="shared" si="1165"/>
        <v>1</v>
      </c>
      <c r="F4277" s="2"/>
      <c r="G4277" s="2"/>
    </row>
    <row r="4278" spans="1:7" x14ac:dyDescent="0.2">
      <c r="A4278" s="2" t="s">
        <v>4381</v>
      </c>
      <c r="B4278" s="2" t="s">
        <v>292</v>
      </c>
      <c r="C4278" s="3"/>
      <c r="D4278" s="3" t="str">
        <f t="shared" si="1164"/>
        <v>No</v>
      </c>
      <c r="E4278" s="2" t="b">
        <f t="shared" si="1165"/>
        <v>1</v>
      </c>
      <c r="F4278" s="2"/>
      <c r="G4278" s="2"/>
    </row>
    <row r="4279" spans="1:7" x14ac:dyDescent="0.2">
      <c r="A4279" s="2" t="s">
        <v>4382</v>
      </c>
      <c r="B4279" s="2" t="s">
        <v>292</v>
      </c>
      <c r="C4279" s="3"/>
      <c r="D4279" s="3" t="str">
        <f t="shared" si="1164"/>
        <v>No</v>
      </c>
      <c r="E4279" s="2" t="b">
        <f t="shared" si="1165"/>
        <v>1</v>
      </c>
      <c r="F4279" s="2"/>
      <c r="G4279" s="2"/>
    </row>
    <row r="4280" spans="1:7" x14ac:dyDescent="0.2">
      <c r="A4280" s="2" t="s">
        <v>4383</v>
      </c>
      <c r="B4280" s="2" t="s">
        <v>292</v>
      </c>
      <c r="C4280" s="3"/>
      <c r="D4280" s="3" t="str">
        <f t="shared" si="1164"/>
        <v>No</v>
      </c>
      <c r="E4280" s="2" t="b">
        <f t="shared" si="1165"/>
        <v>1</v>
      </c>
      <c r="F4280" s="2"/>
      <c r="G4280" s="2"/>
    </row>
    <row r="4281" spans="1:7" x14ac:dyDescent="0.2">
      <c r="A4281" s="2" t="s">
        <v>4384</v>
      </c>
      <c r="B4281" s="2" t="s">
        <v>292</v>
      </c>
      <c r="C4281" s="3"/>
      <c r="D4281" s="3" t="str">
        <f t="shared" si="1164"/>
        <v>No</v>
      </c>
      <c r="E4281" s="2" t="b">
        <f t="shared" si="1165"/>
        <v>1</v>
      </c>
      <c r="F4281" s="2"/>
      <c r="G4281" s="2"/>
    </row>
    <row r="4282" spans="1:7" x14ac:dyDescent="0.2">
      <c r="A4282" s="2" t="s">
        <v>4385</v>
      </c>
      <c r="B4282" s="2" t="s">
        <v>222</v>
      </c>
      <c r="C4282" s="3">
        <v>0</v>
      </c>
      <c r="D4282" s="3" t="str">
        <f t="shared" si="1164"/>
        <v>No</v>
      </c>
      <c r="E4282" s="2" t="b">
        <f t="shared" si="1165"/>
        <v>0</v>
      </c>
      <c r="F4282" s="2" t="str">
        <f>IF(C4282=0,"Yes","No")</f>
        <v>Yes</v>
      </c>
      <c r="G4282" s="2"/>
    </row>
    <row r="4283" spans="1:7" x14ac:dyDescent="0.2">
      <c r="A4283" s="2" t="s">
        <v>4386</v>
      </c>
      <c r="B4283" s="2" t="s">
        <v>292</v>
      </c>
      <c r="C4283" s="3"/>
      <c r="D4283" s="3" t="str">
        <f t="shared" si="1164"/>
        <v>No</v>
      </c>
      <c r="E4283" s="2" t="b">
        <f t="shared" si="1165"/>
        <v>1</v>
      </c>
      <c r="F4283" s="2"/>
      <c r="G4283" s="2"/>
    </row>
    <row r="4284" spans="1:7" x14ac:dyDescent="0.2">
      <c r="A4284" s="2" t="s">
        <v>4387</v>
      </c>
      <c r="B4284" s="2" t="s">
        <v>109</v>
      </c>
      <c r="C4284" s="3">
        <v>0</v>
      </c>
      <c r="D4284" s="3" t="str">
        <f t="shared" si="1164"/>
        <v>No</v>
      </c>
      <c r="E4284" s="2" t="b">
        <f t="shared" si="1165"/>
        <v>0</v>
      </c>
      <c r="F4284" s="2" t="str">
        <f>IF(C4284=0,"Yes","No")</f>
        <v>Yes</v>
      </c>
      <c r="G4284" s="2"/>
    </row>
    <row r="4285" spans="1:7" x14ac:dyDescent="0.2">
      <c r="A4285" s="2" t="s">
        <v>4388</v>
      </c>
      <c r="B4285" s="2" t="s">
        <v>292</v>
      </c>
      <c r="C4285" s="3"/>
      <c r="D4285" s="3" t="str">
        <f t="shared" si="1164"/>
        <v>No</v>
      </c>
      <c r="E4285" s="2" t="b">
        <f t="shared" si="1165"/>
        <v>1</v>
      </c>
      <c r="F4285" s="2"/>
      <c r="G4285" s="2"/>
    </row>
    <row r="4286" spans="1:7" x14ac:dyDescent="0.2">
      <c r="A4286" s="2" t="s">
        <v>4389</v>
      </c>
      <c r="B4286" s="2" t="s">
        <v>292</v>
      </c>
      <c r="C4286" s="3"/>
      <c r="D4286" s="3" t="str">
        <f t="shared" si="1164"/>
        <v>No</v>
      </c>
      <c r="E4286" s="2" t="b">
        <f t="shared" si="1165"/>
        <v>1</v>
      </c>
      <c r="F4286" s="2"/>
      <c r="G4286" s="2"/>
    </row>
    <row r="4287" spans="1:7" x14ac:dyDescent="0.2">
      <c r="A4287" s="2" t="s">
        <v>4390</v>
      </c>
      <c r="B4287" s="2" t="s">
        <v>292</v>
      </c>
      <c r="C4287" s="3"/>
      <c r="D4287" s="3" t="str">
        <f t="shared" si="1164"/>
        <v>No</v>
      </c>
      <c r="E4287" s="2" t="b">
        <f t="shared" si="1165"/>
        <v>1</v>
      </c>
      <c r="F4287" s="2"/>
      <c r="G4287" s="2"/>
    </row>
    <row r="4288" spans="1:7" x14ac:dyDescent="0.2">
      <c r="A4288" s="2" t="s">
        <v>4391</v>
      </c>
      <c r="B4288" s="2" t="s">
        <v>292</v>
      </c>
      <c r="C4288" s="3"/>
      <c r="D4288" s="3" t="str">
        <f t="shared" si="1164"/>
        <v>No</v>
      </c>
      <c r="E4288" s="2" t="b">
        <f t="shared" si="1165"/>
        <v>1</v>
      </c>
      <c r="F4288" s="2"/>
      <c r="G4288" s="2"/>
    </row>
    <row r="4289" spans="1:7" x14ac:dyDescent="0.2">
      <c r="A4289" s="2" t="s">
        <v>4392</v>
      </c>
      <c r="B4289" s="2" t="s">
        <v>292</v>
      </c>
      <c r="C4289" s="3"/>
      <c r="D4289" s="3" t="str">
        <f t="shared" si="1164"/>
        <v>No</v>
      </c>
      <c r="E4289" s="2" t="b">
        <f t="shared" si="1165"/>
        <v>1</v>
      </c>
      <c r="F4289" s="2"/>
      <c r="G4289" s="2"/>
    </row>
    <row r="4290" spans="1:7" x14ac:dyDescent="0.2">
      <c r="A4290" s="2" t="s">
        <v>4393</v>
      </c>
      <c r="B4290" s="2" t="s">
        <v>292</v>
      </c>
      <c r="C4290" s="3"/>
      <c r="D4290" s="3" t="str">
        <f t="shared" si="1164"/>
        <v>No</v>
      </c>
      <c r="E4290" s="2" t="b">
        <f t="shared" si="1165"/>
        <v>1</v>
      </c>
      <c r="F4290" s="2"/>
      <c r="G4290" s="2"/>
    </row>
    <row r="4291" spans="1:7" x14ac:dyDescent="0.2">
      <c r="A4291" s="2" t="s">
        <v>4394</v>
      </c>
      <c r="B4291" s="2" t="s">
        <v>292</v>
      </c>
      <c r="C4291" s="3"/>
      <c r="D4291" s="3" t="str">
        <f t="shared" si="1164"/>
        <v>No</v>
      </c>
      <c r="E4291" s="2" t="b">
        <f t="shared" si="1165"/>
        <v>1</v>
      </c>
      <c r="F4291" s="2"/>
      <c r="G4291" s="2"/>
    </row>
    <row r="4292" spans="1:7" x14ac:dyDescent="0.2">
      <c r="A4292" s="2" t="s">
        <v>4395</v>
      </c>
      <c r="B4292" s="2" t="s">
        <v>292</v>
      </c>
      <c r="C4292" s="3"/>
      <c r="D4292" s="3" t="str">
        <f t="shared" si="1164"/>
        <v>No</v>
      </c>
      <c r="E4292" s="2" t="b">
        <f t="shared" si="1165"/>
        <v>1</v>
      </c>
      <c r="F4292" s="2"/>
      <c r="G4292" s="2"/>
    </row>
    <row r="4293" spans="1:7" x14ac:dyDescent="0.2">
      <c r="A4293" s="2" t="s">
        <v>4396</v>
      </c>
      <c r="B4293" s="2" t="s">
        <v>41</v>
      </c>
      <c r="C4293" s="3">
        <v>0</v>
      </c>
      <c r="D4293" s="3" t="str">
        <f t="shared" si="1164"/>
        <v>No</v>
      </c>
      <c r="E4293" s="2" t="b">
        <f t="shared" si="1165"/>
        <v>0</v>
      </c>
      <c r="F4293" s="2" t="str">
        <f>IF(C4293=0,"Yes","No")</f>
        <v>Yes</v>
      </c>
      <c r="G4293" s="2"/>
    </row>
    <row r="4294" spans="1:7" x14ac:dyDescent="0.2">
      <c r="A4294" s="2" t="s">
        <v>4397</v>
      </c>
      <c r="B4294" s="2" t="s">
        <v>292</v>
      </c>
      <c r="C4294" s="3"/>
      <c r="D4294" s="3" t="str">
        <f t="shared" si="1164"/>
        <v>No</v>
      </c>
      <c r="E4294" s="2" t="b">
        <f t="shared" si="1165"/>
        <v>1</v>
      </c>
      <c r="F4294" s="2"/>
      <c r="G4294" s="2"/>
    </row>
    <row r="4295" spans="1:7" x14ac:dyDescent="0.2">
      <c r="A4295" s="2" t="s">
        <v>4398</v>
      </c>
      <c r="B4295" s="2" t="s">
        <v>292</v>
      </c>
      <c r="C4295" s="3"/>
      <c r="D4295" s="3" t="str">
        <f t="shared" si="1164"/>
        <v>No</v>
      </c>
      <c r="E4295" s="2" t="b">
        <f t="shared" si="1165"/>
        <v>1</v>
      </c>
      <c r="F4295" s="2"/>
      <c r="G4295" s="2"/>
    </row>
    <row r="4296" spans="1:7" x14ac:dyDescent="0.2">
      <c r="A4296" s="2" t="s">
        <v>4399</v>
      </c>
      <c r="B4296" s="2" t="s">
        <v>292</v>
      </c>
      <c r="C4296" s="3"/>
      <c r="D4296" s="3" t="str">
        <f t="shared" si="1164"/>
        <v>No</v>
      </c>
      <c r="E4296" s="2" t="b">
        <f t="shared" si="1165"/>
        <v>1</v>
      </c>
      <c r="F4296" s="2"/>
      <c r="G4296" s="2"/>
    </row>
    <row r="4297" spans="1:7" x14ac:dyDescent="0.2">
      <c r="A4297" s="2" t="s">
        <v>4400</v>
      </c>
      <c r="B4297" s="2"/>
      <c r="C4297" s="3">
        <v>0</v>
      </c>
      <c r="D4297" s="3" t="str">
        <f t="shared" si="1164"/>
        <v>No</v>
      </c>
      <c r="E4297" s="2" t="b">
        <f t="shared" si="1165"/>
        <v>0</v>
      </c>
      <c r="F4297" s="2" t="str">
        <f t="shared" ref="F4297:F4299" si="1168">IF(C4297=0,"Yes","No")</f>
        <v>Yes</v>
      </c>
      <c r="G4297" s="2"/>
    </row>
    <row r="4298" spans="1:7" x14ac:dyDescent="0.2">
      <c r="A4298" s="2" t="s">
        <v>4401</v>
      </c>
      <c r="B4298" s="2" t="s">
        <v>113</v>
      </c>
      <c r="C4298" s="3">
        <v>0</v>
      </c>
      <c r="D4298" s="3" t="str">
        <f t="shared" si="1164"/>
        <v>No</v>
      </c>
      <c r="E4298" s="2" t="b">
        <f t="shared" si="1165"/>
        <v>0</v>
      </c>
      <c r="F4298" s="2" t="str">
        <f t="shared" si="1168"/>
        <v>Yes</v>
      </c>
      <c r="G4298" s="2"/>
    </row>
    <row r="4299" spans="1:7" x14ac:dyDescent="0.2">
      <c r="A4299" s="2" t="s">
        <v>4402</v>
      </c>
      <c r="B4299" s="2" t="s">
        <v>117</v>
      </c>
      <c r="C4299" s="3">
        <v>0</v>
      </c>
      <c r="D4299" s="3" t="str">
        <f t="shared" si="1164"/>
        <v>No</v>
      </c>
      <c r="E4299" s="2" t="b">
        <f t="shared" si="1165"/>
        <v>0</v>
      </c>
      <c r="F4299" s="2" t="str">
        <f t="shared" si="1168"/>
        <v>Yes</v>
      </c>
      <c r="G4299" s="2"/>
    </row>
    <row r="4300" spans="1:7" x14ac:dyDescent="0.2">
      <c r="A4300" s="2" t="s">
        <v>4403</v>
      </c>
      <c r="B4300" s="2" t="s">
        <v>292</v>
      </c>
      <c r="C4300" s="3"/>
      <c r="D4300" s="3" t="str">
        <f t="shared" si="1164"/>
        <v>No</v>
      </c>
      <c r="E4300" s="2" t="b">
        <f t="shared" si="1165"/>
        <v>1</v>
      </c>
      <c r="F4300" s="2"/>
      <c r="G4300" s="2"/>
    </row>
    <row r="4301" spans="1:7" x14ac:dyDescent="0.2">
      <c r="A4301" s="2" t="s">
        <v>4404</v>
      </c>
      <c r="B4301" s="2" t="s">
        <v>292</v>
      </c>
      <c r="C4301" s="3"/>
      <c r="D4301" s="3" t="str">
        <f t="shared" si="1164"/>
        <v>No</v>
      </c>
      <c r="E4301" s="2" t="b">
        <f t="shared" si="1165"/>
        <v>1</v>
      </c>
      <c r="F4301" s="2"/>
      <c r="G4301" s="2"/>
    </row>
    <row r="4302" spans="1:7" x14ac:dyDescent="0.2">
      <c r="A4302" s="2" t="s">
        <v>4405</v>
      </c>
      <c r="B4302" s="2" t="s">
        <v>292</v>
      </c>
      <c r="C4302" s="3"/>
      <c r="D4302" s="3" t="str">
        <f t="shared" si="1164"/>
        <v>No</v>
      </c>
      <c r="E4302" s="2" t="b">
        <f t="shared" si="1165"/>
        <v>1</v>
      </c>
      <c r="F4302" s="2"/>
      <c r="G4302" s="2"/>
    </row>
    <row r="4303" spans="1:7" x14ac:dyDescent="0.2">
      <c r="A4303" s="2" t="s">
        <v>4406</v>
      </c>
      <c r="B4303" s="2" t="s">
        <v>473</v>
      </c>
      <c r="C4303" s="3"/>
      <c r="D4303" s="3" t="str">
        <f t="shared" si="1164"/>
        <v>No</v>
      </c>
      <c r="E4303" s="2" t="b">
        <f t="shared" si="1165"/>
        <v>1</v>
      </c>
      <c r="F4303" s="2"/>
      <c r="G4303" s="2"/>
    </row>
    <row r="4304" spans="1:7" x14ac:dyDescent="0.2">
      <c r="A4304" s="2" t="s">
        <v>4407</v>
      </c>
      <c r="B4304" s="2" t="s">
        <v>292</v>
      </c>
      <c r="C4304" s="3"/>
      <c r="D4304" s="3" t="str">
        <f t="shared" si="1164"/>
        <v>No</v>
      </c>
      <c r="E4304" s="2" t="b">
        <f t="shared" si="1165"/>
        <v>1</v>
      </c>
      <c r="F4304" s="2"/>
      <c r="G4304" s="2"/>
    </row>
    <row r="4305" spans="1:7" x14ac:dyDescent="0.2">
      <c r="A4305" s="2" t="s">
        <v>4408</v>
      </c>
      <c r="B4305" s="2" t="s">
        <v>473</v>
      </c>
      <c r="C4305" s="3"/>
      <c r="D4305" s="3" t="str">
        <f t="shared" si="1164"/>
        <v>No</v>
      </c>
      <c r="E4305" s="2" t="b">
        <f t="shared" si="1165"/>
        <v>1</v>
      </c>
      <c r="F4305" s="2"/>
      <c r="G4305" s="2"/>
    </row>
    <row r="4306" spans="1:7" x14ac:dyDescent="0.2">
      <c r="A4306" s="2" t="s">
        <v>4409</v>
      </c>
      <c r="B4306" s="2" t="s">
        <v>113</v>
      </c>
      <c r="C4306" s="3">
        <v>0</v>
      </c>
      <c r="D4306" s="3" t="str">
        <f t="shared" si="1164"/>
        <v>No</v>
      </c>
      <c r="E4306" s="2" t="b">
        <f t="shared" si="1165"/>
        <v>0</v>
      </c>
      <c r="F4306" s="2" t="str">
        <f t="shared" ref="F4306:F4342" si="1169">IF(C4306=0,"Yes","No")</f>
        <v>Yes</v>
      </c>
      <c r="G4306" s="2"/>
    </row>
    <row r="4307" spans="1:7" x14ac:dyDescent="0.2">
      <c r="A4307" s="2" t="s">
        <v>4410</v>
      </c>
      <c r="B4307" s="2"/>
      <c r="C4307" s="3">
        <v>0</v>
      </c>
      <c r="D4307" s="3" t="str">
        <f t="shared" si="1164"/>
        <v>No</v>
      </c>
      <c r="E4307" s="2" t="b">
        <f t="shared" si="1165"/>
        <v>0</v>
      </c>
      <c r="F4307" s="2" t="str">
        <f t="shared" si="1169"/>
        <v>Yes</v>
      </c>
      <c r="G4307" s="2"/>
    </row>
    <row r="4308" spans="1:7" x14ac:dyDescent="0.2">
      <c r="A4308" s="2" t="s">
        <v>4411</v>
      </c>
      <c r="B4308" s="2"/>
      <c r="C4308" s="3">
        <v>0</v>
      </c>
      <c r="D4308" s="3" t="str">
        <f t="shared" si="1164"/>
        <v>No</v>
      </c>
      <c r="E4308" s="2" t="b">
        <f t="shared" si="1165"/>
        <v>0</v>
      </c>
      <c r="F4308" s="2" t="str">
        <f t="shared" si="1169"/>
        <v>Yes</v>
      </c>
      <c r="G4308" s="2"/>
    </row>
    <row r="4309" spans="1:7" x14ac:dyDescent="0.2">
      <c r="A4309" s="2" t="s">
        <v>4412</v>
      </c>
      <c r="B4309" s="2" t="s">
        <v>113</v>
      </c>
      <c r="C4309" s="3">
        <v>0</v>
      </c>
      <c r="D4309" s="3" t="str">
        <f t="shared" si="1164"/>
        <v>No</v>
      </c>
      <c r="E4309" s="2" t="b">
        <f t="shared" si="1165"/>
        <v>0</v>
      </c>
      <c r="F4309" s="2" t="str">
        <f t="shared" si="1169"/>
        <v>Yes</v>
      </c>
      <c r="G4309" s="2"/>
    </row>
    <row r="4310" spans="1:7" x14ac:dyDescent="0.2">
      <c r="A4310" s="2" t="s">
        <v>4413</v>
      </c>
      <c r="B4310" s="2" t="s">
        <v>96</v>
      </c>
      <c r="C4310" s="3">
        <v>0</v>
      </c>
      <c r="D4310" s="3" t="str">
        <f t="shared" si="1164"/>
        <v>No</v>
      </c>
      <c r="E4310" s="2" t="b">
        <f t="shared" si="1165"/>
        <v>0</v>
      </c>
      <c r="F4310" s="2" t="str">
        <f t="shared" si="1169"/>
        <v>Yes</v>
      </c>
      <c r="G4310" s="2"/>
    </row>
    <row r="4311" spans="1:7" x14ac:dyDescent="0.2">
      <c r="A4311" s="2" t="s">
        <v>4414</v>
      </c>
      <c r="B4311" s="2" t="s">
        <v>113</v>
      </c>
      <c r="C4311" s="3">
        <v>0</v>
      </c>
      <c r="D4311" s="3" t="str">
        <f t="shared" si="1164"/>
        <v>No</v>
      </c>
      <c r="E4311" s="2" t="b">
        <f t="shared" si="1165"/>
        <v>0</v>
      </c>
      <c r="F4311" s="2" t="str">
        <f t="shared" si="1169"/>
        <v>Yes</v>
      </c>
      <c r="G4311" s="2"/>
    </row>
    <row r="4312" spans="1:7" x14ac:dyDescent="0.2">
      <c r="A4312" s="2" t="s">
        <v>4415</v>
      </c>
      <c r="B4312" s="2" t="s">
        <v>35</v>
      </c>
      <c r="C4312" s="3">
        <v>0</v>
      </c>
      <c r="D4312" s="3" t="str">
        <f t="shared" si="1164"/>
        <v>No</v>
      </c>
      <c r="E4312" s="2" t="b">
        <f t="shared" si="1165"/>
        <v>0</v>
      </c>
      <c r="F4312" s="2" t="str">
        <f t="shared" si="1169"/>
        <v>Yes</v>
      </c>
      <c r="G4312" s="2"/>
    </row>
    <row r="4313" spans="1:7" x14ac:dyDescent="0.2">
      <c r="A4313" s="2" t="s">
        <v>4416</v>
      </c>
      <c r="B4313" s="2"/>
      <c r="C4313" s="3">
        <v>0</v>
      </c>
      <c r="D4313" s="3" t="str">
        <f t="shared" si="1164"/>
        <v>No</v>
      </c>
      <c r="E4313" s="2" t="b">
        <f t="shared" si="1165"/>
        <v>0</v>
      </c>
      <c r="F4313" s="2" t="str">
        <f t="shared" si="1169"/>
        <v>Yes</v>
      </c>
      <c r="G4313" s="2"/>
    </row>
    <row r="4314" spans="1:7" x14ac:dyDescent="0.2">
      <c r="A4314" s="2" t="s">
        <v>4417</v>
      </c>
      <c r="B4314" s="2"/>
      <c r="C4314" s="3">
        <v>0</v>
      </c>
      <c r="D4314" s="3" t="str">
        <f t="shared" si="1164"/>
        <v>No</v>
      </c>
      <c r="E4314" s="2" t="b">
        <f t="shared" si="1165"/>
        <v>0</v>
      </c>
      <c r="F4314" s="2" t="str">
        <f t="shared" si="1169"/>
        <v>Yes</v>
      </c>
      <c r="G4314" s="2"/>
    </row>
    <row r="4315" spans="1:7" x14ac:dyDescent="0.2">
      <c r="A4315" s="2" t="s">
        <v>4418</v>
      </c>
      <c r="B4315" s="2"/>
      <c r="C4315" s="3">
        <v>0</v>
      </c>
      <c r="D4315" s="3" t="str">
        <f t="shared" si="1164"/>
        <v>No</v>
      </c>
      <c r="E4315" s="2" t="b">
        <f t="shared" si="1165"/>
        <v>0</v>
      </c>
      <c r="F4315" s="2" t="str">
        <f t="shared" si="1169"/>
        <v>Yes</v>
      </c>
      <c r="G4315" s="2"/>
    </row>
    <row r="4316" spans="1:7" x14ac:dyDescent="0.2">
      <c r="A4316" s="2" t="s">
        <v>4419</v>
      </c>
      <c r="B4316" s="2" t="s">
        <v>127</v>
      </c>
      <c r="C4316" s="3">
        <v>0</v>
      </c>
      <c r="D4316" s="3" t="str">
        <f t="shared" si="1164"/>
        <v>No</v>
      </c>
      <c r="E4316" s="2" t="b">
        <f t="shared" si="1165"/>
        <v>0</v>
      </c>
      <c r="F4316" s="2" t="str">
        <f t="shared" si="1169"/>
        <v>Yes</v>
      </c>
      <c r="G4316" s="2"/>
    </row>
    <row r="4317" spans="1:7" x14ac:dyDescent="0.2">
      <c r="A4317" s="2" t="s">
        <v>4420</v>
      </c>
      <c r="B4317" s="2"/>
      <c r="C4317" s="3">
        <v>0</v>
      </c>
      <c r="D4317" s="3" t="str">
        <f t="shared" si="1164"/>
        <v>No</v>
      </c>
      <c r="E4317" s="2" t="b">
        <f t="shared" si="1165"/>
        <v>0</v>
      </c>
      <c r="F4317" s="2" t="str">
        <f t="shared" si="1169"/>
        <v>Yes</v>
      </c>
      <c r="G4317" s="2"/>
    </row>
    <row r="4318" spans="1:7" x14ac:dyDescent="0.2">
      <c r="A4318" s="2" t="s">
        <v>4421</v>
      </c>
      <c r="B4318" s="2" t="s">
        <v>216</v>
      </c>
      <c r="C4318" s="3">
        <v>0</v>
      </c>
      <c r="D4318" s="3" t="str">
        <f t="shared" si="1164"/>
        <v>No</v>
      </c>
      <c r="E4318" s="2" t="b">
        <f t="shared" si="1165"/>
        <v>0</v>
      </c>
      <c r="F4318" s="2" t="str">
        <f t="shared" si="1169"/>
        <v>Yes</v>
      </c>
      <c r="G4318" s="2"/>
    </row>
    <row r="4319" spans="1:7" x14ac:dyDescent="0.2">
      <c r="A4319" s="2" t="s">
        <v>4422</v>
      </c>
      <c r="B4319" s="2" t="s">
        <v>119</v>
      </c>
      <c r="C4319" s="3">
        <v>0</v>
      </c>
      <c r="D4319" s="3" t="str">
        <f t="shared" si="1164"/>
        <v>No</v>
      </c>
      <c r="E4319" s="2" t="b">
        <f t="shared" si="1165"/>
        <v>0</v>
      </c>
      <c r="F4319" s="2" t="str">
        <f t="shared" si="1169"/>
        <v>Yes</v>
      </c>
      <c r="G4319" s="2"/>
    </row>
    <row r="4320" spans="1:7" x14ac:dyDescent="0.2">
      <c r="A4320" s="2" t="s">
        <v>4423</v>
      </c>
      <c r="B4320" s="2"/>
      <c r="C4320" s="3">
        <v>-0.99323671499999999</v>
      </c>
      <c r="D4320" s="3" t="str">
        <f t="shared" si="1164"/>
        <v>No</v>
      </c>
      <c r="E4320" s="2" t="b">
        <f t="shared" si="1165"/>
        <v>0</v>
      </c>
      <c r="F4320" s="2" t="str">
        <f t="shared" si="1169"/>
        <v>No</v>
      </c>
      <c r="G4320" s="2" t="b">
        <f>ISBLANK(B4320)</f>
        <v>1</v>
      </c>
    </row>
    <row r="4321" spans="1:7" x14ac:dyDescent="0.2">
      <c r="A4321" s="2" t="s">
        <v>4424</v>
      </c>
      <c r="B4321" s="2" t="s">
        <v>49</v>
      </c>
      <c r="C4321" s="3">
        <v>0</v>
      </c>
      <c r="D4321" s="3" t="str">
        <f t="shared" ref="D4321:D4384" si="1170">IF(AND(C4321&lt;$B$20,C4321&gt;$B$21),"No","Yes")</f>
        <v>No</v>
      </c>
      <c r="E4321" s="2" t="b">
        <f t="shared" si="1165"/>
        <v>0</v>
      </c>
      <c r="F4321" s="2" t="str">
        <f t="shared" si="1169"/>
        <v>Yes</v>
      </c>
      <c r="G4321" s="2"/>
    </row>
    <row r="4322" spans="1:7" x14ac:dyDescent="0.2">
      <c r="A4322" s="2" t="s">
        <v>4425</v>
      </c>
      <c r="B4322" s="2"/>
      <c r="C4322" s="3">
        <v>0</v>
      </c>
      <c r="D4322" s="3" t="str">
        <f t="shared" si="1170"/>
        <v>No</v>
      </c>
      <c r="E4322" s="2" t="b">
        <f t="shared" ref="E4322:E4385" si="1171">ISBLANK(C4322)</f>
        <v>0</v>
      </c>
      <c r="F4322" s="2" t="str">
        <f t="shared" si="1169"/>
        <v>Yes</v>
      </c>
      <c r="G4322" s="2"/>
    </row>
    <row r="4323" spans="1:7" x14ac:dyDescent="0.2">
      <c r="A4323" s="2" t="s">
        <v>4426</v>
      </c>
      <c r="B4323" s="2"/>
      <c r="C4323" s="3">
        <v>0</v>
      </c>
      <c r="D4323" s="3" t="str">
        <f t="shared" si="1170"/>
        <v>No</v>
      </c>
      <c r="E4323" s="2" t="b">
        <f t="shared" si="1171"/>
        <v>0</v>
      </c>
      <c r="F4323" s="2" t="str">
        <f t="shared" si="1169"/>
        <v>Yes</v>
      </c>
      <c r="G4323" s="2"/>
    </row>
    <row r="4324" spans="1:7" x14ac:dyDescent="0.2">
      <c r="A4324" s="2" t="s">
        <v>4427</v>
      </c>
      <c r="B4324" s="2"/>
      <c r="C4324" s="3">
        <v>0</v>
      </c>
      <c r="D4324" s="3" t="str">
        <f t="shared" si="1170"/>
        <v>No</v>
      </c>
      <c r="E4324" s="2" t="b">
        <f t="shared" si="1171"/>
        <v>0</v>
      </c>
      <c r="F4324" s="2" t="str">
        <f t="shared" si="1169"/>
        <v>Yes</v>
      </c>
      <c r="G4324" s="2"/>
    </row>
    <row r="4325" spans="1:7" x14ac:dyDescent="0.2">
      <c r="A4325" s="2" t="s">
        <v>4428</v>
      </c>
      <c r="B4325" s="2"/>
      <c r="C4325" s="3">
        <v>0</v>
      </c>
      <c r="D4325" s="3" t="str">
        <f t="shared" si="1170"/>
        <v>No</v>
      </c>
      <c r="E4325" s="2" t="b">
        <f t="shared" si="1171"/>
        <v>0</v>
      </c>
      <c r="F4325" s="2" t="str">
        <f t="shared" si="1169"/>
        <v>Yes</v>
      </c>
      <c r="G4325" s="2"/>
    </row>
    <row r="4326" spans="1:7" x14ac:dyDescent="0.2">
      <c r="A4326" s="2" t="s">
        <v>4429</v>
      </c>
      <c r="B4326" s="2"/>
      <c r="C4326" s="3">
        <v>0</v>
      </c>
      <c r="D4326" s="3" t="str">
        <f t="shared" si="1170"/>
        <v>No</v>
      </c>
      <c r="E4326" s="2" t="b">
        <f t="shared" si="1171"/>
        <v>0</v>
      </c>
      <c r="F4326" s="2" t="str">
        <f t="shared" si="1169"/>
        <v>Yes</v>
      </c>
      <c r="G4326" s="2"/>
    </row>
    <row r="4327" spans="1:7" x14ac:dyDescent="0.2">
      <c r="A4327" s="2" t="s">
        <v>4430</v>
      </c>
      <c r="B4327" s="2"/>
      <c r="C4327" s="3">
        <v>0</v>
      </c>
      <c r="D4327" s="3" t="str">
        <f t="shared" si="1170"/>
        <v>No</v>
      </c>
      <c r="E4327" s="2" t="b">
        <f t="shared" si="1171"/>
        <v>0</v>
      </c>
      <c r="F4327" s="2" t="str">
        <f t="shared" si="1169"/>
        <v>Yes</v>
      </c>
      <c r="G4327" s="2"/>
    </row>
    <row r="4328" spans="1:7" x14ac:dyDescent="0.2">
      <c r="A4328" s="2" t="s">
        <v>4431</v>
      </c>
      <c r="B4328" s="2"/>
      <c r="C4328" s="3">
        <v>0</v>
      </c>
      <c r="D4328" s="3" t="str">
        <f t="shared" si="1170"/>
        <v>No</v>
      </c>
      <c r="E4328" s="2" t="b">
        <f t="shared" si="1171"/>
        <v>0</v>
      </c>
      <c r="F4328" s="2" t="str">
        <f t="shared" si="1169"/>
        <v>Yes</v>
      </c>
      <c r="G4328" s="2"/>
    </row>
    <row r="4329" spans="1:7" x14ac:dyDescent="0.2">
      <c r="A4329" s="2" t="s">
        <v>4432</v>
      </c>
      <c r="B4329" s="2"/>
      <c r="C4329" s="3">
        <v>0</v>
      </c>
      <c r="D4329" s="3" t="str">
        <f t="shared" si="1170"/>
        <v>No</v>
      </c>
      <c r="E4329" s="2" t="b">
        <f t="shared" si="1171"/>
        <v>0</v>
      </c>
      <c r="F4329" s="2" t="str">
        <f t="shared" si="1169"/>
        <v>Yes</v>
      </c>
      <c r="G4329" s="2"/>
    </row>
    <row r="4330" spans="1:7" x14ac:dyDescent="0.2">
      <c r="A4330" s="2" t="s">
        <v>4433</v>
      </c>
      <c r="B4330" s="2"/>
      <c r="C4330" s="3">
        <v>0</v>
      </c>
      <c r="D4330" s="3" t="str">
        <f t="shared" si="1170"/>
        <v>No</v>
      </c>
      <c r="E4330" s="2" t="b">
        <f t="shared" si="1171"/>
        <v>0</v>
      </c>
      <c r="F4330" s="2" t="str">
        <f t="shared" si="1169"/>
        <v>Yes</v>
      </c>
      <c r="G4330" s="2"/>
    </row>
    <row r="4331" spans="1:7" x14ac:dyDescent="0.2">
      <c r="A4331" s="2" t="s">
        <v>4434</v>
      </c>
      <c r="B4331" s="2" t="s">
        <v>35</v>
      </c>
      <c r="C4331" s="3">
        <v>0</v>
      </c>
      <c r="D4331" s="3" t="str">
        <f t="shared" si="1170"/>
        <v>No</v>
      </c>
      <c r="E4331" s="2" t="b">
        <f t="shared" si="1171"/>
        <v>0</v>
      </c>
      <c r="F4331" s="2" t="str">
        <f t="shared" si="1169"/>
        <v>Yes</v>
      </c>
      <c r="G4331" s="2"/>
    </row>
    <row r="4332" spans="1:7" x14ac:dyDescent="0.2">
      <c r="A4332" s="2" t="s">
        <v>4435</v>
      </c>
      <c r="B4332" s="2"/>
      <c r="C4332" s="3">
        <v>0</v>
      </c>
      <c r="D4332" s="3" t="str">
        <f t="shared" si="1170"/>
        <v>No</v>
      </c>
      <c r="E4332" s="2" t="b">
        <f t="shared" si="1171"/>
        <v>0</v>
      </c>
      <c r="F4332" s="2" t="str">
        <f t="shared" si="1169"/>
        <v>Yes</v>
      </c>
      <c r="G4332" s="2"/>
    </row>
    <row r="4333" spans="1:7" x14ac:dyDescent="0.2">
      <c r="A4333" s="2" t="s">
        <v>4436</v>
      </c>
      <c r="B4333" s="2"/>
      <c r="C4333" s="3">
        <v>0</v>
      </c>
      <c r="D4333" s="3" t="str">
        <f t="shared" si="1170"/>
        <v>No</v>
      </c>
      <c r="E4333" s="2" t="b">
        <f t="shared" si="1171"/>
        <v>0</v>
      </c>
      <c r="F4333" s="2" t="str">
        <f t="shared" si="1169"/>
        <v>Yes</v>
      </c>
      <c r="G4333" s="2"/>
    </row>
    <row r="4334" spans="1:7" x14ac:dyDescent="0.2">
      <c r="A4334" s="2" t="s">
        <v>4437</v>
      </c>
      <c r="B4334" s="2"/>
      <c r="C4334" s="3">
        <v>0</v>
      </c>
      <c r="D4334" s="3" t="str">
        <f t="shared" si="1170"/>
        <v>No</v>
      </c>
      <c r="E4334" s="2" t="b">
        <f t="shared" si="1171"/>
        <v>0</v>
      </c>
      <c r="F4334" s="2" t="str">
        <f t="shared" si="1169"/>
        <v>Yes</v>
      </c>
      <c r="G4334" s="2"/>
    </row>
    <row r="4335" spans="1:7" x14ac:dyDescent="0.2">
      <c r="A4335" s="2" t="s">
        <v>4438</v>
      </c>
      <c r="B4335" s="2"/>
      <c r="C4335" s="3">
        <v>0</v>
      </c>
      <c r="D4335" s="3" t="str">
        <f t="shared" si="1170"/>
        <v>No</v>
      </c>
      <c r="E4335" s="2" t="b">
        <f t="shared" si="1171"/>
        <v>0</v>
      </c>
      <c r="F4335" s="2" t="str">
        <f t="shared" si="1169"/>
        <v>Yes</v>
      </c>
      <c r="G4335" s="2"/>
    </row>
    <row r="4336" spans="1:7" x14ac:dyDescent="0.2">
      <c r="A4336" s="2" t="s">
        <v>4439</v>
      </c>
      <c r="B4336" s="2" t="s">
        <v>113</v>
      </c>
      <c r="C4336" s="3">
        <v>0</v>
      </c>
      <c r="D4336" s="3" t="str">
        <f t="shared" si="1170"/>
        <v>No</v>
      </c>
      <c r="E4336" s="2" t="b">
        <f t="shared" si="1171"/>
        <v>0</v>
      </c>
      <c r="F4336" s="2" t="str">
        <f t="shared" si="1169"/>
        <v>Yes</v>
      </c>
      <c r="G4336" s="2"/>
    </row>
    <row r="4337" spans="1:7" x14ac:dyDescent="0.2">
      <c r="A4337" s="2" t="s">
        <v>4440</v>
      </c>
      <c r="B4337" s="2" t="s">
        <v>96</v>
      </c>
      <c r="C4337" s="3">
        <v>0</v>
      </c>
      <c r="D4337" s="3" t="str">
        <f t="shared" si="1170"/>
        <v>No</v>
      </c>
      <c r="E4337" s="2" t="b">
        <f t="shared" si="1171"/>
        <v>0</v>
      </c>
      <c r="F4337" s="2" t="str">
        <f t="shared" si="1169"/>
        <v>Yes</v>
      </c>
      <c r="G4337" s="2"/>
    </row>
    <row r="4338" spans="1:7" x14ac:dyDescent="0.2">
      <c r="A4338" s="2" t="s">
        <v>4441</v>
      </c>
      <c r="B4338" s="2"/>
      <c r="C4338" s="3">
        <v>0</v>
      </c>
      <c r="D4338" s="3" t="str">
        <f t="shared" si="1170"/>
        <v>No</v>
      </c>
      <c r="E4338" s="2" t="b">
        <f t="shared" si="1171"/>
        <v>0</v>
      </c>
      <c r="F4338" s="2" t="str">
        <f t="shared" si="1169"/>
        <v>Yes</v>
      </c>
      <c r="G4338" s="2"/>
    </row>
    <row r="4339" spans="1:7" x14ac:dyDescent="0.2">
      <c r="A4339" s="2" t="s">
        <v>4442</v>
      </c>
      <c r="B4339" s="2"/>
      <c r="C4339" s="3">
        <v>0</v>
      </c>
      <c r="D4339" s="3" t="str">
        <f t="shared" si="1170"/>
        <v>No</v>
      </c>
      <c r="E4339" s="2" t="b">
        <f t="shared" si="1171"/>
        <v>0</v>
      </c>
      <c r="F4339" s="2" t="str">
        <f t="shared" si="1169"/>
        <v>Yes</v>
      </c>
      <c r="G4339" s="2"/>
    </row>
    <row r="4340" spans="1:7" x14ac:dyDescent="0.2">
      <c r="A4340" s="2" t="s">
        <v>4443</v>
      </c>
      <c r="B4340" s="2"/>
      <c r="C4340" s="3">
        <v>0</v>
      </c>
      <c r="D4340" s="3" t="str">
        <f t="shared" si="1170"/>
        <v>No</v>
      </c>
      <c r="E4340" s="2" t="b">
        <f t="shared" si="1171"/>
        <v>0</v>
      </c>
      <c r="F4340" s="2" t="str">
        <f t="shared" si="1169"/>
        <v>Yes</v>
      </c>
      <c r="G4340" s="2"/>
    </row>
    <row r="4341" spans="1:7" x14ac:dyDescent="0.2">
      <c r="A4341" s="2" t="s">
        <v>4444</v>
      </c>
      <c r="B4341" s="2"/>
      <c r="C4341" s="3">
        <v>0</v>
      </c>
      <c r="D4341" s="3" t="str">
        <f t="shared" si="1170"/>
        <v>No</v>
      </c>
      <c r="E4341" s="2" t="b">
        <f t="shared" si="1171"/>
        <v>0</v>
      </c>
      <c r="F4341" s="2" t="str">
        <f t="shared" si="1169"/>
        <v>Yes</v>
      </c>
      <c r="G4341" s="2"/>
    </row>
    <row r="4342" spans="1:7" x14ac:dyDescent="0.2">
      <c r="A4342" s="2" t="s">
        <v>4445</v>
      </c>
      <c r="B4342" s="2"/>
      <c r="C4342" s="3">
        <v>0</v>
      </c>
      <c r="D4342" s="3" t="str">
        <f t="shared" si="1170"/>
        <v>No</v>
      </c>
      <c r="E4342" s="2" t="b">
        <f t="shared" si="1171"/>
        <v>0</v>
      </c>
      <c r="F4342" s="2" t="str">
        <f t="shared" si="1169"/>
        <v>Yes</v>
      </c>
      <c r="G4342" s="2"/>
    </row>
    <row r="4343" spans="1:7" x14ac:dyDescent="0.2">
      <c r="A4343" s="2" t="s">
        <v>4446</v>
      </c>
      <c r="B4343" s="2"/>
      <c r="C4343" s="3"/>
      <c r="D4343" s="3" t="str">
        <f t="shared" si="1170"/>
        <v>No</v>
      </c>
      <c r="E4343" s="2" t="b">
        <f t="shared" si="1171"/>
        <v>1</v>
      </c>
      <c r="F4343" s="2"/>
      <c r="G4343" s="2"/>
    </row>
    <row r="4344" spans="1:7" x14ac:dyDescent="0.2">
      <c r="A4344" s="2" t="s">
        <v>4447</v>
      </c>
      <c r="B4344" s="2"/>
      <c r="C4344" s="3">
        <v>0</v>
      </c>
      <c r="D4344" s="3" t="str">
        <f t="shared" si="1170"/>
        <v>No</v>
      </c>
      <c r="E4344" s="2" t="b">
        <f t="shared" si="1171"/>
        <v>0</v>
      </c>
      <c r="F4344" s="2" t="str">
        <f t="shared" ref="F4344:F4355" si="1172">IF(C4344=0,"Yes","No")</f>
        <v>Yes</v>
      </c>
      <c r="G4344" s="2"/>
    </row>
    <row r="4345" spans="1:7" x14ac:dyDescent="0.2">
      <c r="A4345" s="2" t="s">
        <v>4448</v>
      </c>
      <c r="B4345" s="2"/>
      <c r="C4345" s="3">
        <v>0</v>
      </c>
      <c r="D4345" s="3" t="str">
        <f t="shared" si="1170"/>
        <v>No</v>
      </c>
      <c r="E4345" s="2" t="b">
        <f t="shared" si="1171"/>
        <v>0</v>
      </c>
      <c r="F4345" s="2" t="str">
        <f t="shared" si="1172"/>
        <v>Yes</v>
      </c>
      <c r="G4345" s="2"/>
    </row>
    <row r="4346" spans="1:7" x14ac:dyDescent="0.2">
      <c r="A4346" s="2" t="s">
        <v>4449</v>
      </c>
      <c r="B4346" s="2"/>
      <c r="C4346" s="3">
        <v>0</v>
      </c>
      <c r="D4346" s="3" t="str">
        <f t="shared" si="1170"/>
        <v>No</v>
      </c>
      <c r="E4346" s="2" t="b">
        <f t="shared" si="1171"/>
        <v>0</v>
      </c>
      <c r="F4346" s="2" t="str">
        <f t="shared" si="1172"/>
        <v>Yes</v>
      </c>
      <c r="G4346" s="2"/>
    </row>
    <row r="4347" spans="1:7" x14ac:dyDescent="0.2">
      <c r="A4347" s="2" t="s">
        <v>4450</v>
      </c>
      <c r="B4347" s="2" t="s">
        <v>272</v>
      </c>
      <c r="C4347" s="3">
        <v>0</v>
      </c>
      <c r="D4347" s="3" t="str">
        <f t="shared" si="1170"/>
        <v>No</v>
      </c>
      <c r="E4347" s="2" t="b">
        <f t="shared" si="1171"/>
        <v>0</v>
      </c>
      <c r="F4347" s="2" t="str">
        <f t="shared" si="1172"/>
        <v>Yes</v>
      </c>
      <c r="G4347" s="2"/>
    </row>
    <row r="4348" spans="1:7" x14ac:dyDescent="0.2">
      <c r="A4348" s="2" t="s">
        <v>4451</v>
      </c>
      <c r="B4348" s="2">
        <v>0</v>
      </c>
      <c r="C4348" s="3">
        <v>0</v>
      </c>
      <c r="D4348" s="3" t="str">
        <f t="shared" si="1170"/>
        <v>No</v>
      </c>
      <c r="E4348" s="2" t="b">
        <f t="shared" si="1171"/>
        <v>0</v>
      </c>
      <c r="F4348" s="2" t="str">
        <f t="shared" si="1172"/>
        <v>Yes</v>
      </c>
      <c r="G4348" s="2"/>
    </row>
    <row r="4349" spans="1:7" x14ac:dyDescent="0.2">
      <c r="A4349" s="2" t="s">
        <v>4452</v>
      </c>
      <c r="B4349" s="2" t="s">
        <v>23</v>
      </c>
      <c r="C4349" s="3">
        <v>0</v>
      </c>
      <c r="D4349" s="3" t="str">
        <f t="shared" si="1170"/>
        <v>No</v>
      </c>
      <c r="E4349" s="2" t="b">
        <f t="shared" si="1171"/>
        <v>0</v>
      </c>
      <c r="F4349" s="2" t="str">
        <f t="shared" si="1172"/>
        <v>Yes</v>
      </c>
      <c r="G4349" s="2"/>
    </row>
    <row r="4350" spans="1:7" x14ac:dyDescent="0.2">
      <c r="A4350" s="2" t="s">
        <v>4453</v>
      </c>
      <c r="B4350" s="2" t="s">
        <v>169</v>
      </c>
      <c r="C4350" s="3">
        <v>0</v>
      </c>
      <c r="D4350" s="3" t="str">
        <f t="shared" si="1170"/>
        <v>No</v>
      </c>
      <c r="E4350" s="2" t="b">
        <f t="shared" si="1171"/>
        <v>0</v>
      </c>
      <c r="F4350" s="2" t="str">
        <f t="shared" si="1172"/>
        <v>Yes</v>
      </c>
      <c r="G4350" s="2"/>
    </row>
    <row r="4351" spans="1:7" x14ac:dyDescent="0.2">
      <c r="A4351" s="2" t="s">
        <v>4454</v>
      </c>
      <c r="B4351" s="2"/>
      <c r="C4351" s="3">
        <v>0</v>
      </c>
      <c r="D4351" s="3" t="str">
        <f t="shared" si="1170"/>
        <v>No</v>
      </c>
      <c r="E4351" s="2" t="b">
        <f t="shared" si="1171"/>
        <v>0</v>
      </c>
      <c r="F4351" s="2" t="str">
        <f t="shared" si="1172"/>
        <v>Yes</v>
      </c>
      <c r="G4351" s="2"/>
    </row>
    <row r="4352" spans="1:7" x14ac:dyDescent="0.2">
      <c r="A4352" s="2" t="s">
        <v>4455</v>
      </c>
      <c r="B4352" s="2" t="s">
        <v>351</v>
      </c>
      <c r="C4352" s="3">
        <v>0</v>
      </c>
      <c r="D4352" s="3" t="str">
        <f t="shared" si="1170"/>
        <v>No</v>
      </c>
      <c r="E4352" s="2" t="b">
        <f t="shared" si="1171"/>
        <v>0</v>
      </c>
      <c r="F4352" s="2" t="str">
        <f t="shared" si="1172"/>
        <v>Yes</v>
      </c>
      <c r="G4352" s="2"/>
    </row>
    <row r="4353" spans="1:7" x14ac:dyDescent="0.2">
      <c r="A4353" s="2" t="s">
        <v>4456</v>
      </c>
      <c r="B4353" s="2"/>
      <c r="C4353" s="3">
        <v>0</v>
      </c>
      <c r="D4353" s="3" t="str">
        <f t="shared" si="1170"/>
        <v>No</v>
      </c>
      <c r="E4353" s="2" t="b">
        <f t="shared" si="1171"/>
        <v>0</v>
      </c>
      <c r="F4353" s="2" t="str">
        <f t="shared" si="1172"/>
        <v>Yes</v>
      </c>
      <c r="G4353" s="2"/>
    </row>
    <row r="4354" spans="1:7" x14ac:dyDescent="0.2">
      <c r="A4354" s="2" t="s">
        <v>4457</v>
      </c>
      <c r="B4354" s="2" t="s">
        <v>169</v>
      </c>
      <c r="C4354" s="3">
        <v>0</v>
      </c>
      <c r="D4354" s="3" t="str">
        <f t="shared" si="1170"/>
        <v>No</v>
      </c>
      <c r="E4354" s="2" t="b">
        <f t="shared" si="1171"/>
        <v>0</v>
      </c>
      <c r="F4354" s="2" t="str">
        <f t="shared" si="1172"/>
        <v>Yes</v>
      </c>
      <c r="G4354" s="2"/>
    </row>
    <row r="4355" spans="1:7" x14ac:dyDescent="0.2">
      <c r="A4355" s="2" t="s">
        <v>4458</v>
      </c>
      <c r="B4355" s="2" t="s">
        <v>65</v>
      </c>
      <c r="C4355" s="3">
        <v>0</v>
      </c>
      <c r="D4355" s="3" t="str">
        <f t="shared" si="1170"/>
        <v>No</v>
      </c>
      <c r="E4355" s="2" t="b">
        <f t="shared" si="1171"/>
        <v>0</v>
      </c>
      <c r="F4355" s="2" t="str">
        <f t="shared" si="1172"/>
        <v>Yes</v>
      </c>
      <c r="G4355" s="2"/>
    </row>
    <row r="4356" spans="1:7" x14ac:dyDescent="0.2">
      <c r="A4356" s="2" t="s">
        <v>4459</v>
      </c>
      <c r="B4356" s="2"/>
      <c r="C4356" s="3"/>
      <c r="D4356" s="3" t="str">
        <f t="shared" si="1170"/>
        <v>No</v>
      </c>
      <c r="E4356" s="2" t="b">
        <f t="shared" si="1171"/>
        <v>1</v>
      </c>
      <c r="F4356" s="2"/>
      <c r="G4356" s="2"/>
    </row>
    <row r="4357" spans="1:7" x14ac:dyDescent="0.2">
      <c r="A4357" s="2" t="s">
        <v>4460</v>
      </c>
      <c r="B4357" s="2"/>
      <c r="C4357" s="3"/>
      <c r="D4357" s="3" t="str">
        <f t="shared" si="1170"/>
        <v>No</v>
      </c>
      <c r="E4357" s="2" t="b">
        <f t="shared" si="1171"/>
        <v>1</v>
      </c>
      <c r="F4357" s="2"/>
      <c r="G4357" s="2"/>
    </row>
    <row r="4358" spans="1:7" x14ac:dyDescent="0.2">
      <c r="A4358" s="2" t="s">
        <v>4461</v>
      </c>
      <c r="B4358" s="2" t="s">
        <v>169</v>
      </c>
      <c r="C4358" s="3">
        <v>0</v>
      </c>
      <c r="D4358" s="3" t="str">
        <f t="shared" si="1170"/>
        <v>No</v>
      </c>
      <c r="E4358" s="2" t="b">
        <f t="shared" si="1171"/>
        <v>0</v>
      </c>
      <c r="F4358" s="2" t="str">
        <f t="shared" ref="F4358:F4391" si="1173">IF(C4358=0,"Yes","No")</f>
        <v>Yes</v>
      </c>
      <c r="G4358" s="2"/>
    </row>
    <row r="4359" spans="1:7" x14ac:dyDescent="0.2">
      <c r="A4359" s="2" t="s">
        <v>4462</v>
      </c>
      <c r="B4359" s="2" t="s">
        <v>351</v>
      </c>
      <c r="C4359" s="3">
        <v>0</v>
      </c>
      <c r="D4359" s="3" t="str">
        <f t="shared" si="1170"/>
        <v>No</v>
      </c>
      <c r="E4359" s="2" t="b">
        <f t="shared" si="1171"/>
        <v>0</v>
      </c>
      <c r="F4359" s="2" t="str">
        <f t="shared" si="1173"/>
        <v>Yes</v>
      </c>
      <c r="G4359" s="2"/>
    </row>
    <row r="4360" spans="1:7" x14ac:dyDescent="0.2">
      <c r="A4360" s="2" t="s">
        <v>4463</v>
      </c>
      <c r="B4360" s="2" t="s">
        <v>351</v>
      </c>
      <c r="C4360" s="3">
        <v>0</v>
      </c>
      <c r="D4360" s="3" t="str">
        <f t="shared" si="1170"/>
        <v>No</v>
      </c>
      <c r="E4360" s="2" t="b">
        <f t="shared" si="1171"/>
        <v>0</v>
      </c>
      <c r="F4360" s="2" t="str">
        <f t="shared" si="1173"/>
        <v>Yes</v>
      </c>
      <c r="G4360" s="2"/>
    </row>
    <row r="4361" spans="1:7" x14ac:dyDescent="0.2">
      <c r="A4361" s="2" t="s">
        <v>4464</v>
      </c>
      <c r="B4361" s="2" t="s">
        <v>169</v>
      </c>
      <c r="C4361" s="3">
        <v>0</v>
      </c>
      <c r="D4361" s="3" t="str">
        <f t="shared" si="1170"/>
        <v>No</v>
      </c>
      <c r="E4361" s="2" t="b">
        <f t="shared" si="1171"/>
        <v>0</v>
      </c>
      <c r="F4361" s="2" t="str">
        <f t="shared" si="1173"/>
        <v>Yes</v>
      </c>
      <c r="G4361" s="2"/>
    </row>
    <row r="4362" spans="1:7" x14ac:dyDescent="0.2">
      <c r="A4362" s="2" t="s">
        <v>4465</v>
      </c>
      <c r="B4362" s="2"/>
      <c r="C4362" s="3">
        <v>0</v>
      </c>
      <c r="D4362" s="3" t="str">
        <f t="shared" si="1170"/>
        <v>No</v>
      </c>
      <c r="E4362" s="2" t="b">
        <f t="shared" si="1171"/>
        <v>0</v>
      </c>
      <c r="F4362" s="2" t="str">
        <f t="shared" si="1173"/>
        <v>Yes</v>
      </c>
      <c r="G4362" s="2"/>
    </row>
    <row r="4363" spans="1:7" x14ac:dyDescent="0.2">
      <c r="A4363" s="2" t="s">
        <v>4466</v>
      </c>
      <c r="B4363" s="2" t="s">
        <v>109</v>
      </c>
      <c r="C4363" s="3">
        <v>0</v>
      </c>
      <c r="D4363" s="3" t="str">
        <f t="shared" si="1170"/>
        <v>No</v>
      </c>
      <c r="E4363" s="2" t="b">
        <f t="shared" si="1171"/>
        <v>0</v>
      </c>
      <c r="F4363" s="2" t="str">
        <f t="shared" si="1173"/>
        <v>Yes</v>
      </c>
      <c r="G4363" s="2"/>
    </row>
    <row r="4364" spans="1:7" x14ac:dyDescent="0.2">
      <c r="A4364" s="2" t="s">
        <v>4467</v>
      </c>
      <c r="B4364" s="2" t="s">
        <v>65</v>
      </c>
      <c r="C4364" s="3">
        <v>0</v>
      </c>
      <c r="D4364" s="3" t="str">
        <f t="shared" si="1170"/>
        <v>No</v>
      </c>
      <c r="E4364" s="2" t="b">
        <f t="shared" si="1171"/>
        <v>0</v>
      </c>
      <c r="F4364" s="2" t="str">
        <f t="shared" si="1173"/>
        <v>Yes</v>
      </c>
      <c r="G4364" s="2"/>
    </row>
    <row r="4365" spans="1:7" x14ac:dyDescent="0.2">
      <c r="A4365" s="2" t="s">
        <v>4468</v>
      </c>
      <c r="B4365" s="2" t="s">
        <v>32</v>
      </c>
      <c r="C4365" s="3">
        <v>0</v>
      </c>
      <c r="D4365" s="3" t="str">
        <f t="shared" si="1170"/>
        <v>No</v>
      </c>
      <c r="E4365" s="2" t="b">
        <f t="shared" si="1171"/>
        <v>0</v>
      </c>
      <c r="F4365" s="2" t="str">
        <f t="shared" si="1173"/>
        <v>Yes</v>
      </c>
      <c r="G4365" s="2"/>
    </row>
    <row r="4366" spans="1:7" x14ac:dyDescent="0.2">
      <c r="A4366" s="2" t="s">
        <v>4469</v>
      </c>
      <c r="B4366" s="2" t="s">
        <v>113</v>
      </c>
      <c r="C4366" s="3">
        <v>0</v>
      </c>
      <c r="D4366" s="3" t="str">
        <f t="shared" si="1170"/>
        <v>No</v>
      </c>
      <c r="E4366" s="2" t="b">
        <f t="shared" si="1171"/>
        <v>0</v>
      </c>
      <c r="F4366" s="2" t="str">
        <f t="shared" si="1173"/>
        <v>Yes</v>
      </c>
      <c r="G4366" s="2"/>
    </row>
    <row r="4367" spans="1:7" x14ac:dyDescent="0.2">
      <c r="A4367" s="2" t="s">
        <v>4470</v>
      </c>
      <c r="B4367" s="2" t="s">
        <v>584</v>
      </c>
      <c r="C4367" s="3">
        <v>0</v>
      </c>
      <c r="D4367" s="3" t="str">
        <f t="shared" si="1170"/>
        <v>No</v>
      </c>
      <c r="E4367" s="2" t="b">
        <f t="shared" si="1171"/>
        <v>0</v>
      </c>
      <c r="F4367" s="2" t="str">
        <f t="shared" si="1173"/>
        <v>Yes</v>
      </c>
      <c r="G4367" s="2"/>
    </row>
    <row r="4368" spans="1:7" x14ac:dyDescent="0.2">
      <c r="A4368" s="2" t="s">
        <v>4471</v>
      </c>
      <c r="B4368" s="2" t="s">
        <v>113</v>
      </c>
      <c r="C4368" s="3">
        <v>0</v>
      </c>
      <c r="D4368" s="3" t="str">
        <f t="shared" si="1170"/>
        <v>No</v>
      </c>
      <c r="E4368" s="2" t="b">
        <f t="shared" si="1171"/>
        <v>0</v>
      </c>
      <c r="F4368" s="2" t="str">
        <f t="shared" si="1173"/>
        <v>Yes</v>
      </c>
      <c r="G4368" s="2"/>
    </row>
    <row r="4369" spans="1:7" x14ac:dyDescent="0.2">
      <c r="A4369" s="2" t="s">
        <v>4472</v>
      </c>
      <c r="B4369" s="2"/>
      <c r="C4369" s="3">
        <v>0</v>
      </c>
      <c r="D4369" s="3" t="str">
        <f t="shared" si="1170"/>
        <v>No</v>
      </c>
      <c r="E4369" s="2" t="b">
        <f t="shared" si="1171"/>
        <v>0</v>
      </c>
      <c r="F4369" s="2" t="str">
        <f t="shared" si="1173"/>
        <v>Yes</v>
      </c>
      <c r="G4369" s="2"/>
    </row>
    <row r="4370" spans="1:7" x14ac:dyDescent="0.2">
      <c r="A4370" s="2" t="s">
        <v>4473</v>
      </c>
      <c r="B4370" s="2" t="s">
        <v>113</v>
      </c>
      <c r="C4370" s="3">
        <v>0</v>
      </c>
      <c r="D4370" s="3" t="str">
        <f t="shared" si="1170"/>
        <v>No</v>
      </c>
      <c r="E4370" s="2" t="b">
        <f t="shared" si="1171"/>
        <v>0</v>
      </c>
      <c r="F4370" s="2" t="str">
        <f t="shared" si="1173"/>
        <v>Yes</v>
      </c>
      <c r="G4370" s="2"/>
    </row>
    <row r="4371" spans="1:7" x14ac:dyDescent="0.2">
      <c r="A4371" s="2" t="s">
        <v>4474</v>
      </c>
      <c r="B4371" s="2" t="s">
        <v>181</v>
      </c>
      <c r="C4371" s="3">
        <v>0</v>
      </c>
      <c r="D4371" s="3" t="str">
        <f t="shared" si="1170"/>
        <v>No</v>
      </c>
      <c r="E4371" s="2" t="b">
        <f t="shared" si="1171"/>
        <v>0</v>
      </c>
      <c r="F4371" s="2" t="str">
        <f t="shared" si="1173"/>
        <v>Yes</v>
      </c>
      <c r="G4371" s="2"/>
    </row>
    <row r="4372" spans="1:7" x14ac:dyDescent="0.2">
      <c r="A4372" s="2" t="s">
        <v>4475</v>
      </c>
      <c r="B4372" s="2"/>
      <c r="C4372" s="3">
        <v>0</v>
      </c>
      <c r="D4372" s="3" t="str">
        <f t="shared" si="1170"/>
        <v>No</v>
      </c>
      <c r="E4372" s="2" t="b">
        <f t="shared" si="1171"/>
        <v>0</v>
      </c>
      <c r="F4372" s="2" t="str">
        <f t="shared" si="1173"/>
        <v>Yes</v>
      </c>
      <c r="G4372" s="2"/>
    </row>
    <row r="4373" spans="1:7" x14ac:dyDescent="0.2">
      <c r="A4373" s="2" t="s">
        <v>4476</v>
      </c>
      <c r="B4373" s="2" t="s">
        <v>4477</v>
      </c>
      <c r="C4373" s="3">
        <v>0</v>
      </c>
      <c r="D4373" s="3" t="str">
        <f t="shared" si="1170"/>
        <v>No</v>
      </c>
      <c r="E4373" s="2" t="b">
        <f t="shared" si="1171"/>
        <v>0</v>
      </c>
      <c r="F4373" s="2" t="str">
        <f t="shared" si="1173"/>
        <v>Yes</v>
      </c>
      <c r="G4373" s="2"/>
    </row>
    <row r="4374" spans="1:7" x14ac:dyDescent="0.2">
      <c r="A4374" s="2" t="s">
        <v>4478</v>
      </c>
      <c r="B4374" s="2" t="s">
        <v>113</v>
      </c>
      <c r="C4374" s="3">
        <v>0</v>
      </c>
      <c r="D4374" s="3" t="str">
        <f t="shared" si="1170"/>
        <v>No</v>
      </c>
      <c r="E4374" s="2" t="b">
        <f t="shared" si="1171"/>
        <v>0</v>
      </c>
      <c r="F4374" s="2" t="str">
        <f t="shared" si="1173"/>
        <v>Yes</v>
      </c>
      <c r="G4374" s="2"/>
    </row>
    <row r="4375" spans="1:7" x14ac:dyDescent="0.2">
      <c r="A4375" s="2" t="s">
        <v>4479</v>
      </c>
      <c r="B4375" s="2" t="s">
        <v>77</v>
      </c>
      <c r="C4375" s="3">
        <v>0</v>
      </c>
      <c r="D4375" s="3" t="str">
        <f t="shared" si="1170"/>
        <v>No</v>
      </c>
      <c r="E4375" s="2" t="b">
        <f t="shared" si="1171"/>
        <v>0</v>
      </c>
      <c r="F4375" s="2" t="str">
        <f t="shared" si="1173"/>
        <v>Yes</v>
      </c>
      <c r="G4375" s="2"/>
    </row>
    <row r="4376" spans="1:7" x14ac:dyDescent="0.2">
      <c r="A4376" s="2" t="s">
        <v>4480</v>
      </c>
      <c r="B4376" s="2" t="s">
        <v>169</v>
      </c>
      <c r="C4376" s="3">
        <v>0</v>
      </c>
      <c r="D4376" s="3" t="str">
        <f t="shared" si="1170"/>
        <v>No</v>
      </c>
      <c r="E4376" s="2" t="b">
        <f t="shared" si="1171"/>
        <v>0</v>
      </c>
      <c r="F4376" s="2" t="str">
        <f t="shared" si="1173"/>
        <v>Yes</v>
      </c>
      <c r="G4376" s="2"/>
    </row>
    <row r="4377" spans="1:7" x14ac:dyDescent="0.2">
      <c r="A4377" s="2" t="s">
        <v>4481</v>
      </c>
      <c r="B4377" s="2"/>
      <c r="C4377" s="3">
        <v>0</v>
      </c>
      <c r="D4377" s="3" t="str">
        <f t="shared" si="1170"/>
        <v>No</v>
      </c>
      <c r="E4377" s="2" t="b">
        <f t="shared" si="1171"/>
        <v>0</v>
      </c>
      <c r="F4377" s="2" t="str">
        <f t="shared" si="1173"/>
        <v>Yes</v>
      </c>
      <c r="G4377" s="2"/>
    </row>
    <row r="4378" spans="1:7" x14ac:dyDescent="0.2">
      <c r="A4378" s="2" t="s">
        <v>4482</v>
      </c>
      <c r="B4378" s="2"/>
      <c r="C4378" s="3">
        <v>0</v>
      </c>
      <c r="D4378" s="3" t="str">
        <f t="shared" si="1170"/>
        <v>No</v>
      </c>
      <c r="E4378" s="2" t="b">
        <f t="shared" si="1171"/>
        <v>0</v>
      </c>
      <c r="F4378" s="2" t="str">
        <f t="shared" si="1173"/>
        <v>Yes</v>
      </c>
      <c r="G4378" s="2"/>
    </row>
    <row r="4379" spans="1:7" x14ac:dyDescent="0.2">
      <c r="A4379" s="2" t="s">
        <v>4483</v>
      </c>
      <c r="B4379" s="2" t="s">
        <v>41</v>
      </c>
      <c r="C4379" s="3">
        <v>0</v>
      </c>
      <c r="D4379" s="3" t="str">
        <f t="shared" si="1170"/>
        <v>No</v>
      </c>
      <c r="E4379" s="2" t="b">
        <f t="shared" si="1171"/>
        <v>0</v>
      </c>
      <c r="F4379" s="2" t="str">
        <f t="shared" si="1173"/>
        <v>Yes</v>
      </c>
      <c r="G4379" s="2"/>
    </row>
    <row r="4380" spans="1:7" x14ac:dyDescent="0.2">
      <c r="A4380" s="2" t="s">
        <v>4484</v>
      </c>
      <c r="B4380" s="2" t="s">
        <v>169</v>
      </c>
      <c r="C4380" s="3">
        <v>0</v>
      </c>
      <c r="D4380" s="3" t="str">
        <f t="shared" si="1170"/>
        <v>No</v>
      </c>
      <c r="E4380" s="2" t="b">
        <f t="shared" si="1171"/>
        <v>0</v>
      </c>
      <c r="F4380" s="2" t="str">
        <f t="shared" si="1173"/>
        <v>Yes</v>
      </c>
      <c r="G4380" s="2"/>
    </row>
    <row r="4381" spans="1:7" x14ac:dyDescent="0.2">
      <c r="A4381" s="2" t="s">
        <v>4485</v>
      </c>
      <c r="B4381" s="2" t="s">
        <v>113</v>
      </c>
      <c r="C4381" s="3">
        <v>0</v>
      </c>
      <c r="D4381" s="3" t="str">
        <f t="shared" si="1170"/>
        <v>No</v>
      </c>
      <c r="E4381" s="2" t="b">
        <f t="shared" si="1171"/>
        <v>0</v>
      </c>
      <c r="F4381" s="2" t="str">
        <f t="shared" si="1173"/>
        <v>Yes</v>
      </c>
      <c r="G4381" s="2"/>
    </row>
    <row r="4382" spans="1:7" x14ac:dyDescent="0.2">
      <c r="A4382" s="2" t="s">
        <v>4486</v>
      </c>
      <c r="B4382" s="2" t="s">
        <v>131</v>
      </c>
      <c r="C4382" s="3">
        <v>0</v>
      </c>
      <c r="D4382" s="3" t="str">
        <f t="shared" si="1170"/>
        <v>No</v>
      </c>
      <c r="E4382" s="2" t="b">
        <f t="shared" si="1171"/>
        <v>0</v>
      </c>
      <c r="F4382" s="2" t="str">
        <f t="shared" si="1173"/>
        <v>Yes</v>
      </c>
      <c r="G4382" s="2"/>
    </row>
    <row r="4383" spans="1:7" x14ac:dyDescent="0.2">
      <c r="A4383" s="2" t="s">
        <v>4487</v>
      </c>
      <c r="B4383" s="2" t="s">
        <v>35</v>
      </c>
      <c r="C4383" s="3">
        <v>0</v>
      </c>
      <c r="D4383" s="3" t="str">
        <f t="shared" si="1170"/>
        <v>No</v>
      </c>
      <c r="E4383" s="2" t="b">
        <f t="shared" si="1171"/>
        <v>0</v>
      </c>
      <c r="F4383" s="2" t="str">
        <f t="shared" si="1173"/>
        <v>Yes</v>
      </c>
      <c r="G4383" s="2"/>
    </row>
    <row r="4384" spans="1:7" x14ac:dyDescent="0.2">
      <c r="A4384" s="2" t="s">
        <v>4488</v>
      </c>
      <c r="B4384" s="2" t="s">
        <v>351</v>
      </c>
      <c r="C4384" s="3">
        <v>0</v>
      </c>
      <c r="D4384" s="3" t="str">
        <f t="shared" si="1170"/>
        <v>No</v>
      </c>
      <c r="E4384" s="2" t="b">
        <f t="shared" si="1171"/>
        <v>0</v>
      </c>
      <c r="F4384" s="2" t="str">
        <f t="shared" si="1173"/>
        <v>Yes</v>
      </c>
      <c r="G4384" s="2"/>
    </row>
    <row r="4385" spans="1:7" x14ac:dyDescent="0.2">
      <c r="A4385" s="2" t="s">
        <v>4489</v>
      </c>
      <c r="B4385" s="2" t="s">
        <v>117</v>
      </c>
      <c r="C4385" s="3">
        <v>0</v>
      </c>
      <c r="D4385" s="3" t="str">
        <f t="shared" ref="D4385:D4448" si="1174">IF(AND(C4385&lt;$B$20,C4385&gt;$B$21),"No","Yes")</f>
        <v>No</v>
      </c>
      <c r="E4385" s="2" t="b">
        <f t="shared" si="1171"/>
        <v>0</v>
      </c>
      <c r="F4385" s="2" t="str">
        <f t="shared" si="1173"/>
        <v>Yes</v>
      </c>
      <c r="G4385" s="2"/>
    </row>
    <row r="4386" spans="1:7" x14ac:dyDescent="0.2">
      <c r="A4386" s="2" t="s">
        <v>4490</v>
      </c>
      <c r="B4386" s="2" t="s">
        <v>169</v>
      </c>
      <c r="C4386" s="3">
        <v>0</v>
      </c>
      <c r="D4386" s="3" t="str">
        <f t="shared" si="1174"/>
        <v>No</v>
      </c>
      <c r="E4386" s="2" t="b">
        <f t="shared" ref="E4386:E4449" si="1175">ISBLANK(C4386)</f>
        <v>0</v>
      </c>
      <c r="F4386" s="2" t="str">
        <f t="shared" si="1173"/>
        <v>Yes</v>
      </c>
      <c r="G4386" s="2"/>
    </row>
    <row r="4387" spans="1:7" x14ac:dyDescent="0.2">
      <c r="A4387" s="2" t="s">
        <v>4491</v>
      </c>
      <c r="B4387" s="2" t="s">
        <v>351</v>
      </c>
      <c r="C4387" s="3">
        <v>0</v>
      </c>
      <c r="D4387" s="3" t="str">
        <f t="shared" si="1174"/>
        <v>No</v>
      </c>
      <c r="E4387" s="2" t="b">
        <f t="shared" si="1175"/>
        <v>0</v>
      </c>
      <c r="F4387" s="2" t="str">
        <f t="shared" si="1173"/>
        <v>Yes</v>
      </c>
      <c r="G4387" s="2"/>
    </row>
    <row r="4388" spans="1:7" x14ac:dyDescent="0.2">
      <c r="A4388" s="2" t="s">
        <v>4492</v>
      </c>
      <c r="B4388" s="2"/>
      <c r="C4388" s="3">
        <v>0</v>
      </c>
      <c r="D4388" s="3" t="str">
        <f t="shared" si="1174"/>
        <v>No</v>
      </c>
      <c r="E4388" s="2" t="b">
        <f t="shared" si="1175"/>
        <v>0</v>
      </c>
      <c r="F4388" s="2" t="str">
        <f t="shared" si="1173"/>
        <v>Yes</v>
      </c>
      <c r="G4388" s="2"/>
    </row>
    <row r="4389" spans="1:7" x14ac:dyDescent="0.2">
      <c r="A4389" s="2" t="s">
        <v>4493</v>
      </c>
      <c r="B4389" s="2" t="s">
        <v>231</v>
      </c>
      <c r="C4389" s="3">
        <v>0</v>
      </c>
      <c r="D4389" s="3" t="str">
        <f t="shared" si="1174"/>
        <v>No</v>
      </c>
      <c r="E4389" s="2" t="b">
        <f t="shared" si="1175"/>
        <v>0</v>
      </c>
      <c r="F4389" s="2" t="str">
        <f t="shared" si="1173"/>
        <v>Yes</v>
      </c>
      <c r="G4389" s="2"/>
    </row>
    <row r="4390" spans="1:7" x14ac:dyDescent="0.2">
      <c r="A4390" s="2" t="s">
        <v>4494</v>
      </c>
      <c r="B4390" s="2" t="s">
        <v>433</v>
      </c>
      <c r="C4390" s="3">
        <v>0</v>
      </c>
      <c r="D4390" s="3" t="str">
        <f t="shared" si="1174"/>
        <v>No</v>
      </c>
      <c r="E4390" s="2" t="b">
        <f t="shared" si="1175"/>
        <v>0</v>
      </c>
      <c r="F4390" s="2" t="str">
        <f t="shared" si="1173"/>
        <v>Yes</v>
      </c>
      <c r="G4390" s="2"/>
    </row>
    <row r="4391" spans="1:7" x14ac:dyDescent="0.2">
      <c r="A4391" s="2" t="s">
        <v>4495</v>
      </c>
      <c r="B4391" s="2" t="s">
        <v>169</v>
      </c>
      <c r="C4391" s="3">
        <v>0</v>
      </c>
      <c r="D4391" s="3" t="str">
        <f t="shared" si="1174"/>
        <v>No</v>
      </c>
      <c r="E4391" s="2" t="b">
        <f t="shared" si="1175"/>
        <v>0</v>
      </c>
      <c r="F4391" s="2" t="str">
        <f t="shared" si="1173"/>
        <v>Yes</v>
      </c>
      <c r="G4391" s="2"/>
    </row>
    <row r="4392" spans="1:7" x14ac:dyDescent="0.2">
      <c r="A4392" s="2" t="s">
        <v>4496</v>
      </c>
      <c r="B4392" s="2" t="s">
        <v>113</v>
      </c>
      <c r="C4392" s="3"/>
      <c r="D4392" s="3" t="str">
        <f t="shared" si="1174"/>
        <v>No</v>
      </c>
      <c r="E4392" s="2" t="b">
        <f t="shared" si="1175"/>
        <v>1</v>
      </c>
      <c r="F4392" s="2"/>
      <c r="G4392" s="2"/>
    </row>
    <row r="4393" spans="1:7" x14ac:dyDescent="0.2">
      <c r="A4393" s="2" t="s">
        <v>4497</v>
      </c>
      <c r="B4393" s="2" t="s">
        <v>169</v>
      </c>
      <c r="C4393" s="3">
        <v>0</v>
      </c>
      <c r="D4393" s="3" t="str">
        <f t="shared" si="1174"/>
        <v>No</v>
      </c>
      <c r="E4393" s="2" t="b">
        <f t="shared" si="1175"/>
        <v>0</v>
      </c>
      <c r="F4393" s="2" t="str">
        <f t="shared" ref="F4393:F4448" si="1176">IF(C4393=0,"Yes","No")</f>
        <v>Yes</v>
      </c>
      <c r="G4393" s="2"/>
    </row>
    <row r="4394" spans="1:7" x14ac:dyDescent="0.2">
      <c r="A4394" s="2" t="s">
        <v>4498</v>
      </c>
      <c r="B4394" s="2" t="s">
        <v>35</v>
      </c>
      <c r="C4394" s="3">
        <v>0</v>
      </c>
      <c r="D4394" s="3" t="str">
        <f t="shared" si="1174"/>
        <v>No</v>
      </c>
      <c r="E4394" s="2" t="b">
        <f t="shared" si="1175"/>
        <v>0</v>
      </c>
      <c r="F4394" s="2" t="str">
        <f t="shared" si="1176"/>
        <v>Yes</v>
      </c>
      <c r="G4394" s="2"/>
    </row>
    <row r="4395" spans="1:7" x14ac:dyDescent="0.2">
      <c r="A4395" s="2" t="s">
        <v>4499</v>
      </c>
      <c r="B4395" s="2" t="s">
        <v>169</v>
      </c>
      <c r="C4395" s="3">
        <v>0</v>
      </c>
      <c r="D4395" s="3" t="str">
        <f t="shared" si="1174"/>
        <v>No</v>
      </c>
      <c r="E4395" s="2" t="b">
        <f t="shared" si="1175"/>
        <v>0</v>
      </c>
      <c r="F4395" s="2" t="str">
        <f t="shared" si="1176"/>
        <v>Yes</v>
      </c>
      <c r="G4395" s="2"/>
    </row>
    <row r="4396" spans="1:7" x14ac:dyDescent="0.2">
      <c r="A4396" s="2" t="s">
        <v>4500</v>
      </c>
      <c r="B4396" s="2" t="s">
        <v>169</v>
      </c>
      <c r="C4396" s="3">
        <v>0</v>
      </c>
      <c r="D4396" s="3" t="str">
        <f t="shared" si="1174"/>
        <v>No</v>
      </c>
      <c r="E4396" s="2" t="b">
        <f t="shared" si="1175"/>
        <v>0</v>
      </c>
      <c r="F4396" s="2" t="str">
        <f t="shared" si="1176"/>
        <v>Yes</v>
      </c>
      <c r="G4396" s="2"/>
    </row>
    <row r="4397" spans="1:7" x14ac:dyDescent="0.2">
      <c r="A4397" s="2" t="s">
        <v>4501</v>
      </c>
      <c r="B4397" s="2" t="s">
        <v>351</v>
      </c>
      <c r="C4397" s="3">
        <v>0</v>
      </c>
      <c r="D4397" s="3" t="str">
        <f t="shared" si="1174"/>
        <v>No</v>
      </c>
      <c r="E4397" s="2" t="b">
        <f t="shared" si="1175"/>
        <v>0</v>
      </c>
      <c r="F4397" s="2" t="str">
        <f t="shared" si="1176"/>
        <v>Yes</v>
      </c>
      <c r="G4397" s="2"/>
    </row>
    <row r="4398" spans="1:7" x14ac:dyDescent="0.2">
      <c r="A4398" s="2" t="s">
        <v>4502</v>
      </c>
      <c r="B4398" s="2" t="s">
        <v>41</v>
      </c>
      <c r="C4398" s="3">
        <v>0</v>
      </c>
      <c r="D4398" s="3" t="str">
        <f t="shared" si="1174"/>
        <v>No</v>
      </c>
      <c r="E4398" s="2" t="b">
        <f t="shared" si="1175"/>
        <v>0</v>
      </c>
      <c r="F4398" s="2" t="str">
        <f t="shared" si="1176"/>
        <v>Yes</v>
      </c>
      <c r="G4398" s="2"/>
    </row>
    <row r="4399" spans="1:7" x14ac:dyDescent="0.2">
      <c r="A4399" s="2" t="s">
        <v>4503</v>
      </c>
      <c r="B4399" s="2"/>
      <c r="C4399" s="3">
        <v>0</v>
      </c>
      <c r="D4399" s="3" t="str">
        <f t="shared" si="1174"/>
        <v>No</v>
      </c>
      <c r="E4399" s="2" t="b">
        <f t="shared" si="1175"/>
        <v>0</v>
      </c>
      <c r="F4399" s="2" t="str">
        <f t="shared" si="1176"/>
        <v>Yes</v>
      </c>
      <c r="G4399" s="2"/>
    </row>
    <row r="4400" spans="1:7" x14ac:dyDescent="0.2">
      <c r="A4400" s="2" t="s">
        <v>4504</v>
      </c>
      <c r="B4400" s="2" t="s">
        <v>113</v>
      </c>
      <c r="C4400" s="3">
        <v>0</v>
      </c>
      <c r="D4400" s="3" t="str">
        <f t="shared" si="1174"/>
        <v>No</v>
      </c>
      <c r="E4400" s="2" t="b">
        <f t="shared" si="1175"/>
        <v>0</v>
      </c>
      <c r="F4400" s="2" t="str">
        <f t="shared" si="1176"/>
        <v>Yes</v>
      </c>
      <c r="G4400" s="2"/>
    </row>
    <row r="4401" spans="1:7" x14ac:dyDescent="0.2">
      <c r="A4401" s="2" t="s">
        <v>4505</v>
      </c>
      <c r="B4401" s="2" t="s">
        <v>6</v>
      </c>
      <c r="C4401" s="3">
        <v>0</v>
      </c>
      <c r="D4401" s="3" t="str">
        <f t="shared" si="1174"/>
        <v>No</v>
      </c>
      <c r="E4401" s="2" t="b">
        <f t="shared" si="1175"/>
        <v>0</v>
      </c>
      <c r="F4401" s="2" t="str">
        <f t="shared" si="1176"/>
        <v>Yes</v>
      </c>
      <c r="G4401" s="2"/>
    </row>
    <row r="4402" spans="1:7" x14ac:dyDescent="0.2">
      <c r="A4402" s="2" t="s">
        <v>4506</v>
      </c>
      <c r="B4402" s="2">
        <v>0</v>
      </c>
      <c r="C4402" s="3">
        <v>0</v>
      </c>
      <c r="D4402" s="3" t="str">
        <f t="shared" si="1174"/>
        <v>No</v>
      </c>
      <c r="E4402" s="2" t="b">
        <f t="shared" si="1175"/>
        <v>0</v>
      </c>
      <c r="F4402" s="2" t="str">
        <f t="shared" si="1176"/>
        <v>Yes</v>
      </c>
      <c r="G4402" s="2"/>
    </row>
    <row r="4403" spans="1:7" x14ac:dyDescent="0.2">
      <c r="A4403" s="2" t="s">
        <v>4507</v>
      </c>
      <c r="B4403" s="2"/>
      <c r="C4403" s="3">
        <v>0</v>
      </c>
      <c r="D4403" s="3" t="str">
        <f t="shared" si="1174"/>
        <v>No</v>
      </c>
      <c r="E4403" s="2" t="b">
        <f t="shared" si="1175"/>
        <v>0</v>
      </c>
      <c r="F4403" s="2" t="str">
        <f t="shared" si="1176"/>
        <v>Yes</v>
      </c>
      <c r="G4403" s="2"/>
    </row>
    <row r="4404" spans="1:7" x14ac:dyDescent="0.2">
      <c r="A4404" s="2" t="s">
        <v>4508</v>
      </c>
      <c r="B4404" s="2" t="s">
        <v>469</v>
      </c>
      <c r="C4404" s="3">
        <v>0</v>
      </c>
      <c r="D4404" s="3" t="str">
        <f t="shared" si="1174"/>
        <v>No</v>
      </c>
      <c r="E4404" s="2" t="b">
        <f t="shared" si="1175"/>
        <v>0</v>
      </c>
      <c r="F4404" s="2" t="str">
        <f t="shared" si="1176"/>
        <v>Yes</v>
      </c>
      <c r="G4404" s="2"/>
    </row>
    <row r="4405" spans="1:7" x14ac:dyDescent="0.2">
      <c r="A4405" s="2" t="s">
        <v>4509</v>
      </c>
      <c r="B4405" s="2" t="s">
        <v>351</v>
      </c>
      <c r="C4405" s="3">
        <v>0</v>
      </c>
      <c r="D4405" s="3" t="str">
        <f t="shared" si="1174"/>
        <v>No</v>
      </c>
      <c r="E4405" s="2" t="b">
        <f t="shared" si="1175"/>
        <v>0</v>
      </c>
      <c r="F4405" s="2" t="str">
        <f t="shared" si="1176"/>
        <v>Yes</v>
      </c>
      <c r="G4405" s="2"/>
    </row>
    <row r="4406" spans="1:7" x14ac:dyDescent="0.2">
      <c r="A4406" s="2" t="s">
        <v>4510</v>
      </c>
      <c r="B4406" s="2" t="s">
        <v>351</v>
      </c>
      <c r="C4406" s="3">
        <v>0</v>
      </c>
      <c r="D4406" s="3" t="str">
        <f t="shared" si="1174"/>
        <v>No</v>
      </c>
      <c r="E4406" s="2" t="b">
        <f t="shared" si="1175"/>
        <v>0</v>
      </c>
      <c r="F4406" s="2" t="str">
        <f t="shared" si="1176"/>
        <v>Yes</v>
      </c>
      <c r="G4406" s="2"/>
    </row>
    <row r="4407" spans="1:7" x14ac:dyDescent="0.2">
      <c r="A4407" s="2" t="s">
        <v>4511</v>
      </c>
      <c r="B4407" s="2"/>
      <c r="C4407" s="3">
        <v>0</v>
      </c>
      <c r="D4407" s="3" t="str">
        <f t="shared" si="1174"/>
        <v>No</v>
      </c>
      <c r="E4407" s="2" t="b">
        <f t="shared" si="1175"/>
        <v>0</v>
      </c>
      <c r="F4407" s="2" t="str">
        <f t="shared" si="1176"/>
        <v>Yes</v>
      </c>
      <c r="G4407" s="2"/>
    </row>
    <row r="4408" spans="1:7" x14ac:dyDescent="0.2">
      <c r="A4408" s="2" t="s">
        <v>4512</v>
      </c>
      <c r="B4408" s="2" t="s">
        <v>35</v>
      </c>
      <c r="C4408" s="3">
        <v>0</v>
      </c>
      <c r="D4408" s="3" t="str">
        <f t="shared" si="1174"/>
        <v>No</v>
      </c>
      <c r="E4408" s="2" t="b">
        <f t="shared" si="1175"/>
        <v>0</v>
      </c>
      <c r="F4408" s="2" t="str">
        <f t="shared" si="1176"/>
        <v>Yes</v>
      </c>
      <c r="G4408" s="2"/>
    </row>
    <row r="4409" spans="1:7" x14ac:dyDescent="0.2">
      <c r="A4409" s="2" t="s">
        <v>4513</v>
      </c>
      <c r="B4409" s="2" t="s">
        <v>35</v>
      </c>
      <c r="C4409" s="3">
        <v>0</v>
      </c>
      <c r="D4409" s="3" t="str">
        <f t="shared" si="1174"/>
        <v>No</v>
      </c>
      <c r="E4409" s="2" t="b">
        <f t="shared" si="1175"/>
        <v>0</v>
      </c>
      <c r="F4409" s="2" t="str">
        <f t="shared" si="1176"/>
        <v>Yes</v>
      </c>
      <c r="G4409" s="2"/>
    </row>
    <row r="4410" spans="1:7" x14ac:dyDescent="0.2">
      <c r="A4410" s="2" t="s">
        <v>4514</v>
      </c>
      <c r="B4410" s="2"/>
      <c r="C4410" s="3">
        <v>0</v>
      </c>
      <c r="D4410" s="3" t="str">
        <f t="shared" si="1174"/>
        <v>No</v>
      </c>
      <c r="E4410" s="2" t="b">
        <f t="shared" si="1175"/>
        <v>0</v>
      </c>
      <c r="F4410" s="2" t="str">
        <f t="shared" si="1176"/>
        <v>Yes</v>
      </c>
      <c r="G4410" s="2"/>
    </row>
    <row r="4411" spans="1:7" x14ac:dyDescent="0.2">
      <c r="A4411" s="2" t="s">
        <v>4515</v>
      </c>
      <c r="B4411" s="2" t="s">
        <v>6</v>
      </c>
      <c r="C4411" s="3">
        <v>0</v>
      </c>
      <c r="D4411" s="3" t="str">
        <f t="shared" si="1174"/>
        <v>No</v>
      </c>
      <c r="E4411" s="2" t="b">
        <f t="shared" si="1175"/>
        <v>0</v>
      </c>
      <c r="F4411" s="2" t="str">
        <f t="shared" si="1176"/>
        <v>Yes</v>
      </c>
      <c r="G4411" s="2"/>
    </row>
    <row r="4412" spans="1:7" x14ac:dyDescent="0.2">
      <c r="A4412" s="2" t="s">
        <v>4516</v>
      </c>
      <c r="B4412" s="2" t="s">
        <v>145</v>
      </c>
      <c r="C4412" s="3">
        <v>0</v>
      </c>
      <c r="D4412" s="3" t="str">
        <f t="shared" si="1174"/>
        <v>No</v>
      </c>
      <c r="E4412" s="2" t="b">
        <f t="shared" si="1175"/>
        <v>0</v>
      </c>
      <c r="F4412" s="2" t="str">
        <f t="shared" si="1176"/>
        <v>Yes</v>
      </c>
      <c r="G4412" s="2"/>
    </row>
    <row r="4413" spans="1:7" x14ac:dyDescent="0.2">
      <c r="A4413" s="2" t="s">
        <v>4517</v>
      </c>
      <c r="B4413" s="2" t="s">
        <v>351</v>
      </c>
      <c r="C4413" s="3">
        <v>0</v>
      </c>
      <c r="D4413" s="3" t="str">
        <f t="shared" si="1174"/>
        <v>No</v>
      </c>
      <c r="E4413" s="2" t="b">
        <f t="shared" si="1175"/>
        <v>0</v>
      </c>
      <c r="F4413" s="2" t="str">
        <f t="shared" si="1176"/>
        <v>Yes</v>
      </c>
      <c r="G4413" s="2"/>
    </row>
    <row r="4414" spans="1:7" x14ac:dyDescent="0.2">
      <c r="A4414" s="2" t="s">
        <v>4518</v>
      </c>
      <c r="B4414" s="2" t="s">
        <v>23</v>
      </c>
      <c r="C4414" s="3">
        <v>0</v>
      </c>
      <c r="D4414" s="3" t="str">
        <f t="shared" si="1174"/>
        <v>No</v>
      </c>
      <c r="E4414" s="2" t="b">
        <f t="shared" si="1175"/>
        <v>0</v>
      </c>
      <c r="F4414" s="2" t="str">
        <f t="shared" si="1176"/>
        <v>Yes</v>
      </c>
      <c r="G4414" s="2"/>
    </row>
    <row r="4415" spans="1:7" x14ac:dyDescent="0.2">
      <c r="A4415" s="2" t="s">
        <v>4519</v>
      </c>
      <c r="B4415" s="2"/>
      <c r="C4415" s="3">
        <v>0</v>
      </c>
      <c r="D4415" s="3" t="str">
        <f t="shared" si="1174"/>
        <v>No</v>
      </c>
      <c r="E4415" s="2" t="b">
        <f t="shared" si="1175"/>
        <v>0</v>
      </c>
      <c r="F4415" s="2" t="str">
        <f t="shared" si="1176"/>
        <v>Yes</v>
      </c>
      <c r="G4415" s="2"/>
    </row>
    <row r="4416" spans="1:7" x14ac:dyDescent="0.2">
      <c r="A4416" s="2" t="s">
        <v>4520</v>
      </c>
      <c r="B4416" s="2" t="s">
        <v>169</v>
      </c>
      <c r="C4416" s="3">
        <v>0</v>
      </c>
      <c r="D4416" s="3" t="str">
        <f t="shared" si="1174"/>
        <v>No</v>
      </c>
      <c r="E4416" s="2" t="b">
        <f t="shared" si="1175"/>
        <v>0</v>
      </c>
      <c r="F4416" s="2" t="str">
        <f t="shared" si="1176"/>
        <v>Yes</v>
      </c>
      <c r="G4416" s="2"/>
    </row>
    <row r="4417" spans="1:7" x14ac:dyDescent="0.2">
      <c r="A4417" s="2" t="s">
        <v>4521</v>
      </c>
      <c r="B4417" s="2" t="s">
        <v>351</v>
      </c>
      <c r="C4417" s="3">
        <v>0</v>
      </c>
      <c r="D4417" s="3" t="str">
        <f t="shared" si="1174"/>
        <v>No</v>
      </c>
      <c r="E4417" s="2" t="b">
        <f t="shared" si="1175"/>
        <v>0</v>
      </c>
      <c r="F4417" s="2" t="str">
        <f t="shared" si="1176"/>
        <v>Yes</v>
      </c>
      <c r="G4417" s="2"/>
    </row>
    <row r="4418" spans="1:7" x14ac:dyDescent="0.2">
      <c r="A4418" s="2" t="s">
        <v>4522</v>
      </c>
      <c r="B4418" s="2" t="s">
        <v>119</v>
      </c>
      <c r="C4418" s="3">
        <v>0</v>
      </c>
      <c r="D4418" s="3" t="str">
        <f t="shared" si="1174"/>
        <v>No</v>
      </c>
      <c r="E4418" s="2" t="b">
        <f t="shared" si="1175"/>
        <v>0</v>
      </c>
      <c r="F4418" s="2" t="str">
        <f t="shared" si="1176"/>
        <v>Yes</v>
      </c>
      <c r="G4418" s="2"/>
    </row>
    <row r="4419" spans="1:7" x14ac:dyDescent="0.2">
      <c r="A4419" s="2" t="s">
        <v>4523</v>
      </c>
      <c r="B4419" s="2"/>
      <c r="C4419" s="3">
        <v>0</v>
      </c>
      <c r="D4419" s="3" t="str">
        <f t="shared" si="1174"/>
        <v>No</v>
      </c>
      <c r="E4419" s="2" t="b">
        <f t="shared" si="1175"/>
        <v>0</v>
      </c>
      <c r="F4419" s="2" t="str">
        <f t="shared" si="1176"/>
        <v>Yes</v>
      </c>
      <c r="G4419" s="2"/>
    </row>
    <row r="4420" spans="1:7" x14ac:dyDescent="0.2">
      <c r="A4420" s="2" t="s">
        <v>4524</v>
      </c>
      <c r="B4420" s="2" t="s">
        <v>351</v>
      </c>
      <c r="C4420" s="3">
        <v>0</v>
      </c>
      <c r="D4420" s="3" t="str">
        <f t="shared" si="1174"/>
        <v>No</v>
      </c>
      <c r="E4420" s="2" t="b">
        <f t="shared" si="1175"/>
        <v>0</v>
      </c>
      <c r="F4420" s="2" t="str">
        <f t="shared" si="1176"/>
        <v>Yes</v>
      </c>
      <c r="G4420" s="2"/>
    </row>
    <row r="4421" spans="1:7" x14ac:dyDescent="0.2">
      <c r="A4421" s="2" t="s">
        <v>4525</v>
      </c>
      <c r="B4421" s="2" t="s">
        <v>77</v>
      </c>
      <c r="C4421" s="3">
        <v>0</v>
      </c>
      <c r="D4421" s="3" t="str">
        <f t="shared" si="1174"/>
        <v>No</v>
      </c>
      <c r="E4421" s="2" t="b">
        <f t="shared" si="1175"/>
        <v>0</v>
      </c>
      <c r="F4421" s="2" t="str">
        <f t="shared" si="1176"/>
        <v>Yes</v>
      </c>
      <c r="G4421" s="2"/>
    </row>
    <row r="4422" spans="1:7" x14ac:dyDescent="0.2">
      <c r="A4422" s="2" t="s">
        <v>4526</v>
      </c>
      <c r="B4422" s="2" t="s">
        <v>96</v>
      </c>
      <c r="C4422" s="3">
        <v>0</v>
      </c>
      <c r="D4422" s="3" t="str">
        <f t="shared" si="1174"/>
        <v>No</v>
      </c>
      <c r="E4422" s="2" t="b">
        <f t="shared" si="1175"/>
        <v>0</v>
      </c>
      <c r="F4422" s="2" t="str">
        <f t="shared" si="1176"/>
        <v>Yes</v>
      </c>
      <c r="G4422" s="2"/>
    </row>
    <row r="4423" spans="1:7" x14ac:dyDescent="0.2">
      <c r="A4423" s="2" t="s">
        <v>4527</v>
      </c>
      <c r="B4423" s="2" t="s">
        <v>96</v>
      </c>
      <c r="C4423" s="3">
        <v>0</v>
      </c>
      <c r="D4423" s="3" t="str">
        <f t="shared" si="1174"/>
        <v>No</v>
      </c>
      <c r="E4423" s="2" t="b">
        <f t="shared" si="1175"/>
        <v>0</v>
      </c>
      <c r="F4423" s="2" t="str">
        <f t="shared" si="1176"/>
        <v>Yes</v>
      </c>
      <c r="G4423" s="2"/>
    </row>
    <row r="4424" spans="1:7" x14ac:dyDescent="0.2">
      <c r="A4424" s="2" t="s">
        <v>4528</v>
      </c>
      <c r="B4424" s="2" t="s">
        <v>351</v>
      </c>
      <c r="C4424" s="3">
        <v>0</v>
      </c>
      <c r="D4424" s="3" t="str">
        <f t="shared" si="1174"/>
        <v>No</v>
      </c>
      <c r="E4424" s="2" t="b">
        <f t="shared" si="1175"/>
        <v>0</v>
      </c>
      <c r="F4424" s="2" t="str">
        <f t="shared" si="1176"/>
        <v>Yes</v>
      </c>
      <c r="G4424" s="2"/>
    </row>
    <row r="4425" spans="1:7" x14ac:dyDescent="0.2">
      <c r="A4425" s="2" t="s">
        <v>4529</v>
      </c>
      <c r="B4425" s="2"/>
      <c r="C4425" s="3">
        <v>0</v>
      </c>
      <c r="D4425" s="3" t="str">
        <f t="shared" si="1174"/>
        <v>No</v>
      </c>
      <c r="E4425" s="2" t="b">
        <f t="shared" si="1175"/>
        <v>0</v>
      </c>
      <c r="F4425" s="2" t="str">
        <f t="shared" si="1176"/>
        <v>Yes</v>
      </c>
      <c r="G4425" s="2"/>
    </row>
    <row r="4426" spans="1:7" x14ac:dyDescent="0.2">
      <c r="A4426" s="2" t="s">
        <v>4530</v>
      </c>
      <c r="B4426" s="2" t="s">
        <v>272</v>
      </c>
      <c r="C4426" s="3">
        <v>0</v>
      </c>
      <c r="D4426" s="3" t="str">
        <f t="shared" si="1174"/>
        <v>No</v>
      </c>
      <c r="E4426" s="2" t="b">
        <f t="shared" si="1175"/>
        <v>0</v>
      </c>
      <c r="F4426" s="2" t="str">
        <f t="shared" si="1176"/>
        <v>Yes</v>
      </c>
      <c r="G4426" s="2"/>
    </row>
    <row r="4427" spans="1:7" x14ac:dyDescent="0.2">
      <c r="A4427" s="2" t="s">
        <v>4531</v>
      </c>
      <c r="B4427" s="2" t="s">
        <v>169</v>
      </c>
      <c r="C4427" s="3">
        <v>0</v>
      </c>
      <c r="D4427" s="3" t="str">
        <f t="shared" si="1174"/>
        <v>No</v>
      </c>
      <c r="E4427" s="2" t="b">
        <f t="shared" si="1175"/>
        <v>0</v>
      </c>
      <c r="F4427" s="2" t="str">
        <f t="shared" si="1176"/>
        <v>Yes</v>
      </c>
      <c r="G4427" s="2"/>
    </row>
    <row r="4428" spans="1:7" x14ac:dyDescent="0.2">
      <c r="A4428" s="2" t="s">
        <v>4532</v>
      </c>
      <c r="B4428" s="2" t="s">
        <v>169</v>
      </c>
      <c r="C4428" s="3">
        <v>0</v>
      </c>
      <c r="D4428" s="3" t="str">
        <f t="shared" si="1174"/>
        <v>No</v>
      </c>
      <c r="E4428" s="2" t="b">
        <f t="shared" si="1175"/>
        <v>0</v>
      </c>
      <c r="F4428" s="2" t="str">
        <f t="shared" si="1176"/>
        <v>Yes</v>
      </c>
      <c r="G4428" s="2"/>
    </row>
    <row r="4429" spans="1:7" x14ac:dyDescent="0.2">
      <c r="A4429" s="2" t="s">
        <v>4533</v>
      </c>
      <c r="B4429" s="2" t="s">
        <v>238</v>
      </c>
      <c r="C4429" s="3">
        <v>0</v>
      </c>
      <c r="D4429" s="3" t="str">
        <f t="shared" si="1174"/>
        <v>No</v>
      </c>
      <c r="E4429" s="2" t="b">
        <f t="shared" si="1175"/>
        <v>0</v>
      </c>
      <c r="F4429" s="2" t="str">
        <f t="shared" si="1176"/>
        <v>Yes</v>
      </c>
      <c r="G4429" s="2"/>
    </row>
    <row r="4430" spans="1:7" x14ac:dyDescent="0.2">
      <c r="A4430" s="2" t="s">
        <v>4534</v>
      </c>
      <c r="B4430" s="2"/>
      <c r="C4430" s="3">
        <v>0</v>
      </c>
      <c r="D4430" s="3" t="str">
        <f t="shared" si="1174"/>
        <v>No</v>
      </c>
      <c r="E4430" s="2" t="b">
        <f t="shared" si="1175"/>
        <v>0</v>
      </c>
      <c r="F4430" s="2" t="str">
        <f t="shared" si="1176"/>
        <v>Yes</v>
      </c>
      <c r="G4430" s="2"/>
    </row>
    <row r="4431" spans="1:7" x14ac:dyDescent="0.2">
      <c r="A4431" s="2" t="s">
        <v>4535</v>
      </c>
      <c r="B4431" s="2" t="s">
        <v>351</v>
      </c>
      <c r="C4431" s="3">
        <v>0</v>
      </c>
      <c r="D4431" s="3" t="str">
        <f t="shared" si="1174"/>
        <v>No</v>
      </c>
      <c r="E4431" s="2" t="b">
        <f t="shared" si="1175"/>
        <v>0</v>
      </c>
      <c r="F4431" s="2" t="str">
        <f t="shared" si="1176"/>
        <v>Yes</v>
      </c>
      <c r="G4431" s="2"/>
    </row>
    <row r="4432" spans="1:7" x14ac:dyDescent="0.2">
      <c r="A4432" s="2" t="s">
        <v>4536</v>
      </c>
      <c r="B4432" s="2" t="s">
        <v>96</v>
      </c>
      <c r="C4432" s="3">
        <v>0</v>
      </c>
      <c r="D4432" s="3" t="str">
        <f t="shared" si="1174"/>
        <v>No</v>
      </c>
      <c r="E4432" s="2" t="b">
        <f t="shared" si="1175"/>
        <v>0</v>
      </c>
      <c r="F4432" s="2" t="str">
        <f t="shared" si="1176"/>
        <v>Yes</v>
      </c>
      <c r="G4432" s="2"/>
    </row>
    <row r="4433" spans="1:7" x14ac:dyDescent="0.2">
      <c r="A4433" s="2" t="s">
        <v>4537</v>
      </c>
      <c r="B4433" s="2" t="s">
        <v>238</v>
      </c>
      <c r="C4433" s="3">
        <v>0</v>
      </c>
      <c r="D4433" s="3" t="str">
        <f t="shared" si="1174"/>
        <v>No</v>
      </c>
      <c r="E4433" s="2" t="b">
        <f t="shared" si="1175"/>
        <v>0</v>
      </c>
      <c r="F4433" s="2" t="str">
        <f t="shared" si="1176"/>
        <v>Yes</v>
      </c>
      <c r="G4433" s="2"/>
    </row>
    <row r="4434" spans="1:7" x14ac:dyDescent="0.2">
      <c r="A4434" s="2" t="s">
        <v>4538</v>
      </c>
      <c r="B4434" s="2" t="s">
        <v>231</v>
      </c>
      <c r="C4434" s="3">
        <v>0</v>
      </c>
      <c r="D4434" s="3" t="str">
        <f t="shared" si="1174"/>
        <v>No</v>
      </c>
      <c r="E4434" s="2" t="b">
        <f t="shared" si="1175"/>
        <v>0</v>
      </c>
      <c r="F4434" s="2" t="str">
        <f t="shared" si="1176"/>
        <v>Yes</v>
      </c>
      <c r="G4434" s="2"/>
    </row>
    <row r="4435" spans="1:7" x14ac:dyDescent="0.2">
      <c r="A4435" s="2" t="s">
        <v>4539</v>
      </c>
      <c r="B4435" s="2" t="s">
        <v>46</v>
      </c>
      <c r="C4435" s="3">
        <v>0</v>
      </c>
      <c r="D4435" s="3" t="str">
        <f t="shared" si="1174"/>
        <v>No</v>
      </c>
      <c r="E4435" s="2" t="b">
        <f t="shared" si="1175"/>
        <v>0</v>
      </c>
      <c r="F4435" s="2" t="str">
        <f t="shared" si="1176"/>
        <v>Yes</v>
      </c>
      <c r="G4435" s="2"/>
    </row>
    <row r="4436" spans="1:7" x14ac:dyDescent="0.2">
      <c r="A4436" s="2" t="s">
        <v>4540</v>
      </c>
      <c r="B4436" s="2" t="s">
        <v>119</v>
      </c>
      <c r="C4436" s="3">
        <v>0</v>
      </c>
      <c r="D4436" s="3" t="str">
        <f t="shared" si="1174"/>
        <v>No</v>
      </c>
      <c r="E4436" s="2" t="b">
        <f t="shared" si="1175"/>
        <v>0</v>
      </c>
      <c r="F4436" s="2" t="str">
        <f t="shared" si="1176"/>
        <v>Yes</v>
      </c>
      <c r="G4436" s="2"/>
    </row>
    <row r="4437" spans="1:7" x14ac:dyDescent="0.2">
      <c r="A4437" s="2" t="s">
        <v>4541</v>
      </c>
      <c r="B4437" s="2"/>
      <c r="C4437" s="3">
        <v>0</v>
      </c>
      <c r="D4437" s="3" t="str">
        <f t="shared" si="1174"/>
        <v>No</v>
      </c>
      <c r="E4437" s="2" t="b">
        <f t="shared" si="1175"/>
        <v>0</v>
      </c>
      <c r="F4437" s="2" t="str">
        <f t="shared" si="1176"/>
        <v>Yes</v>
      </c>
      <c r="G4437" s="2"/>
    </row>
    <row r="4438" spans="1:7" x14ac:dyDescent="0.2">
      <c r="A4438" s="2" t="s">
        <v>4542</v>
      </c>
      <c r="B4438" s="2" t="s">
        <v>119</v>
      </c>
      <c r="C4438" s="3">
        <v>0</v>
      </c>
      <c r="D4438" s="3" t="str">
        <f t="shared" si="1174"/>
        <v>No</v>
      </c>
      <c r="E4438" s="2" t="b">
        <f t="shared" si="1175"/>
        <v>0</v>
      </c>
      <c r="F4438" s="2" t="str">
        <f t="shared" si="1176"/>
        <v>Yes</v>
      </c>
      <c r="G4438" s="2"/>
    </row>
    <row r="4439" spans="1:7" x14ac:dyDescent="0.2">
      <c r="A4439" s="2" t="s">
        <v>4543</v>
      </c>
      <c r="B4439" s="2" t="s">
        <v>109</v>
      </c>
      <c r="C4439" s="3">
        <v>0</v>
      </c>
      <c r="D4439" s="3" t="str">
        <f t="shared" si="1174"/>
        <v>No</v>
      </c>
      <c r="E4439" s="2" t="b">
        <f t="shared" si="1175"/>
        <v>0</v>
      </c>
      <c r="F4439" s="2" t="str">
        <f t="shared" si="1176"/>
        <v>Yes</v>
      </c>
      <c r="G4439" s="2"/>
    </row>
    <row r="4440" spans="1:7" x14ac:dyDescent="0.2">
      <c r="A4440" s="2" t="s">
        <v>4544</v>
      </c>
      <c r="B4440" s="2" t="s">
        <v>109</v>
      </c>
      <c r="C4440" s="3">
        <v>0</v>
      </c>
      <c r="D4440" s="3" t="str">
        <f t="shared" si="1174"/>
        <v>No</v>
      </c>
      <c r="E4440" s="2" t="b">
        <f t="shared" si="1175"/>
        <v>0</v>
      </c>
      <c r="F4440" s="2" t="str">
        <f t="shared" si="1176"/>
        <v>Yes</v>
      </c>
      <c r="G4440" s="2"/>
    </row>
    <row r="4441" spans="1:7" x14ac:dyDescent="0.2">
      <c r="A4441" s="2" t="s">
        <v>4545</v>
      </c>
      <c r="B4441" s="2"/>
      <c r="C4441" s="3">
        <v>0</v>
      </c>
      <c r="D4441" s="3" t="str">
        <f t="shared" si="1174"/>
        <v>No</v>
      </c>
      <c r="E4441" s="2" t="b">
        <f t="shared" si="1175"/>
        <v>0</v>
      </c>
      <c r="F4441" s="2" t="str">
        <f t="shared" si="1176"/>
        <v>Yes</v>
      </c>
      <c r="G4441" s="2"/>
    </row>
    <row r="4442" spans="1:7" x14ac:dyDescent="0.2">
      <c r="A4442" s="2" t="s">
        <v>4546</v>
      </c>
      <c r="B4442" s="2"/>
      <c r="C4442" s="3">
        <v>0</v>
      </c>
      <c r="D4442" s="3" t="str">
        <f t="shared" si="1174"/>
        <v>No</v>
      </c>
      <c r="E4442" s="2" t="b">
        <f t="shared" si="1175"/>
        <v>0</v>
      </c>
      <c r="F4442" s="2" t="str">
        <f t="shared" si="1176"/>
        <v>Yes</v>
      </c>
      <c r="G4442" s="2"/>
    </row>
    <row r="4443" spans="1:7" x14ac:dyDescent="0.2">
      <c r="A4443" s="2" t="s">
        <v>4547</v>
      </c>
      <c r="B4443" s="2" t="s">
        <v>169</v>
      </c>
      <c r="C4443" s="3">
        <v>0</v>
      </c>
      <c r="D4443" s="3" t="str">
        <f t="shared" si="1174"/>
        <v>No</v>
      </c>
      <c r="E4443" s="2" t="b">
        <f t="shared" si="1175"/>
        <v>0</v>
      </c>
      <c r="F4443" s="2" t="str">
        <f t="shared" si="1176"/>
        <v>Yes</v>
      </c>
      <c r="G4443" s="2"/>
    </row>
    <row r="4444" spans="1:7" x14ac:dyDescent="0.2">
      <c r="A4444" s="2" t="s">
        <v>4548</v>
      </c>
      <c r="B4444" s="2" t="s">
        <v>272</v>
      </c>
      <c r="C4444" s="3">
        <v>0</v>
      </c>
      <c r="D4444" s="3" t="str">
        <f t="shared" si="1174"/>
        <v>No</v>
      </c>
      <c r="E4444" s="2" t="b">
        <f t="shared" si="1175"/>
        <v>0</v>
      </c>
      <c r="F4444" s="2" t="str">
        <f t="shared" si="1176"/>
        <v>Yes</v>
      </c>
      <c r="G4444" s="2"/>
    </row>
    <row r="4445" spans="1:7" x14ac:dyDescent="0.2">
      <c r="A4445" s="2" t="s">
        <v>4549</v>
      </c>
      <c r="B4445" s="2" t="s">
        <v>113</v>
      </c>
      <c r="C4445" s="3">
        <v>0</v>
      </c>
      <c r="D4445" s="3" t="str">
        <f t="shared" si="1174"/>
        <v>No</v>
      </c>
      <c r="E4445" s="2" t="b">
        <f t="shared" si="1175"/>
        <v>0</v>
      </c>
      <c r="F4445" s="2" t="str">
        <f t="shared" si="1176"/>
        <v>Yes</v>
      </c>
      <c r="G4445" s="2"/>
    </row>
    <row r="4446" spans="1:7" x14ac:dyDescent="0.2">
      <c r="A4446" s="2" t="s">
        <v>4550</v>
      </c>
      <c r="B4446" s="2" t="s">
        <v>113</v>
      </c>
      <c r="C4446" s="3">
        <v>0</v>
      </c>
      <c r="D4446" s="3" t="str">
        <f t="shared" si="1174"/>
        <v>No</v>
      </c>
      <c r="E4446" s="2" t="b">
        <f t="shared" si="1175"/>
        <v>0</v>
      </c>
      <c r="F4446" s="2" t="str">
        <f t="shared" si="1176"/>
        <v>Yes</v>
      </c>
      <c r="G4446" s="2"/>
    </row>
    <row r="4447" spans="1:7" x14ac:dyDescent="0.2">
      <c r="A4447" s="2" t="s">
        <v>4551</v>
      </c>
      <c r="B4447" s="2"/>
      <c r="C4447" s="3">
        <v>0</v>
      </c>
      <c r="D4447" s="3" t="str">
        <f t="shared" si="1174"/>
        <v>No</v>
      </c>
      <c r="E4447" s="2" t="b">
        <f t="shared" si="1175"/>
        <v>0</v>
      </c>
      <c r="F4447" s="2" t="str">
        <f t="shared" si="1176"/>
        <v>Yes</v>
      </c>
      <c r="G4447" s="2"/>
    </row>
    <row r="4448" spans="1:7" x14ac:dyDescent="0.2">
      <c r="A4448" s="2" t="s">
        <v>4552</v>
      </c>
      <c r="B4448" s="2" t="s">
        <v>247</v>
      </c>
      <c r="C4448" s="3">
        <v>0</v>
      </c>
      <c r="D4448" s="3" t="str">
        <f t="shared" si="1174"/>
        <v>No</v>
      </c>
      <c r="E4448" s="2" t="b">
        <f t="shared" si="1175"/>
        <v>0</v>
      </c>
      <c r="F4448" s="2" t="str">
        <f t="shared" si="1176"/>
        <v>Yes</v>
      </c>
      <c r="G4448" s="2"/>
    </row>
    <row r="4449" spans="1:7" x14ac:dyDescent="0.2">
      <c r="A4449" s="2" t="s">
        <v>4553</v>
      </c>
      <c r="B4449" s="2"/>
      <c r="C4449" s="3"/>
      <c r="D4449" s="3" t="str">
        <f t="shared" ref="D4449:D4512" si="1177">IF(AND(C4449&lt;$B$20,C4449&gt;$B$21),"No","Yes")</f>
        <v>No</v>
      </c>
      <c r="E4449" s="2" t="b">
        <f t="shared" si="1175"/>
        <v>1</v>
      </c>
      <c r="F4449" s="2"/>
      <c r="G4449" s="2"/>
    </row>
    <row r="4450" spans="1:7" x14ac:dyDescent="0.2">
      <c r="A4450" s="2" t="s">
        <v>4554</v>
      </c>
      <c r="B4450" s="2" t="s">
        <v>41</v>
      </c>
      <c r="C4450" s="3">
        <v>0</v>
      </c>
      <c r="D4450" s="3" t="str">
        <f t="shared" si="1177"/>
        <v>No</v>
      </c>
      <c r="E4450" s="2" t="b">
        <f t="shared" ref="E4450:E4458" si="1178">ISBLANK(C4450)</f>
        <v>0</v>
      </c>
      <c r="F4450" s="2" t="str">
        <f>IF(C4450=0,"Yes","No")</f>
        <v>Yes</v>
      </c>
      <c r="G4450" s="2"/>
    </row>
    <row r="4451" spans="1:7" x14ac:dyDescent="0.2">
      <c r="A4451" s="2" t="s">
        <v>4555</v>
      </c>
      <c r="B4451" s="2"/>
      <c r="C4451" s="3"/>
      <c r="D4451" s="3" t="str">
        <f t="shared" si="1177"/>
        <v>No</v>
      </c>
      <c r="E4451" s="2" t="b">
        <f t="shared" si="1178"/>
        <v>1</v>
      </c>
      <c r="F4451" s="2"/>
      <c r="G4451" s="2"/>
    </row>
    <row r="4452" spans="1:7" x14ac:dyDescent="0.2">
      <c r="A4452" s="2" t="s">
        <v>4556</v>
      </c>
      <c r="B4452" s="2"/>
      <c r="C4452" s="3"/>
      <c r="D4452" s="3" t="str">
        <f t="shared" si="1177"/>
        <v>No</v>
      </c>
      <c r="E4452" s="2" t="b">
        <f t="shared" si="1178"/>
        <v>1</v>
      </c>
      <c r="F4452" s="2"/>
      <c r="G4452" s="2"/>
    </row>
    <row r="4453" spans="1:7" x14ac:dyDescent="0.2">
      <c r="A4453" s="2" t="s">
        <v>4557</v>
      </c>
      <c r="B4453" s="2"/>
      <c r="C4453" s="3"/>
      <c r="D4453" s="3" t="str">
        <f t="shared" si="1177"/>
        <v>No</v>
      </c>
      <c r="E4453" s="2" t="b">
        <f t="shared" si="1178"/>
        <v>1</v>
      </c>
      <c r="F4453" s="2"/>
      <c r="G4453" s="2"/>
    </row>
    <row r="4454" spans="1:7" x14ac:dyDescent="0.2">
      <c r="A4454" s="2" t="s">
        <v>4558</v>
      </c>
      <c r="B4454" s="2"/>
      <c r="C4454" s="3"/>
      <c r="D4454" s="3" t="str">
        <f t="shared" si="1177"/>
        <v>No</v>
      </c>
      <c r="E4454" s="2" t="b">
        <f t="shared" si="1178"/>
        <v>1</v>
      </c>
      <c r="F4454" s="2"/>
      <c r="G4454" s="2"/>
    </row>
    <row r="4455" spans="1:7" x14ac:dyDescent="0.2">
      <c r="A4455" s="2" t="s">
        <v>4559</v>
      </c>
      <c r="B4455" s="2"/>
      <c r="C4455" s="3"/>
      <c r="D4455" s="3" t="str">
        <f t="shared" si="1177"/>
        <v>No</v>
      </c>
      <c r="E4455" s="2" t="b">
        <f t="shared" si="1178"/>
        <v>1</v>
      </c>
      <c r="F4455" s="2"/>
      <c r="G4455" s="2"/>
    </row>
    <row r="4456" spans="1:7" x14ac:dyDescent="0.2">
      <c r="A4456" s="2" t="s">
        <v>4560</v>
      </c>
      <c r="B4456" s="2"/>
      <c r="C4456" s="3"/>
      <c r="D4456" s="3" t="str">
        <f t="shared" si="1177"/>
        <v>No</v>
      </c>
      <c r="E4456" s="2" t="b">
        <f t="shared" si="1178"/>
        <v>1</v>
      </c>
      <c r="F4456" s="2"/>
      <c r="G4456" s="2"/>
    </row>
    <row r="4457" spans="1:7" x14ac:dyDescent="0.2">
      <c r="A4457" s="2" t="s">
        <v>4561</v>
      </c>
      <c r="B4457" s="2" t="s">
        <v>473</v>
      </c>
      <c r="C4457" s="3"/>
      <c r="D4457" s="3" t="str">
        <f t="shared" si="1177"/>
        <v>No</v>
      </c>
      <c r="E4457" s="2" t="b">
        <f t="shared" si="1178"/>
        <v>1</v>
      </c>
      <c r="F4457" s="2"/>
      <c r="G4457" s="2"/>
    </row>
    <row r="4458" spans="1:7" x14ac:dyDescent="0.2">
      <c r="A4458" s="2" t="s">
        <v>4562</v>
      </c>
      <c r="B4458" s="2"/>
      <c r="C4458" s="3"/>
      <c r="D4458" s="3" t="str">
        <f t="shared" si="1177"/>
        <v>No</v>
      </c>
      <c r="E4458" s="2" t="b">
        <f t="shared" si="1178"/>
        <v>1</v>
      </c>
      <c r="F4458" s="2"/>
      <c r="G4458" s="2"/>
    </row>
  </sheetData>
  <autoFilter ref="A32:G445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595"/>
  <sheetViews>
    <sheetView showGridLines="0" workbookViewId="0">
      <selection activeCell="F7" sqref="F7"/>
    </sheetView>
  </sheetViews>
  <sheetFormatPr baseColWidth="10" defaultRowHeight="16" x14ac:dyDescent="0.2"/>
  <cols>
    <col min="1" max="1" width="47.33203125" bestFit="1" customWidth="1"/>
    <col min="2" max="2" width="34.33203125" bestFit="1" customWidth="1"/>
    <col min="3" max="3" width="9" bestFit="1" customWidth="1"/>
  </cols>
  <sheetData>
    <row r="4" spans="1:10" x14ac:dyDescent="0.2">
      <c r="A4" s="4" t="s">
        <v>0</v>
      </c>
      <c r="B4" s="4" t="s">
        <v>1</v>
      </c>
      <c r="C4" s="5" t="s">
        <v>2</v>
      </c>
    </row>
    <row r="5" spans="1:10" x14ac:dyDescent="0.2">
      <c r="A5" s="2" t="s">
        <v>3</v>
      </c>
      <c r="B5" s="2" t="s">
        <v>4</v>
      </c>
      <c r="C5" s="3">
        <v>30.991259289999999</v>
      </c>
    </row>
    <row r="6" spans="1:10" x14ac:dyDescent="0.2">
      <c r="A6" s="2" t="s">
        <v>5</v>
      </c>
      <c r="B6" s="2" t="s">
        <v>6</v>
      </c>
      <c r="C6" s="3">
        <v>32.842866860000001</v>
      </c>
      <c r="F6" t="s">
        <v>4633</v>
      </c>
    </row>
    <row r="7" spans="1:10" x14ac:dyDescent="0.2">
      <c r="A7" s="2" t="s">
        <v>7</v>
      </c>
      <c r="B7" s="2" t="s">
        <v>8</v>
      </c>
      <c r="C7" s="3">
        <v>20.138950950000002</v>
      </c>
      <c r="F7" s="2" t="s">
        <v>4613</v>
      </c>
      <c r="G7" s="2">
        <f>COUNTA(A5:A3289)</f>
        <v>3285</v>
      </c>
      <c r="H7" t="s">
        <v>4614</v>
      </c>
    </row>
    <row r="8" spans="1:10" x14ac:dyDescent="0.2">
      <c r="A8" s="2" t="s">
        <v>9</v>
      </c>
      <c r="B8" s="2" t="s">
        <v>6</v>
      </c>
      <c r="C8" s="3">
        <v>28.857857169999999</v>
      </c>
    </row>
    <row r="9" spans="1:10" x14ac:dyDescent="0.2">
      <c r="A9" s="2" t="s">
        <v>10</v>
      </c>
      <c r="B9" s="2" t="s">
        <v>11</v>
      </c>
      <c r="C9" s="3">
        <v>60.650362569999999</v>
      </c>
      <c r="F9" s="23" t="s">
        <v>4615</v>
      </c>
      <c r="G9" s="24"/>
      <c r="H9" s="24"/>
      <c r="I9" s="24"/>
      <c r="J9" s="25"/>
    </row>
    <row r="10" spans="1:10" x14ac:dyDescent="0.2">
      <c r="A10" s="2" t="s">
        <v>12</v>
      </c>
      <c r="B10" s="2" t="s">
        <v>8</v>
      </c>
      <c r="C10" s="3">
        <v>20.610678199999999</v>
      </c>
      <c r="F10" s="26" t="s">
        <v>4616</v>
      </c>
      <c r="G10" s="27"/>
      <c r="H10" s="27"/>
      <c r="I10" s="27"/>
      <c r="J10" s="28"/>
    </row>
    <row r="11" spans="1:10" x14ac:dyDescent="0.2">
      <c r="A11" s="2" t="s">
        <v>15</v>
      </c>
      <c r="B11" s="2" t="s">
        <v>16</v>
      </c>
      <c r="C11" s="3">
        <v>11.99958797</v>
      </c>
      <c r="F11" s="26" t="s">
        <v>4617</v>
      </c>
      <c r="G11" s="27"/>
      <c r="H11" s="27"/>
      <c r="I11" s="27"/>
      <c r="J11" s="28"/>
    </row>
    <row r="12" spans="1:10" x14ac:dyDescent="0.2">
      <c r="A12" s="2" t="s">
        <v>17</v>
      </c>
      <c r="B12" s="2" t="s">
        <v>18</v>
      </c>
      <c r="C12" s="3">
        <v>18.285894460000002</v>
      </c>
      <c r="F12" s="26"/>
      <c r="G12" s="27"/>
      <c r="H12" s="27"/>
      <c r="I12" s="27"/>
      <c r="J12" s="28"/>
    </row>
    <row r="13" spans="1:10" x14ac:dyDescent="0.2">
      <c r="A13" s="2" t="s">
        <v>21</v>
      </c>
      <c r="B13" s="2" t="s">
        <v>8</v>
      </c>
      <c r="C13" s="3">
        <v>30.965000280000002</v>
      </c>
      <c r="F13" s="26" t="s">
        <v>4618</v>
      </c>
      <c r="G13" s="27"/>
      <c r="H13" s="27"/>
      <c r="I13" s="27"/>
      <c r="J13" s="28"/>
    </row>
    <row r="14" spans="1:10" x14ac:dyDescent="0.2">
      <c r="A14" s="2" t="s">
        <v>22</v>
      </c>
      <c r="B14" s="2" t="s">
        <v>23</v>
      </c>
      <c r="C14" s="3">
        <v>51.995958309999999</v>
      </c>
      <c r="F14" s="26" t="s">
        <v>4630</v>
      </c>
      <c r="G14" s="27"/>
      <c r="H14" s="27"/>
      <c r="I14" s="27"/>
      <c r="J14" s="28"/>
    </row>
    <row r="15" spans="1:10" x14ac:dyDescent="0.2">
      <c r="A15" s="2" t="s">
        <v>24</v>
      </c>
      <c r="B15" s="2" t="s">
        <v>25</v>
      </c>
      <c r="C15" s="3">
        <v>22.07232947</v>
      </c>
      <c r="F15" s="26" t="s">
        <v>4619</v>
      </c>
      <c r="G15" s="27"/>
      <c r="H15" s="27"/>
      <c r="I15" s="27"/>
      <c r="J15" s="28"/>
    </row>
    <row r="16" spans="1:10" x14ac:dyDescent="0.2">
      <c r="A16" s="2" t="s">
        <v>28</v>
      </c>
      <c r="B16" s="2" t="s">
        <v>6</v>
      </c>
      <c r="C16" s="3">
        <v>20.967128639999999</v>
      </c>
      <c r="F16" s="26"/>
      <c r="G16" s="27"/>
      <c r="H16" s="27"/>
      <c r="I16" s="27"/>
      <c r="J16" s="28"/>
    </row>
    <row r="17" spans="1:10" x14ac:dyDescent="0.2">
      <c r="A17" s="2" t="s">
        <v>33</v>
      </c>
      <c r="B17" s="2" t="s">
        <v>6</v>
      </c>
      <c r="C17" s="3">
        <v>21.247860029999998</v>
      </c>
      <c r="F17" s="26" t="s">
        <v>4620</v>
      </c>
      <c r="G17" s="27"/>
      <c r="H17" s="27"/>
      <c r="I17" s="27"/>
      <c r="J17" s="28"/>
    </row>
    <row r="18" spans="1:10" x14ac:dyDescent="0.2">
      <c r="A18" s="2" t="s">
        <v>38</v>
      </c>
      <c r="B18" s="2" t="s">
        <v>39</v>
      </c>
      <c r="C18" s="3">
        <v>59.995926439999998</v>
      </c>
      <c r="F18" s="29" t="s">
        <v>4621</v>
      </c>
      <c r="G18" s="30"/>
      <c r="H18" s="30"/>
      <c r="I18" s="30"/>
      <c r="J18" s="31"/>
    </row>
    <row r="19" spans="1:10" x14ac:dyDescent="0.2">
      <c r="A19" s="2" t="s">
        <v>40</v>
      </c>
      <c r="B19" s="2" t="s">
        <v>41</v>
      </c>
      <c r="C19" s="3">
        <v>27.17706578</v>
      </c>
    </row>
    <row r="20" spans="1:10" x14ac:dyDescent="0.2">
      <c r="A20" s="2" t="s">
        <v>44</v>
      </c>
      <c r="B20" s="2" t="s">
        <v>8</v>
      </c>
      <c r="C20" s="3">
        <v>14.777449689999999</v>
      </c>
    </row>
    <row r="21" spans="1:10" x14ac:dyDescent="0.2">
      <c r="A21" s="2" t="s">
        <v>45</v>
      </c>
      <c r="B21" s="2" t="s">
        <v>46</v>
      </c>
      <c r="C21" s="3">
        <v>63.104113759999997</v>
      </c>
    </row>
    <row r="22" spans="1:10" x14ac:dyDescent="0.2">
      <c r="A22" s="2" t="s">
        <v>47</v>
      </c>
      <c r="B22" s="2" t="s">
        <v>14</v>
      </c>
      <c r="C22" s="3">
        <v>44.315453820000002</v>
      </c>
    </row>
    <row r="23" spans="1:10" x14ac:dyDescent="0.2">
      <c r="A23" s="2" t="s">
        <v>50</v>
      </c>
      <c r="B23" s="2" t="s">
        <v>51</v>
      </c>
      <c r="C23" s="3">
        <v>4.1895472939999996</v>
      </c>
    </row>
    <row r="24" spans="1:10" x14ac:dyDescent="0.2">
      <c r="A24" s="2" t="s">
        <v>52</v>
      </c>
      <c r="B24" s="2" t="s">
        <v>53</v>
      </c>
      <c r="C24" s="3">
        <v>77.187054610000004</v>
      </c>
    </row>
    <row r="25" spans="1:10" x14ac:dyDescent="0.2">
      <c r="A25" s="2" t="s">
        <v>54</v>
      </c>
      <c r="B25" s="2" t="s">
        <v>55</v>
      </c>
      <c r="C25" s="3">
        <v>22.299733230000001</v>
      </c>
    </row>
    <row r="26" spans="1:10" x14ac:dyDescent="0.2">
      <c r="A26" s="2" t="s">
        <v>56</v>
      </c>
      <c r="B26" s="2" t="s">
        <v>57</v>
      </c>
      <c r="C26" s="3">
        <v>9.370219853</v>
      </c>
    </row>
    <row r="27" spans="1:10" x14ac:dyDescent="0.2">
      <c r="A27" s="2" t="s">
        <v>58</v>
      </c>
      <c r="B27" s="2" t="s">
        <v>59</v>
      </c>
      <c r="C27" s="3">
        <v>33.056582110000001</v>
      </c>
    </row>
    <row r="28" spans="1:10" x14ac:dyDescent="0.2">
      <c r="A28" s="2" t="s">
        <v>60</v>
      </c>
      <c r="B28" s="2" t="s">
        <v>39</v>
      </c>
      <c r="C28" s="3">
        <v>-13.54342546</v>
      </c>
    </row>
    <row r="29" spans="1:10" x14ac:dyDescent="0.2">
      <c r="A29" s="2" t="s">
        <v>61</v>
      </c>
      <c r="B29" s="2" t="s">
        <v>39</v>
      </c>
      <c r="C29" s="3">
        <v>-11.77697414</v>
      </c>
    </row>
    <row r="30" spans="1:10" x14ac:dyDescent="0.2">
      <c r="A30" s="2" t="s">
        <v>62</v>
      </c>
      <c r="B30" s="2" t="s">
        <v>63</v>
      </c>
      <c r="C30" s="3">
        <v>9.0129063540000001</v>
      </c>
    </row>
    <row r="31" spans="1:10" x14ac:dyDescent="0.2">
      <c r="A31" s="2" t="s">
        <v>64</v>
      </c>
      <c r="B31" s="2" t="s">
        <v>65</v>
      </c>
      <c r="C31" s="3">
        <v>6.5586491149999997</v>
      </c>
    </row>
    <row r="32" spans="1:10" x14ac:dyDescent="0.2">
      <c r="A32" s="2" t="s">
        <v>66</v>
      </c>
      <c r="B32" s="2" t="s">
        <v>65</v>
      </c>
      <c r="C32" s="3">
        <v>3.24638268</v>
      </c>
    </row>
    <row r="33" spans="1:3" x14ac:dyDescent="0.2">
      <c r="A33" s="2" t="s">
        <v>68</v>
      </c>
      <c r="B33" s="2" t="s">
        <v>69</v>
      </c>
      <c r="C33" s="3">
        <v>13.1511902</v>
      </c>
    </row>
    <row r="34" spans="1:3" x14ac:dyDescent="0.2">
      <c r="A34" s="2" t="s">
        <v>70</v>
      </c>
      <c r="B34" s="2" t="s">
        <v>39</v>
      </c>
      <c r="C34" s="3">
        <v>18.694080889999999</v>
      </c>
    </row>
    <row r="35" spans="1:3" x14ac:dyDescent="0.2">
      <c r="A35" s="2" t="s">
        <v>71</v>
      </c>
      <c r="B35" s="2" t="s">
        <v>72</v>
      </c>
      <c r="C35" s="3">
        <v>6.9941841589999996</v>
      </c>
    </row>
    <row r="36" spans="1:3" x14ac:dyDescent="0.2">
      <c r="A36" s="2" t="s">
        <v>73</v>
      </c>
      <c r="B36" s="2" t="s">
        <v>74</v>
      </c>
      <c r="C36" s="3">
        <v>6.25086663</v>
      </c>
    </row>
    <row r="37" spans="1:3" x14ac:dyDescent="0.2">
      <c r="A37" s="2" t="s">
        <v>75</v>
      </c>
      <c r="B37" s="2" t="s">
        <v>14</v>
      </c>
      <c r="C37" s="3">
        <v>75.807220999999998</v>
      </c>
    </row>
    <row r="38" spans="1:3" x14ac:dyDescent="0.2">
      <c r="A38" s="2" t="s">
        <v>78</v>
      </c>
      <c r="B38" s="2" t="s">
        <v>6</v>
      </c>
      <c r="C38" s="3">
        <v>20.049282049999999</v>
      </c>
    </row>
    <row r="39" spans="1:3" x14ac:dyDescent="0.2">
      <c r="A39" s="2" t="s">
        <v>79</v>
      </c>
      <c r="B39" s="2" t="s">
        <v>4</v>
      </c>
      <c r="C39" s="3">
        <v>4.4366377029999997</v>
      </c>
    </row>
    <row r="40" spans="1:3" x14ac:dyDescent="0.2">
      <c r="A40" s="2" t="s">
        <v>80</v>
      </c>
      <c r="B40" s="2" t="s">
        <v>63</v>
      </c>
      <c r="C40" s="3">
        <v>22.30965093</v>
      </c>
    </row>
    <row r="41" spans="1:3" x14ac:dyDescent="0.2">
      <c r="A41" s="2" t="s">
        <v>81</v>
      </c>
      <c r="B41" s="2" t="s">
        <v>82</v>
      </c>
      <c r="C41" s="3">
        <v>17.236144360000001</v>
      </c>
    </row>
    <row r="42" spans="1:3" x14ac:dyDescent="0.2">
      <c r="A42" s="2" t="s">
        <v>83</v>
      </c>
      <c r="B42" s="2" t="s">
        <v>84</v>
      </c>
      <c r="C42" s="3">
        <v>31.19050691</v>
      </c>
    </row>
    <row r="43" spans="1:3" x14ac:dyDescent="0.2">
      <c r="A43" s="2" t="s">
        <v>85</v>
      </c>
      <c r="B43" s="2" t="s">
        <v>86</v>
      </c>
      <c r="C43" s="3">
        <v>6.6362987469999997</v>
      </c>
    </row>
    <row r="44" spans="1:3" x14ac:dyDescent="0.2">
      <c r="A44" s="2" t="s">
        <v>87</v>
      </c>
      <c r="B44" s="2" t="s">
        <v>88</v>
      </c>
      <c r="C44" s="3">
        <v>52.24122534</v>
      </c>
    </row>
    <row r="45" spans="1:3" x14ac:dyDescent="0.2">
      <c r="A45" s="2" t="s">
        <v>89</v>
      </c>
      <c r="B45" s="2" t="s">
        <v>46</v>
      </c>
      <c r="C45" s="3">
        <v>41.218481949999997</v>
      </c>
    </row>
    <row r="46" spans="1:3" x14ac:dyDescent="0.2">
      <c r="A46" s="2" t="s">
        <v>90</v>
      </c>
      <c r="B46" s="2" t="s">
        <v>55</v>
      </c>
      <c r="C46" s="3">
        <v>11.65198691</v>
      </c>
    </row>
    <row r="47" spans="1:3" x14ac:dyDescent="0.2">
      <c r="A47" s="2" t="s">
        <v>92</v>
      </c>
      <c r="B47" s="2" t="s">
        <v>53</v>
      </c>
      <c r="C47" s="3">
        <v>55.761669240000003</v>
      </c>
    </row>
    <row r="48" spans="1:3" x14ac:dyDescent="0.2">
      <c r="A48" s="2" t="s">
        <v>93</v>
      </c>
      <c r="B48" s="2" t="s">
        <v>94</v>
      </c>
      <c r="C48" s="3">
        <v>76.712999809999999</v>
      </c>
    </row>
    <row r="49" spans="1:3" x14ac:dyDescent="0.2">
      <c r="A49" s="2" t="s">
        <v>98</v>
      </c>
      <c r="B49" s="2" t="s">
        <v>88</v>
      </c>
      <c r="C49" s="3">
        <v>43.769857780000002</v>
      </c>
    </row>
    <row r="50" spans="1:3" x14ac:dyDescent="0.2">
      <c r="A50" s="2" t="s">
        <v>99</v>
      </c>
      <c r="B50" s="2" t="s">
        <v>46</v>
      </c>
      <c r="C50" s="3">
        <v>30.651372810000002</v>
      </c>
    </row>
    <row r="51" spans="1:3" x14ac:dyDescent="0.2">
      <c r="A51" s="2" t="s">
        <v>100</v>
      </c>
      <c r="B51" s="2" t="s">
        <v>6</v>
      </c>
      <c r="C51" s="3">
        <v>33.081817280000003</v>
      </c>
    </row>
    <row r="52" spans="1:3" x14ac:dyDescent="0.2">
      <c r="A52" s="2" t="s">
        <v>101</v>
      </c>
      <c r="B52" s="2" t="s">
        <v>55</v>
      </c>
      <c r="C52" s="3">
        <v>31.93197412</v>
      </c>
    </row>
    <row r="53" spans="1:3" x14ac:dyDescent="0.2">
      <c r="A53" s="2" t="s">
        <v>102</v>
      </c>
      <c r="B53" s="2" t="s">
        <v>57</v>
      </c>
      <c r="C53" s="3">
        <v>42.394496709999999</v>
      </c>
    </row>
    <row r="54" spans="1:3" x14ac:dyDescent="0.2">
      <c r="A54" s="2" t="s">
        <v>103</v>
      </c>
      <c r="B54" s="2" t="s">
        <v>104</v>
      </c>
      <c r="C54" s="3">
        <v>43.792486269999998</v>
      </c>
    </row>
    <row r="55" spans="1:3" x14ac:dyDescent="0.2">
      <c r="A55" s="2" t="s">
        <v>105</v>
      </c>
      <c r="B55" s="2" t="s">
        <v>106</v>
      </c>
      <c r="C55" s="3">
        <v>45.138695560000002</v>
      </c>
    </row>
    <row r="56" spans="1:3" x14ac:dyDescent="0.2">
      <c r="A56" s="2" t="s">
        <v>107</v>
      </c>
      <c r="B56" s="2" t="s">
        <v>55</v>
      </c>
      <c r="C56" s="3">
        <v>26.2026498</v>
      </c>
    </row>
    <row r="57" spans="1:3" x14ac:dyDescent="0.2">
      <c r="A57" s="2" t="s">
        <v>108</v>
      </c>
      <c r="B57" s="2" t="s">
        <v>109</v>
      </c>
      <c r="C57" s="3">
        <v>60.535469390000003</v>
      </c>
    </row>
    <row r="58" spans="1:3" x14ac:dyDescent="0.2">
      <c r="A58" s="2" t="s">
        <v>110</v>
      </c>
      <c r="B58" s="2" t="s">
        <v>8</v>
      </c>
      <c r="C58" s="3">
        <v>14.9069851</v>
      </c>
    </row>
    <row r="59" spans="1:3" x14ac:dyDescent="0.2">
      <c r="A59" s="2" t="s">
        <v>111</v>
      </c>
      <c r="B59" s="2" t="s">
        <v>4</v>
      </c>
      <c r="C59" s="3">
        <v>6.0745344640000001</v>
      </c>
    </row>
    <row r="60" spans="1:3" x14ac:dyDescent="0.2">
      <c r="A60" s="2" t="s">
        <v>112</v>
      </c>
      <c r="B60" s="2" t="s">
        <v>113</v>
      </c>
      <c r="C60" s="3">
        <v>37.253493650000003</v>
      </c>
    </row>
    <row r="61" spans="1:3" x14ac:dyDescent="0.2">
      <c r="A61" s="2" t="s">
        <v>114</v>
      </c>
      <c r="B61" s="2" t="s">
        <v>115</v>
      </c>
      <c r="C61" s="3">
        <v>-11.33286034</v>
      </c>
    </row>
    <row r="62" spans="1:3" x14ac:dyDescent="0.2">
      <c r="A62" s="2" t="s">
        <v>116</v>
      </c>
      <c r="B62" s="2" t="s">
        <v>117</v>
      </c>
      <c r="C62" s="3">
        <v>69.505671230000004</v>
      </c>
    </row>
    <row r="63" spans="1:3" x14ac:dyDescent="0.2">
      <c r="A63" s="2" t="s">
        <v>120</v>
      </c>
      <c r="B63" s="2" t="s">
        <v>88</v>
      </c>
      <c r="C63" s="3">
        <v>54.126734239999998</v>
      </c>
    </row>
    <row r="64" spans="1:3" x14ac:dyDescent="0.2">
      <c r="A64" s="2" t="s">
        <v>121</v>
      </c>
      <c r="B64" s="2" t="s">
        <v>32</v>
      </c>
      <c r="C64" s="3">
        <v>5.3475613239999999</v>
      </c>
    </row>
    <row r="65" spans="1:3" x14ac:dyDescent="0.2">
      <c r="A65" s="2" t="s">
        <v>122</v>
      </c>
      <c r="B65" s="2" t="s">
        <v>123</v>
      </c>
      <c r="C65" s="3">
        <v>12.49138115</v>
      </c>
    </row>
    <row r="66" spans="1:3" x14ac:dyDescent="0.2">
      <c r="A66" s="2" t="s">
        <v>124</v>
      </c>
      <c r="B66" s="2" t="s">
        <v>14</v>
      </c>
      <c r="C66" s="3">
        <v>47.060098940000003</v>
      </c>
    </row>
    <row r="67" spans="1:3" x14ac:dyDescent="0.2">
      <c r="A67" s="2" t="s">
        <v>125</v>
      </c>
      <c r="B67" s="2" t="s">
        <v>30</v>
      </c>
      <c r="C67" s="3">
        <v>71.016410800000003</v>
      </c>
    </row>
    <row r="68" spans="1:3" x14ac:dyDescent="0.2">
      <c r="A68" s="2" t="s">
        <v>126</v>
      </c>
      <c r="B68" s="2" t="s">
        <v>127</v>
      </c>
      <c r="C68" s="3">
        <v>25.084447409999999</v>
      </c>
    </row>
    <row r="69" spans="1:3" x14ac:dyDescent="0.2">
      <c r="A69" s="2" t="s">
        <v>128</v>
      </c>
      <c r="B69" s="2" t="s">
        <v>129</v>
      </c>
      <c r="C69" s="3">
        <v>70.743356430000006</v>
      </c>
    </row>
    <row r="70" spans="1:3" x14ac:dyDescent="0.2">
      <c r="A70" s="2" t="s">
        <v>130</v>
      </c>
      <c r="B70" s="2" t="s">
        <v>131</v>
      </c>
      <c r="C70" s="3">
        <v>15.93229925</v>
      </c>
    </row>
    <row r="71" spans="1:3" x14ac:dyDescent="0.2">
      <c r="A71" s="2" t="s">
        <v>132</v>
      </c>
      <c r="B71" s="2" t="s">
        <v>133</v>
      </c>
      <c r="C71" s="3">
        <v>66.043968609999993</v>
      </c>
    </row>
    <row r="72" spans="1:3" x14ac:dyDescent="0.2">
      <c r="A72" s="2" t="s">
        <v>134</v>
      </c>
      <c r="B72" s="2" t="s">
        <v>135</v>
      </c>
      <c r="C72" s="3">
        <v>13.70272254</v>
      </c>
    </row>
    <row r="73" spans="1:3" x14ac:dyDescent="0.2">
      <c r="A73" s="2" t="s">
        <v>136</v>
      </c>
      <c r="B73" s="2" t="s">
        <v>137</v>
      </c>
      <c r="C73" s="3">
        <v>-45.632696099999997</v>
      </c>
    </row>
    <row r="74" spans="1:3" x14ac:dyDescent="0.2">
      <c r="A74" s="2" t="s">
        <v>138</v>
      </c>
      <c r="B74" s="2" t="s">
        <v>139</v>
      </c>
      <c r="C74" s="3">
        <v>8.5210171129999992</v>
      </c>
    </row>
    <row r="75" spans="1:3" x14ac:dyDescent="0.2">
      <c r="A75" s="2" t="s">
        <v>140</v>
      </c>
      <c r="B75" s="2" t="s">
        <v>23</v>
      </c>
      <c r="C75" s="3">
        <v>25.10786701</v>
      </c>
    </row>
    <row r="76" spans="1:3" x14ac:dyDescent="0.2">
      <c r="A76" s="2" t="s">
        <v>142</v>
      </c>
      <c r="B76" s="2" t="s">
        <v>16</v>
      </c>
      <c r="C76" s="3">
        <v>6.935260703</v>
      </c>
    </row>
    <row r="77" spans="1:3" x14ac:dyDescent="0.2">
      <c r="A77" s="2" t="s">
        <v>143</v>
      </c>
      <c r="B77" s="2" t="s">
        <v>96</v>
      </c>
      <c r="C77" s="3">
        <v>43.705301630000001</v>
      </c>
    </row>
    <row r="78" spans="1:3" x14ac:dyDescent="0.2">
      <c r="A78" s="2" t="s">
        <v>146</v>
      </c>
      <c r="B78" s="2" t="s">
        <v>82</v>
      </c>
      <c r="C78" s="3">
        <v>22.28272947</v>
      </c>
    </row>
    <row r="79" spans="1:3" x14ac:dyDescent="0.2">
      <c r="A79" s="2" t="s">
        <v>147</v>
      </c>
      <c r="B79" s="2" t="s">
        <v>148</v>
      </c>
      <c r="C79" s="3">
        <v>48.881467970000003</v>
      </c>
    </row>
    <row r="80" spans="1:3" x14ac:dyDescent="0.2">
      <c r="A80" s="2" t="s">
        <v>150</v>
      </c>
      <c r="B80" s="2" t="s">
        <v>6</v>
      </c>
      <c r="C80" s="3">
        <v>30.73486668</v>
      </c>
    </row>
    <row r="81" spans="1:3" x14ac:dyDescent="0.2">
      <c r="A81" s="2" t="s">
        <v>151</v>
      </c>
      <c r="B81" s="2" t="s">
        <v>137</v>
      </c>
      <c r="C81" s="3">
        <v>3.868509054</v>
      </c>
    </row>
    <row r="82" spans="1:3" x14ac:dyDescent="0.2">
      <c r="A82" s="2" t="s">
        <v>154</v>
      </c>
      <c r="B82" s="2" t="s">
        <v>6</v>
      </c>
      <c r="C82" s="3">
        <v>33.744682939999997</v>
      </c>
    </row>
    <row r="83" spans="1:3" x14ac:dyDescent="0.2">
      <c r="A83" s="2" t="s">
        <v>155</v>
      </c>
      <c r="B83" s="2" t="s">
        <v>156</v>
      </c>
      <c r="C83" s="3">
        <v>68.658509769999995</v>
      </c>
    </row>
    <row r="84" spans="1:3" x14ac:dyDescent="0.2">
      <c r="A84" s="2" t="s">
        <v>159</v>
      </c>
      <c r="B84" s="2" t="s">
        <v>46</v>
      </c>
      <c r="C84" s="3">
        <v>60.552114340000003</v>
      </c>
    </row>
    <row r="85" spans="1:3" x14ac:dyDescent="0.2">
      <c r="A85" s="2" t="s">
        <v>160</v>
      </c>
      <c r="B85" s="2" t="s">
        <v>46</v>
      </c>
      <c r="C85" s="3">
        <v>38.574277969999997</v>
      </c>
    </row>
    <row r="86" spans="1:3" x14ac:dyDescent="0.2">
      <c r="A86" s="2" t="s">
        <v>161</v>
      </c>
      <c r="B86" s="2" t="s">
        <v>88</v>
      </c>
      <c r="C86" s="3">
        <v>69.723176940000002</v>
      </c>
    </row>
    <row r="87" spans="1:3" x14ac:dyDescent="0.2">
      <c r="A87" s="2" t="s">
        <v>162</v>
      </c>
      <c r="B87" s="2" t="s">
        <v>23</v>
      </c>
      <c r="C87" s="3">
        <v>11.04878051</v>
      </c>
    </row>
    <row r="88" spans="1:3" x14ac:dyDescent="0.2">
      <c r="A88" s="2" t="s">
        <v>163</v>
      </c>
      <c r="B88" s="2" t="s">
        <v>164</v>
      </c>
      <c r="C88" s="3">
        <v>30.523235209999999</v>
      </c>
    </row>
    <row r="89" spans="1:3" x14ac:dyDescent="0.2">
      <c r="A89" s="2" t="s">
        <v>165</v>
      </c>
      <c r="B89" s="2" t="s">
        <v>63</v>
      </c>
      <c r="C89" s="3">
        <v>24.714295539999998</v>
      </c>
    </row>
    <row r="90" spans="1:3" x14ac:dyDescent="0.2">
      <c r="A90" s="2" t="s">
        <v>166</v>
      </c>
      <c r="B90" s="2" t="s">
        <v>88</v>
      </c>
      <c r="C90" s="3">
        <v>39.41864649</v>
      </c>
    </row>
    <row r="91" spans="1:3" x14ac:dyDescent="0.2">
      <c r="A91" s="2" t="s">
        <v>167</v>
      </c>
      <c r="B91" s="2" t="s">
        <v>133</v>
      </c>
      <c r="C91" s="3">
        <v>34.770263040000003</v>
      </c>
    </row>
    <row r="92" spans="1:3" x14ac:dyDescent="0.2">
      <c r="A92" s="2" t="s">
        <v>168</v>
      </c>
      <c r="B92" s="2" t="s">
        <v>169</v>
      </c>
      <c r="C92" s="3">
        <v>21.971392640000001</v>
      </c>
    </row>
    <row r="93" spans="1:3" x14ac:dyDescent="0.2">
      <c r="A93" s="2" t="s">
        <v>171</v>
      </c>
      <c r="B93" s="2" t="s">
        <v>14</v>
      </c>
      <c r="C93" s="3">
        <v>-39.198796629999997</v>
      </c>
    </row>
    <row r="94" spans="1:3" x14ac:dyDescent="0.2">
      <c r="A94" s="2" t="s">
        <v>172</v>
      </c>
      <c r="B94" s="2" t="s">
        <v>77</v>
      </c>
      <c r="C94" s="3">
        <v>48.303408089999998</v>
      </c>
    </row>
    <row r="95" spans="1:3" x14ac:dyDescent="0.2">
      <c r="A95" s="2" t="s">
        <v>173</v>
      </c>
      <c r="B95" s="2" t="s">
        <v>137</v>
      </c>
      <c r="C95" s="3">
        <v>-16.902490700000001</v>
      </c>
    </row>
    <row r="96" spans="1:3" x14ac:dyDescent="0.2">
      <c r="A96" s="2" t="s">
        <v>177</v>
      </c>
      <c r="B96" s="2" t="s">
        <v>55</v>
      </c>
      <c r="C96" s="3">
        <v>21.501404229999999</v>
      </c>
    </row>
    <row r="97" spans="1:3" x14ac:dyDescent="0.2">
      <c r="A97" s="2" t="s">
        <v>178</v>
      </c>
      <c r="B97" s="2" t="s">
        <v>23</v>
      </c>
      <c r="C97" s="3">
        <v>35.217975840000001</v>
      </c>
    </row>
    <row r="98" spans="1:3" x14ac:dyDescent="0.2">
      <c r="A98" s="2" t="s">
        <v>179</v>
      </c>
      <c r="B98" s="2" t="s">
        <v>135</v>
      </c>
      <c r="C98" s="3">
        <v>28.508573470000002</v>
      </c>
    </row>
    <row r="99" spans="1:3" x14ac:dyDescent="0.2">
      <c r="A99" s="2" t="s">
        <v>180</v>
      </c>
      <c r="B99" s="2" t="s">
        <v>181</v>
      </c>
      <c r="C99" s="3">
        <v>48.795002599999997</v>
      </c>
    </row>
    <row r="100" spans="1:3" x14ac:dyDescent="0.2">
      <c r="A100" s="2" t="s">
        <v>182</v>
      </c>
      <c r="B100" s="2" t="s">
        <v>16</v>
      </c>
      <c r="C100" s="3">
        <v>15.712575640000001</v>
      </c>
    </row>
    <row r="101" spans="1:3" x14ac:dyDescent="0.2">
      <c r="A101" s="2" t="s">
        <v>183</v>
      </c>
      <c r="B101" s="2" t="s">
        <v>184</v>
      </c>
      <c r="C101" s="3">
        <v>37.96824926</v>
      </c>
    </row>
    <row r="102" spans="1:3" x14ac:dyDescent="0.2">
      <c r="A102" s="2" t="s">
        <v>185</v>
      </c>
      <c r="B102" s="2" t="s">
        <v>184</v>
      </c>
      <c r="C102" s="3">
        <v>-38.385768050000003</v>
      </c>
    </row>
    <row r="103" spans="1:3" x14ac:dyDescent="0.2">
      <c r="A103" s="2" t="s">
        <v>186</v>
      </c>
      <c r="B103" s="2" t="s">
        <v>32</v>
      </c>
      <c r="C103" s="3">
        <v>29.776213609999999</v>
      </c>
    </row>
    <row r="104" spans="1:3" x14ac:dyDescent="0.2">
      <c r="A104" s="2" t="s">
        <v>187</v>
      </c>
      <c r="B104" s="2" t="s">
        <v>16</v>
      </c>
      <c r="C104" s="3">
        <v>6.6469304210000004</v>
      </c>
    </row>
    <row r="105" spans="1:3" x14ac:dyDescent="0.2">
      <c r="A105" s="2" t="s">
        <v>188</v>
      </c>
      <c r="B105" s="2" t="s">
        <v>189</v>
      </c>
      <c r="C105" s="3">
        <v>58.936369999999997</v>
      </c>
    </row>
    <row r="106" spans="1:3" x14ac:dyDescent="0.2">
      <c r="A106" s="2" t="s">
        <v>190</v>
      </c>
      <c r="B106" s="2" t="s">
        <v>46</v>
      </c>
      <c r="C106" s="3">
        <v>47.432741409999998</v>
      </c>
    </row>
    <row r="107" spans="1:3" x14ac:dyDescent="0.2">
      <c r="A107" s="2" t="s">
        <v>191</v>
      </c>
      <c r="B107" s="2" t="s">
        <v>145</v>
      </c>
      <c r="C107" s="3">
        <v>39.4022936</v>
      </c>
    </row>
    <row r="108" spans="1:3" x14ac:dyDescent="0.2">
      <c r="A108" s="2" t="s">
        <v>193</v>
      </c>
      <c r="B108" s="2" t="s">
        <v>96</v>
      </c>
      <c r="C108" s="3">
        <v>41.94643422</v>
      </c>
    </row>
    <row r="109" spans="1:3" x14ac:dyDescent="0.2">
      <c r="A109" s="2" t="s">
        <v>194</v>
      </c>
      <c r="B109" s="2" t="s">
        <v>46</v>
      </c>
      <c r="C109" s="3">
        <v>8.3723247020000002</v>
      </c>
    </row>
    <row r="110" spans="1:3" x14ac:dyDescent="0.2">
      <c r="A110" s="2" t="s">
        <v>195</v>
      </c>
      <c r="B110" s="2" t="s">
        <v>196</v>
      </c>
      <c r="C110" s="3">
        <v>3.958313848</v>
      </c>
    </row>
    <row r="111" spans="1:3" x14ac:dyDescent="0.2">
      <c r="A111" s="2" t="s">
        <v>197</v>
      </c>
      <c r="B111" s="2" t="s">
        <v>65</v>
      </c>
      <c r="C111" s="3">
        <v>6.4453120220000004</v>
      </c>
    </row>
    <row r="112" spans="1:3" x14ac:dyDescent="0.2">
      <c r="A112" s="2" t="s">
        <v>198</v>
      </c>
      <c r="B112" s="2" t="s">
        <v>46</v>
      </c>
      <c r="C112" s="3">
        <v>22.526786520000002</v>
      </c>
    </row>
    <row r="113" spans="1:3" x14ac:dyDescent="0.2">
      <c r="A113" s="2" t="s">
        <v>199</v>
      </c>
      <c r="B113" s="2" t="s">
        <v>109</v>
      </c>
      <c r="C113" s="3">
        <v>40.373293410000002</v>
      </c>
    </row>
    <row r="114" spans="1:3" x14ac:dyDescent="0.2">
      <c r="A114" s="2" t="s">
        <v>200</v>
      </c>
      <c r="B114" s="2" t="s">
        <v>133</v>
      </c>
      <c r="C114" s="3">
        <v>57.88219659</v>
      </c>
    </row>
    <row r="115" spans="1:3" x14ac:dyDescent="0.2">
      <c r="A115" s="2" t="s">
        <v>201</v>
      </c>
      <c r="B115" s="2" t="s">
        <v>148</v>
      </c>
      <c r="C115" s="3">
        <v>59.727747770000001</v>
      </c>
    </row>
    <row r="116" spans="1:3" x14ac:dyDescent="0.2">
      <c r="A116" s="2" t="s">
        <v>204</v>
      </c>
      <c r="B116" s="2" t="s">
        <v>205</v>
      </c>
      <c r="C116" s="3">
        <v>72.512749490000004</v>
      </c>
    </row>
    <row r="117" spans="1:3" x14ac:dyDescent="0.2">
      <c r="A117" s="2" t="s">
        <v>206</v>
      </c>
      <c r="B117" s="2" t="s">
        <v>16</v>
      </c>
      <c r="C117" s="3">
        <v>9.5725271719999991</v>
      </c>
    </row>
    <row r="118" spans="1:3" x14ac:dyDescent="0.2">
      <c r="A118" s="2" t="s">
        <v>207</v>
      </c>
      <c r="B118" s="2" t="s">
        <v>82</v>
      </c>
      <c r="C118" s="3">
        <v>45.84394167</v>
      </c>
    </row>
    <row r="119" spans="1:3" x14ac:dyDescent="0.2">
      <c r="A119" s="2" t="s">
        <v>208</v>
      </c>
      <c r="B119" s="2" t="s">
        <v>209</v>
      </c>
      <c r="C119" s="3">
        <v>9.8818833579999996</v>
      </c>
    </row>
    <row r="120" spans="1:3" x14ac:dyDescent="0.2">
      <c r="A120" s="2" t="s">
        <v>210</v>
      </c>
      <c r="B120" s="2" t="s">
        <v>211</v>
      </c>
      <c r="C120" s="3">
        <v>66.782148919999997</v>
      </c>
    </row>
    <row r="121" spans="1:3" x14ac:dyDescent="0.2">
      <c r="A121" s="2" t="s">
        <v>213</v>
      </c>
      <c r="B121" s="2" t="s">
        <v>8</v>
      </c>
      <c r="C121" s="3">
        <v>31.1992273</v>
      </c>
    </row>
    <row r="122" spans="1:3" x14ac:dyDescent="0.2">
      <c r="A122" s="2" t="s">
        <v>214</v>
      </c>
      <c r="B122" s="2" t="s">
        <v>16</v>
      </c>
      <c r="C122" s="3">
        <v>19.405064230000001</v>
      </c>
    </row>
    <row r="123" spans="1:3" x14ac:dyDescent="0.2">
      <c r="A123" s="2" t="s">
        <v>217</v>
      </c>
      <c r="B123" s="2" t="s">
        <v>4</v>
      </c>
      <c r="C123" s="3">
        <v>4.5293322189999996</v>
      </c>
    </row>
    <row r="124" spans="1:3" x14ac:dyDescent="0.2">
      <c r="A124" s="2" t="s">
        <v>218</v>
      </c>
      <c r="B124" s="2" t="s">
        <v>27</v>
      </c>
      <c r="C124" s="3">
        <v>9.2793922900000005</v>
      </c>
    </row>
    <row r="125" spans="1:3" x14ac:dyDescent="0.2">
      <c r="A125" s="2" t="s">
        <v>219</v>
      </c>
      <c r="B125" s="2" t="s">
        <v>164</v>
      </c>
      <c r="C125" s="3">
        <v>48.454855979999998</v>
      </c>
    </row>
    <row r="126" spans="1:3" x14ac:dyDescent="0.2">
      <c r="A126" s="2" t="s">
        <v>220</v>
      </c>
      <c r="B126" s="2" t="s">
        <v>23</v>
      </c>
      <c r="C126" s="3">
        <v>11.716915</v>
      </c>
    </row>
    <row r="127" spans="1:3" x14ac:dyDescent="0.2">
      <c r="A127" s="2" t="s">
        <v>221</v>
      </c>
      <c r="B127" s="2" t="s">
        <v>222</v>
      </c>
      <c r="C127" s="3">
        <v>39.739302950000003</v>
      </c>
    </row>
    <row r="128" spans="1:3" x14ac:dyDescent="0.2">
      <c r="A128" s="2" t="s">
        <v>223</v>
      </c>
      <c r="B128" s="2" t="s">
        <v>65</v>
      </c>
      <c r="C128" s="3">
        <v>2.5521705699999999</v>
      </c>
    </row>
    <row r="129" spans="1:3" x14ac:dyDescent="0.2">
      <c r="A129" s="2" t="s">
        <v>224</v>
      </c>
      <c r="B129" s="2" t="s">
        <v>46</v>
      </c>
      <c r="C129" s="3">
        <v>11.691556780000001</v>
      </c>
    </row>
    <row r="130" spans="1:3" x14ac:dyDescent="0.2">
      <c r="A130" s="2" t="s">
        <v>225</v>
      </c>
      <c r="B130" s="2" t="s">
        <v>65</v>
      </c>
      <c r="C130" s="3">
        <v>28.36330688</v>
      </c>
    </row>
    <row r="131" spans="1:3" x14ac:dyDescent="0.2">
      <c r="A131" s="2" t="s">
        <v>226</v>
      </c>
      <c r="B131" s="2" t="s">
        <v>227</v>
      </c>
      <c r="C131" s="3">
        <v>39.316339919999997</v>
      </c>
    </row>
    <row r="132" spans="1:3" x14ac:dyDescent="0.2">
      <c r="A132" s="2" t="s">
        <v>228</v>
      </c>
      <c r="B132" s="2" t="s">
        <v>46</v>
      </c>
      <c r="C132" s="3">
        <v>35.965290189999997</v>
      </c>
    </row>
    <row r="133" spans="1:3" x14ac:dyDescent="0.2">
      <c r="A133" s="2" t="s">
        <v>229</v>
      </c>
      <c r="B133" s="2" t="s">
        <v>20</v>
      </c>
      <c r="C133" s="3">
        <v>-1.0461646870000001</v>
      </c>
    </row>
    <row r="134" spans="1:3" x14ac:dyDescent="0.2">
      <c r="A134" s="2" t="s">
        <v>230</v>
      </c>
      <c r="B134" s="2" t="s">
        <v>231</v>
      </c>
      <c r="C134" s="3">
        <v>2.1023011060000001</v>
      </c>
    </row>
    <row r="135" spans="1:3" x14ac:dyDescent="0.2">
      <c r="A135" s="2" t="s">
        <v>232</v>
      </c>
      <c r="B135" s="2" t="s">
        <v>137</v>
      </c>
      <c r="C135" s="3">
        <v>-34.757595780000003</v>
      </c>
    </row>
    <row r="136" spans="1:3" x14ac:dyDescent="0.2">
      <c r="A136" s="2" t="s">
        <v>233</v>
      </c>
      <c r="B136" s="2" t="s">
        <v>145</v>
      </c>
      <c r="C136" s="3">
        <v>15.00253796</v>
      </c>
    </row>
    <row r="137" spans="1:3" x14ac:dyDescent="0.2">
      <c r="A137" s="2" t="s">
        <v>234</v>
      </c>
      <c r="B137" s="2" t="s">
        <v>153</v>
      </c>
      <c r="C137" s="3">
        <v>30.947706459999999</v>
      </c>
    </row>
    <row r="138" spans="1:3" x14ac:dyDescent="0.2">
      <c r="A138" s="2" t="s">
        <v>236</v>
      </c>
      <c r="B138" s="2" t="s">
        <v>145</v>
      </c>
      <c r="C138" s="3">
        <v>40.75484857</v>
      </c>
    </row>
    <row r="139" spans="1:3" x14ac:dyDescent="0.2">
      <c r="A139" s="2" t="s">
        <v>237</v>
      </c>
      <c r="B139" s="2" t="s">
        <v>238</v>
      </c>
      <c r="C139" s="3">
        <v>29.975029450000001</v>
      </c>
    </row>
    <row r="140" spans="1:3" x14ac:dyDescent="0.2">
      <c r="A140" s="2" t="s">
        <v>239</v>
      </c>
      <c r="B140" s="2" t="s">
        <v>231</v>
      </c>
      <c r="C140" s="3">
        <v>4.592345409</v>
      </c>
    </row>
    <row r="141" spans="1:3" x14ac:dyDescent="0.2">
      <c r="A141" s="2" t="s">
        <v>240</v>
      </c>
      <c r="B141" s="2" t="s">
        <v>46</v>
      </c>
      <c r="C141" s="3">
        <v>-18.18014415</v>
      </c>
    </row>
    <row r="142" spans="1:3" x14ac:dyDescent="0.2">
      <c r="A142" s="2" t="s">
        <v>241</v>
      </c>
      <c r="B142" s="2" t="s">
        <v>96</v>
      </c>
      <c r="C142" s="3">
        <v>26.52966374</v>
      </c>
    </row>
    <row r="143" spans="1:3" x14ac:dyDescent="0.2">
      <c r="A143" s="2" t="s">
        <v>242</v>
      </c>
      <c r="B143" s="2" t="s">
        <v>131</v>
      </c>
      <c r="C143" s="3">
        <v>18.162305750000002</v>
      </c>
    </row>
    <row r="144" spans="1:3" x14ac:dyDescent="0.2">
      <c r="A144" s="2" t="s">
        <v>244</v>
      </c>
      <c r="B144" s="2" t="s">
        <v>20</v>
      </c>
      <c r="C144" s="3">
        <v>18.45812372</v>
      </c>
    </row>
    <row r="145" spans="1:3" x14ac:dyDescent="0.2">
      <c r="A145" s="2" t="s">
        <v>245</v>
      </c>
      <c r="B145" s="2" t="s">
        <v>51</v>
      </c>
      <c r="C145" s="3">
        <v>4.8407932120000003</v>
      </c>
    </row>
    <row r="146" spans="1:3" x14ac:dyDescent="0.2">
      <c r="A146" s="2" t="s">
        <v>246</v>
      </c>
      <c r="B146" s="2" t="s">
        <v>247</v>
      </c>
      <c r="C146" s="3">
        <v>25.038552240000001</v>
      </c>
    </row>
    <row r="147" spans="1:3" x14ac:dyDescent="0.2">
      <c r="A147" s="2" t="s">
        <v>249</v>
      </c>
      <c r="B147" s="2" t="s">
        <v>16</v>
      </c>
      <c r="C147" s="3">
        <v>5.0586448080000004</v>
      </c>
    </row>
    <row r="148" spans="1:3" x14ac:dyDescent="0.2">
      <c r="A148" s="2" t="s">
        <v>250</v>
      </c>
      <c r="B148" s="2" t="s">
        <v>222</v>
      </c>
      <c r="C148" s="3">
        <v>19.98058103</v>
      </c>
    </row>
    <row r="149" spans="1:3" x14ac:dyDescent="0.2">
      <c r="A149" s="2" t="s">
        <v>251</v>
      </c>
      <c r="B149" s="2" t="s">
        <v>247</v>
      </c>
      <c r="C149" s="3">
        <v>51.301517830000002</v>
      </c>
    </row>
    <row r="150" spans="1:3" x14ac:dyDescent="0.2">
      <c r="A150" s="2" t="s">
        <v>252</v>
      </c>
      <c r="B150" s="2" t="s">
        <v>253</v>
      </c>
      <c r="C150" s="3">
        <v>55.054107610000003</v>
      </c>
    </row>
    <row r="151" spans="1:3" x14ac:dyDescent="0.2">
      <c r="A151" s="2" t="s">
        <v>254</v>
      </c>
      <c r="B151" s="2" t="s">
        <v>46</v>
      </c>
      <c r="C151" s="3">
        <v>14.997160170000001</v>
      </c>
    </row>
    <row r="152" spans="1:3" x14ac:dyDescent="0.2">
      <c r="A152" s="2" t="s">
        <v>255</v>
      </c>
      <c r="B152" s="2" t="s">
        <v>247</v>
      </c>
      <c r="C152" s="3">
        <v>57.47701576</v>
      </c>
    </row>
    <row r="153" spans="1:3" x14ac:dyDescent="0.2">
      <c r="A153" s="2" t="s">
        <v>258</v>
      </c>
      <c r="B153" s="2" t="s">
        <v>32</v>
      </c>
      <c r="C153" s="3">
        <v>16.609217059999999</v>
      </c>
    </row>
    <row r="154" spans="1:3" x14ac:dyDescent="0.2">
      <c r="A154" s="2" t="s">
        <v>259</v>
      </c>
      <c r="B154" s="2" t="s">
        <v>205</v>
      </c>
      <c r="C154" s="3">
        <v>44.764321700000004</v>
      </c>
    </row>
    <row r="155" spans="1:3" x14ac:dyDescent="0.2">
      <c r="A155" s="2" t="s">
        <v>260</v>
      </c>
      <c r="B155" s="2" t="s">
        <v>169</v>
      </c>
      <c r="C155" s="3">
        <v>14.546917369999999</v>
      </c>
    </row>
    <row r="156" spans="1:3" x14ac:dyDescent="0.2">
      <c r="A156" s="2" t="s">
        <v>263</v>
      </c>
      <c r="B156" s="2" t="s">
        <v>264</v>
      </c>
      <c r="C156" s="3">
        <v>25.04464566</v>
      </c>
    </row>
    <row r="157" spans="1:3" x14ac:dyDescent="0.2">
      <c r="A157" s="2" t="s">
        <v>265</v>
      </c>
      <c r="B157" s="2" t="s">
        <v>131</v>
      </c>
      <c r="C157" s="3">
        <v>37.327426529999997</v>
      </c>
    </row>
    <row r="158" spans="1:3" x14ac:dyDescent="0.2">
      <c r="A158" s="2" t="s">
        <v>268</v>
      </c>
      <c r="B158" s="2" t="s">
        <v>77</v>
      </c>
      <c r="C158" s="3">
        <v>18.95923045</v>
      </c>
    </row>
    <row r="159" spans="1:3" x14ac:dyDescent="0.2">
      <c r="A159" s="2" t="s">
        <v>269</v>
      </c>
      <c r="B159" s="2" t="s">
        <v>77</v>
      </c>
      <c r="C159" s="3">
        <v>39.245710649999999</v>
      </c>
    </row>
    <row r="160" spans="1:3" x14ac:dyDescent="0.2">
      <c r="A160" s="2" t="s">
        <v>271</v>
      </c>
      <c r="B160" s="2" t="s">
        <v>272</v>
      </c>
      <c r="C160" s="3">
        <v>24.390155889999999</v>
      </c>
    </row>
    <row r="161" spans="1:3" x14ac:dyDescent="0.2">
      <c r="A161" s="2" t="s">
        <v>273</v>
      </c>
      <c r="B161" s="2" t="s">
        <v>231</v>
      </c>
      <c r="C161" s="3">
        <v>2.3447440610000001</v>
      </c>
    </row>
    <row r="162" spans="1:3" x14ac:dyDescent="0.2">
      <c r="A162" s="2" t="s">
        <v>274</v>
      </c>
      <c r="B162" s="2" t="s">
        <v>55</v>
      </c>
      <c r="C162" s="3">
        <v>20.608909000000001</v>
      </c>
    </row>
    <row r="163" spans="1:3" x14ac:dyDescent="0.2">
      <c r="A163" s="2" t="s">
        <v>275</v>
      </c>
      <c r="B163" s="2" t="s">
        <v>20</v>
      </c>
      <c r="C163" s="3">
        <v>-19.187275929999998</v>
      </c>
    </row>
    <row r="164" spans="1:3" x14ac:dyDescent="0.2">
      <c r="A164" s="2" t="s">
        <v>276</v>
      </c>
      <c r="B164" s="2" t="s">
        <v>238</v>
      </c>
      <c r="C164" s="3">
        <v>74.51706283</v>
      </c>
    </row>
    <row r="165" spans="1:3" x14ac:dyDescent="0.2">
      <c r="A165" s="2" t="s">
        <v>277</v>
      </c>
      <c r="B165" s="2" t="s">
        <v>211</v>
      </c>
      <c r="C165" s="3">
        <v>39.919264210000001</v>
      </c>
    </row>
    <row r="166" spans="1:3" x14ac:dyDescent="0.2">
      <c r="A166" s="2" t="s">
        <v>278</v>
      </c>
      <c r="B166" s="2" t="s">
        <v>113</v>
      </c>
      <c r="C166" s="3">
        <v>27.672808589999999</v>
      </c>
    </row>
    <row r="167" spans="1:3" x14ac:dyDescent="0.2">
      <c r="A167" s="2" t="s">
        <v>279</v>
      </c>
      <c r="B167" s="2" t="s">
        <v>247</v>
      </c>
      <c r="C167" s="3">
        <v>54.39869478</v>
      </c>
    </row>
    <row r="168" spans="1:3" x14ac:dyDescent="0.2">
      <c r="A168" s="2" t="s">
        <v>280</v>
      </c>
      <c r="B168" s="2" t="s">
        <v>23</v>
      </c>
      <c r="C168" s="3">
        <v>20.22083447</v>
      </c>
    </row>
    <row r="169" spans="1:3" x14ac:dyDescent="0.2">
      <c r="A169" s="2" t="s">
        <v>281</v>
      </c>
      <c r="B169" s="2" t="s">
        <v>6</v>
      </c>
      <c r="C169" s="3">
        <v>34.618469589999997</v>
      </c>
    </row>
    <row r="170" spans="1:3" x14ac:dyDescent="0.2">
      <c r="A170" s="2" t="s">
        <v>282</v>
      </c>
      <c r="B170" s="2" t="s">
        <v>41</v>
      </c>
      <c r="C170" s="3">
        <v>-21.97216444</v>
      </c>
    </row>
    <row r="171" spans="1:3" x14ac:dyDescent="0.2">
      <c r="A171" s="2" t="s">
        <v>283</v>
      </c>
      <c r="B171" s="2" t="s">
        <v>57</v>
      </c>
      <c r="C171" s="3">
        <v>49.287649799999997</v>
      </c>
    </row>
    <row r="172" spans="1:3" x14ac:dyDescent="0.2">
      <c r="A172" s="2" t="s">
        <v>284</v>
      </c>
      <c r="B172" s="2" t="s">
        <v>30</v>
      </c>
      <c r="C172" s="3">
        <v>61.999946049999998</v>
      </c>
    </row>
    <row r="173" spans="1:3" x14ac:dyDescent="0.2">
      <c r="A173" s="2" t="s">
        <v>286</v>
      </c>
      <c r="B173" s="2" t="s">
        <v>46</v>
      </c>
      <c r="C173" s="3">
        <v>24.134747399999998</v>
      </c>
    </row>
    <row r="174" spans="1:3" x14ac:dyDescent="0.2">
      <c r="A174" s="2" t="s">
        <v>288</v>
      </c>
      <c r="B174" s="2" t="s">
        <v>222</v>
      </c>
      <c r="C174" s="3">
        <v>62.319828129999998</v>
      </c>
    </row>
    <row r="175" spans="1:3" x14ac:dyDescent="0.2">
      <c r="A175" s="2" t="s">
        <v>289</v>
      </c>
      <c r="B175" s="2" t="s">
        <v>84</v>
      </c>
      <c r="C175" s="3">
        <v>54.083860340000001</v>
      </c>
    </row>
    <row r="176" spans="1:3" x14ac:dyDescent="0.2">
      <c r="A176" s="2" t="s">
        <v>290</v>
      </c>
      <c r="B176" s="2" t="s">
        <v>238</v>
      </c>
      <c r="C176" s="3">
        <v>34.201940909999998</v>
      </c>
    </row>
    <row r="177" spans="1:3" x14ac:dyDescent="0.2">
      <c r="A177" s="2" t="s">
        <v>293</v>
      </c>
      <c r="B177" s="2" t="s">
        <v>14</v>
      </c>
      <c r="C177" s="3">
        <v>8.8261109340000008</v>
      </c>
    </row>
    <row r="178" spans="1:3" x14ac:dyDescent="0.2">
      <c r="A178" s="2" t="s">
        <v>294</v>
      </c>
      <c r="B178" s="2" t="s">
        <v>295</v>
      </c>
      <c r="C178" s="3">
        <v>28.199302429999999</v>
      </c>
    </row>
    <row r="179" spans="1:3" x14ac:dyDescent="0.2">
      <c r="A179" s="2" t="s">
        <v>296</v>
      </c>
      <c r="B179" s="2" t="s">
        <v>211</v>
      </c>
      <c r="C179" s="3">
        <v>36.628789099999999</v>
      </c>
    </row>
    <row r="180" spans="1:3" x14ac:dyDescent="0.2">
      <c r="A180" s="2" t="s">
        <v>297</v>
      </c>
      <c r="B180" s="2" t="s">
        <v>96</v>
      </c>
      <c r="C180" s="3">
        <v>48.892516039999997</v>
      </c>
    </row>
    <row r="181" spans="1:3" x14ac:dyDescent="0.2">
      <c r="A181" s="2" t="s">
        <v>298</v>
      </c>
      <c r="B181" s="2" t="s">
        <v>23</v>
      </c>
      <c r="C181" s="3">
        <v>17.56939401</v>
      </c>
    </row>
    <row r="182" spans="1:3" x14ac:dyDescent="0.2">
      <c r="A182" s="2" t="s">
        <v>299</v>
      </c>
      <c r="B182" s="2" t="s">
        <v>18</v>
      </c>
      <c r="C182" s="3">
        <v>9.0126919480000005</v>
      </c>
    </row>
    <row r="183" spans="1:3" x14ac:dyDescent="0.2">
      <c r="A183" s="2" t="s">
        <v>300</v>
      </c>
      <c r="B183" s="2" t="s">
        <v>16</v>
      </c>
      <c r="C183" s="3">
        <v>5.1249704270000001</v>
      </c>
    </row>
    <row r="184" spans="1:3" x14ac:dyDescent="0.2">
      <c r="A184" s="2" t="s">
        <v>302</v>
      </c>
      <c r="B184" s="2" t="s">
        <v>303</v>
      </c>
      <c r="C184" s="3">
        <v>49.291057199999997</v>
      </c>
    </row>
    <row r="185" spans="1:3" x14ac:dyDescent="0.2">
      <c r="A185" s="2" t="s">
        <v>304</v>
      </c>
      <c r="B185" s="2" t="s">
        <v>113</v>
      </c>
      <c r="C185" s="3">
        <v>23.586400340000001</v>
      </c>
    </row>
    <row r="186" spans="1:3" x14ac:dyDescent="0.2">
      <c r="A186" s="2" t="s">
        <v>305</v>
      </c>
      <c r="B186" s="2" t="s">
        <v>23</v>
      </c>
      <c r="C186" s="3">
        <v>52.704426830000003</v>
      </c>
    </row>
    <row r="187" spans="1:3" x14ac:dyDescent="0.2">
      <c r="A187" s="2" t="s">
        <v>307</v>
      </c>
      <c r="B187" s="2" t="s">
        <v>16</v>
      </c>
      <c r="C187" s="3">
        <v>5.7027866649999996</v>
      </c>
    </row>
    <row r="188" spans="1:3" x14ac:dyDescent="0.2">
      <c r="A188" s="2" t="s">
        <v>311</v>
      </c>
      <c r="B188" s="2" t="s">
        <v>46</v>
      </c>
      <c r="C188" s="3">
        <v>31.299959550000001</v>
      </c>
    </row>
    <row r="189" spans="1:3" x14ac:dyDescent="0.2">
      <c r="A189" s="2" t="s">
        <v>312</v>
      </c>
      <c r="B189" s="2" t="s">
        <v>238</v>
      </c>
      <c r="C189" s="3">
        <v>64.553898189999998</v>
      </c>
    </row>
    <row r="190" spans="1:3" x14ac:dyDescent="0.2">
      <c r="A190" s="2" t="s">
        <v>313</v>
      </c>
      <c r="B190" s="2" t="s">
        <v>145</v>
      </c>
      <c r="C190" s="3">
        <v>35.366128879999998</v>
      </c>
    </row>
    <row r="191" spans="1:3" x14ac:dyDescent="0.2">
      <c r="A191" s="2" t="s">
        <v>314</v>
      </c>
      <c r="B191" s="2" t="s">
        <v>8</v>
      </c>
      <c r="C191" s="3">
        <v>9.7808036279999993</v>
      </c>
    </row>
    <row r="192" spans="1:3" x14ac:dyDescent="0.2">
      <c r="A192" s="2" t="s">
        <v>315</v>
      </c>
      <c r="B192" s="2" t="s">
        <v>88</v>
      </c>
      <c r="C192" s="3">
        <v>22.580944649999999</v>
      </c>
    </row>
    <row r="193" spans="1:3" x14ac:dyDescent="0.2">
      <c r="A193" s="2" t="s">
        <v>316</v>
      </c>
      <c r="B193" s="2" t="s">
        <v>238</v>
      </c>
      <c r="C193" s="3">
        <v>57.909916789999997</v>
      </c>
    </row>
    <row r="194" spans="1:3" x14ac:dyDescent="0.2">
      <c r="A194" s="2" t="s">
        <v>317</v>
      </c>
      <c r="B194" s="2" t="s">
        <v>169</v>
      </c>
      <c r="C194" s="3">
        <v>17.54743938</v>
      </c>
    </row>
    <row r="195" spans="1:3" x14ac:dyDescent="0.2">
      <c r="A195" s="2" t="s">
        <v>318</v>
      </c>
      <c r="B195" s="2" t="s">
        <v>222</v>
      </c>
      <c r="C195" s="3">
        <v>70.834747429999993</v>
      </c>
    </row>
    <row r="196" spans="1:3" x14ac:dyDescent="0.2">
      <c r="A196" s="2" t="s">
        <v>319</v>
      </c>
      <c r="B196" s="2" t="s">
        <v>148</v>
      </c>
      <c r="C196" s="3">
        <v>32.714581080000002</v>
      </c>
    </row>
    <row r="197" spans="1:3" x14ac:dyDescent="0.2">
      <c r="A197" s="2" t="s">
        <v>320</v>
      </c>
      <c r="B197" s="2" t="s">
        <v>133</v>
      </c>
      <c r="C197" s="3">
        <v>39.286778069999997</v>
      </c>
    </row>
    <row r="198" spans="1:3" x14ac:dyDescent="0.2">
      <c r="A198" s="2" t="s">
        <v>321</v>
      </c>
      <c r="B198" s="2" t="s">
        <v>184</v>
      </c>
      <c r="C198" s="3">
        <v>47.24137855</v>
      </c>
    </row>
    <row r="199" spans="1:3" x14ac:dyDescent="0.2">
      <c r="A199" s="2" t="s">
        <v>322</v>
      </c>
      <c r="B199" s="2" t="s">
        <v>148</v>
      </c>
      <c r="C199" s="3">
        <v>51.480919610000001</v>
      </c>
    </row>
    <row r="200" spans="1:3" x14ac:dyDescent="0.2">
      <c r="A200" s="2" t="s">
        <v>323</v>
      </c>
      <c r="B200" s="2" t="s">
        <v>135</v>
      </c>
      <c r="C200" s="3">
        <v>23.69976715</v>
      </c>
    </row>
    <row r="201" spans="1:3" x14ac:dyDescent="0.2">
      <c r="A201" s="2" t="s">
        <v>324</v>
      </c>
      <c r="B201" s="2" t="s">
        <v>153</v>
      </c>
      <c r="C201" s="3">
        <v>39.502366600000002</v>
      </c>
    </row>
    <row r="202" spans="1:3" x14ac:dyDescent="0.2">
      <c r="A202" s="2" t="s">
        <v>325</v>
      </c>
      <c r="B202" s="2" t="s">
        <v>96</v>
      </c>
      <c r="C202" s="3">
        <v>15.3042008</v>
      </c>
    </row>
    <row r="203" spans="1:3" x14ac:dyDescent="0.2">
      <c r="A203" s="2" t="s">
        <v>326</v>
      </c>
      <c r="B203" s="2" t="s">
        <v>238</v>
      </c>
      <c r="C203" s="3">
        <v>43.496044570000002</v>
      </c>
    </row>
    <row r="204" spans="1:3" x14ac:dyDescent="0.2">
      <c r="A204" s="2" t="s">
        <v>327</v>
      </c>
      <c r="B204" s="2" t="s">
        <v>264</v>
      </c>
      <c r="C204" s="3">
        <v>10.35378248</v>
      </c>
    </row>
    <row r="205" spans="1:3" x14ac:dyDescent="0.2">
      <c r="A205" s="2" t="s">
        <v>328</v>
      </c>
      <c r="B205" s="2" t="s">
        <v>86</v>
      </c>
      <c r="C205" s="3">
        <v>5.7406216810000004</v>
      </c>
    </row>
    <row r="206" spans="1:3" x14ac:dyDescent="0.2">
      <c r="A206" s="2" t="s">
        <v>329</v>
      </c>
      <c r="B206" s="2" t="s">
        <v>23</v>
      </c>
      <c r="C206" s="3">
        <v>46.427153439999998</v>
      </c>
    </row>
    <row r="207" spans="1:3" x14ac:dyDescent="0.2">
      <c r="A207" s="2" t="s">
        <v>330</v>
      </c>
      <c r="B207" s="2" t="s">
        <v>55</v>
      </c>
      <c r="C207" s="3">
        <v>24.120479700000001</v>
      </c>
    </row>
    <row r="208" spans="1:3" x14ac:dyDescent="0.2">
      <c r="A208" s="2" t="s">
        <v>332</v>
      </c>
      <c r="B208" s="2" t="s">
        <v>18</v>
      </c>
      <c r="C208" s="3">
        <v>46.036874609999998</v>
      </c>
    </row>
    <row r="209" spans="1:3" x14ac:dyDescent="0.2">
      <c r="A209" s="2" t="s">
        <v>333</v>
      </c>
      <c r="B209" s="2" t="s">
        <v>334</v>
      </c>
      <c r="C209" s="3">
        <v>52.819794940000001</v>
      </c>
    </row>
    <row r="210" spans="1:3" x14ac:dyDescent="0.2">
      <c r="A210" s="2" t="s">
        <v>335</v>
      </c>
      <c r="B210" s="2" t="s">
        <v>133</v>
      </c>
      <c r="C210" s="3">
        <v>35.453871499999998</v>
      </c>
    </row>
    <row r="211" spans="1:3" x14ac:dyDescent="0.2">
      <c r="A211" s="2" t="s">
        <v>336</v>
      </c>
      <c r="B211" s="2" t="s">
        <v>337</v>
      </c>
      <c r="C211" s="3">
        <v>42.74032012</v>
      </c>
    </row>
    <row r="212" spans="1:3" x14ac:dyDescent="0.2">
      <c r="A212" s="2" t="s">
        <v>338</v>
      </c>
      <c r="B212" s="2" t="s">
        <v>77</v>
      </c>
      <c r="C212" s="3">
        <v>24.629833420000001</v>
      </c>
    </row>
    <row r="213" spans="1:3" x14ac:dyDescent="0.2">
      <c r="A213" s="2" t="s">
        <v>339</v>
      </c>
      <c r="B213" s="2" t="s">
        <v>49</v>
      </c>
      <c r="C213" s="3">
        <v>15.881746209999999</v>
      </c>
    </row>
    <row r="214" spans="1:3" x14ac:dyDescent="0.2">
      <c r="A214" s="2" t="s">
        <v>340</v>
      </c>
      <c r="B214" s="2" t="s">
        <v>16</v>
      </c>
      <c r="C214" s="3">
        <v>15.147760659999999</v>
      </c>
    </row>
    <row r="215" spans="1:3" x14ac:dyDescent="0.2">
      <c r="A215" s="2" t="s">
        <v>341</v>
      </c>
      <c r="B215" s="2" t="s">
        <v>88</v>
      </c>
      <c r="C215" s="3">
        <v>51.413407759999998</v>
      </c>
    </row>
    <row r="216" spans="1:3" x14ac:dyDescent="0.2">
      <c r="A216" s="2" t="s">
        <v>342</v>
      </c>
      <c r="B216" s="2" t="s">
        <v>46</v>
      </c>
      <c r="C216" s="3">
        <v>16.72280679</v>
      </c>
    </row>
    <row r="217" spans="1:3" x14ac:dyDescent="0.2">
      <c r="A217" s="2" t="s">
        <v>343</v>
      </c>
      <c r="B217" s="2" t="s">
        <v>262</v>
      </c>
      <c r="C217" s="3">
        <v>74.675836140000001</v>
      </c>
    </row>
    <row r="218" spans="1:3" x14ac:dyDescent="0.2">
      <c r="A218" s="2" t="s">
        <v>344</v>
      </c>
      <c r="B218" s="2" t="s">
        <v>222</v>
      </c>
      <c r="C218" s="3">
        <v>59.378432259999997</v>
      </c>
    </row>
    <row r="219" spans="1:3" x14ac:dyDescent="0.2">
      <c r="A219" s="2" t="s">
        <v>345</v>
      </c>
      <c r="B219" s="2" t="s">
        <v>77</v>
      </c>
      <c r="C219" s="3">
        <v>14.43048486</v>
      </c>
    </row>
    <row r="220" spans="1:3" x14ac:dyDescent="0.2">
      <c r="A220" s="2" t="s">
        <v>346</v>
      </c>
      <c r="B220" s="2" t="s">
        <v>4</v>
      </c>
      <c r="C220" s="3">
        <v>5.1068711090000001</v>
      </c>
    </row>
    <row r="221" spans="1:3" x14ac:dyDescent="0.2">
      <c r="A221" s="2" t="s">
        <v>347</v>
      </c>
      <c r="B221" s="2" t="s">
        <v>46</v>
      </c>
      <c r="C221" s="3">
        <v>20.987442600000001</v>
      </c>
    </row>
    <row r="222" spans="1:3" x14ac:dyDescent="0.2">
      <c r="A222" s="2" t="s">
        <v>348</v>
      </c>
      <c r="B222" s="2" t="s">
        <v>6</v>
      </c>
      <c r="C222" s="3">
        <v>54.381415009999998</v>
      </c>
    </row>
    <row r="223" spans="1:3" x14ac:dyDescent="0.2">
      <c r="A223" s="2" t="s">
        <v>349</v>
      </c>
      <c r="B223" s="2" t="s">
        <v>55</v>
      </c>
      <c r="C223" s="3">
        <v>16.70288815</v>
      </c>
    </row>
    <row r="224" spans="1:3" x14ac:dyDescent="0.2">
      <c r="A224" s="2" t="s">
        <v>350</v>
      </c>
      <c r="B224" s="2" t="s">
        <v>351</v>
      </c>
      <c r="C224" s="3">
        <v>10.74991123</v>
      </c>
    </row>
    <row r="225" spans="1:3" x14ac:dyDescent="0.2">
      <c r="A225" s="2" t="s">
        <v>352</v>
      </c>
      <c r="B225" s="2" t="s">
        <v>131</v>
      </c>
      <c r="C225" s="3">
        <v>9.3428456650000005</v>
      </c>
    </row>
    <row r="226" spans="1:3" x14ac:dyDescent="0.2">
      <c r="A226" s="2" t="s">
        <v>353</v>
      </c>
      <c r="B226" s="2" t="s">
        <v>123</v>
      </c>
      <c r="C226" s="3">
        <v>29.171462129999998</v>
      </c>
    </row>
    <row r="227" spans="1:3" x14ac:dyDescent="0.2">
      <c r="A227" s="2" t="s">
        <v>355</v>
      </c>
      <c r="B227" s="2" t="s">
        <v>32</v>
      </c>
      <c r="C227" s="3">
        <v>8.7836779549999999</v>
      </c>
    </row>
    <row r="228" spans="1:3" x14ac:dyDescent="0.2">
      <c r="A228" s="2" t="s">
        <v>356</v>
      </c>
      <c r="B228" s="2" t="s">
        <v>46</v>
      </c>
      <c r="C228" s="3">
        <v>26.585489880000001</v>
      </c>
    </row>
    <row r="229" spans="1:3" x14ac:dyDescent="0.2">
      <c r="A229" s="2" t="s">
        <v>357</v>
      </c>
      <c r="B229" s="2" t="s">
        <v>153</v>
      </c>
      <c r="C229" s="3">
        <v>70.467348419999993</v>
      </c>
    </row>
    <row r="230" spans="1:3" x14ac:dyDescent="0.2">
      <c r="A230" s="2" t="s">
        <v>359</v>
      </c>
      <c r="B230" s="2" t="s">
        <v>360</v>
      </c>
      <c r="C230" s="3">
        <v>64.337364930000007</v>
      </c>
    </row>
    <row r="231" spans="1:3" x14ac:dyDescent="0.2">
      <c r="A231" s="2" t="s">
        <v>361</v>
      </c>
      <c r="B231" s="2" t="s">
        <v>137</v>
      </c>
      <c r="C231" s="3">
        <v>46.608100630000003</v>
      </c>
    </row>
    <row r="232" spans="1:3" x14ac:dyDescent="0.2">
      <c r="A232" s="2" t="s">
        <v>362</v>
      </c>
      <c r="B232" s="2" t="s">
        <v>164</v>
      </c>
      <c r="C232" s="3">
        <v>21.710387799999999</v>
      </c>
    </row>
    <row r="233" spans="1:3" x14ac:dyDescent="0.2">
      <c r="A233" s="2" t="s">
        <v>363</v>
      </c>
      <c r="B233" s="2" t="s">
        <v>18</v>
      </c>
      <c r="C233" s="3">
        <v>37.442349759999999</v>
      </c>
    </row>
    <row r="234" spans="1:3" x14ac:dyDescent="0.2">
      <c r="A234" s="2" t="s">
        <v>364</v>
      </c>
      <c r="B234" s="2" t="s">
        <v>16</v>
      </c>
      <c r="C234" s="3">
        <v>14.852361569999999</v>
      </c>
    </row>
    <row r="235" spans="1:3" x14ac:dyDescent="0.2">
      <c r="A235" s="2" t="s">
        <v>365</v>
      </c>
      <c r="B235" s="2" t="s">
        <v>41</v>
      </c>
      <c r="C235" s="3">
        <v>38.073772830000003</v>
      </c>
    </row>
    <row r="236" spans="1:3" x14ac:dyDescent="0.2">
      <c r="A236" s="2" t="s">
        <v>366</v>
      </c>
      <c r="B236" s="2" t="s">
        <v>222</v>
      </c>
      <c r="C236" s="3">
        <v>61.087542880000001</v>
      </c>
    </row>
    <row r="237" spans="1:3" x14ac:dyDescent="0.2">
      <c r="A237" s="2" t="s">
        <v>367</v>
      </c>
      <c r="B237" s="2" t="s">
        <v>41</v>
      </c>
      <c r="C237" s="3">
        <v>16.47029079</v>
      </c>
    </row>
    <row r="238" spans="1:3" x14ac:dyDescent="0.2">
      <c r="A238" s="2" t="s">
        <v>368</v>
      </c>
      <c r="B238" s="2" t="s">
        <v>135</v>
      </c>
      <c r="C238" s="3">
        <v>23.61666722</v>
      </c>
    </row>
    <row r="239" spans="1:3" x14ac:dyDescent="0.2">
      <c r="A239" s="2" t="s">
        <v>369</v>
      </c>
      <c r="B239" s="2" t="s">
        <v>370</v>
      </c>
      <c r="C239" s="3">
        <v>63.289269359999999</v>
      </c>
    </row>
    <row r="240" spans="1:3" x14ac:dyDescent="0.2">
      <c r="A240" s="2" t="s">
        <v>371</v>
      </c>
      <c r="B240" s="2" t="s">
        <v>6</v>
      </c>
      <c r="C240" s="3">
        <v>74.590261420000004</v>
      </c>
    </row>
    <row r="241" spans="1:3" x14ac:dyDescent="0.2">
      <c r="A241" s="2" t="s">
        <v>373</v>
      </c>
      <c r="B241" s="2" t="s">
        <v>238</v>
      </c>
      <c r="C241" s="3">
        <v>39.730413550000002</v>
      </c>
    </row>
    <row r="242" spans="1:3" x14ac:dyDescent="0.2">
      <c r="A242" s="2" t="s">
        <v>374</v>
      </c>
      <c r="B242" s="2" t="s">
        <v>148</v>
      </c>
      <c r="C242" s="3">
        <v>38.676391219999999</v>
      </c>
    </row>
    <row r="243" spans="1:3" x14ac:dyDescent="0.2">
      <c r="A243" s="2" t="s">
        <v>375</v>
      </c>
      <c r="B243" s="2" t="s">
        <v>46</v>
      </c>
      <c r="C243" s="3">
        <v>75.14912004</v>
      </c>
    </row>
    <row r="244" spans="1:3" x14ac:dyDescent="0.2">
      <c r="A244" s="2" t="s">
        <v>376</v>
      </c>
      <c r="B244" s="2" t="s">
        <v>377</v>
      </c>
      <c r="C244" s="3">
        <v>2.8671171740000001</v>
      </c>
    </row>
    <row r="245" spans="1:3" x14ac:dyDescent="0.2">
      <c r="A245" s="2" t="s">
        <v>378</v>
      </c>
      <c r="B245" s="2" t="s">
        <v>46</v>
      </c>
      <c r="C245" s="3">
        <v>27.574130480000001</v>
      </c>
    </row>
    <row r="246" spans="1:3" x14ac:dyDescent="0.2">
      <c r="A246" s="2" t="s">
        <v>379</v>
      </c>
      <c r="B246" s="2" t="s">
        <v>253</v>
      </c>
      <c r="C246" s="3">
        <v>40.184041389999997</v>
      </c>
    </row>
    <row r="247" spans="1:3" x14ac:dyDescent="0.2">
      <c r="A247" s="2" t="s">
        <v>380</v>
      </c>
      <c r="B247" s="2" t="s">
        <v>381</v>
      </c>
      <c r="C247" s="3">
        <v>39.673494759999997</v>
      </c>
    </row>
    <row r="248" spans="1:3" x14ac:dyDescent="0.2">
      <c r="A248" s="2" t="s">
        <v>382</v>
      </c>
      <c r="B248" s="2" t="s">
        <v>351</v>
      </c>
      <c r="C248" s="3">
        <v>20.098246329999998</v>
      </c>
    </row>
    <row r="249" spans="1:3" x14ac:dyDescent="0.2">
      <c r="A249" s="2" t="s">
        <v>383</v>
      </c>
      <c r="B249" s="2" t="s">
        <v>351</v>
      </c>
      <c r="C249" s="3">
        <v>10.392659269999999</v>
      </c>
    </row>
    <row r="250" spans="1:3" x14ac:dyDescent="0.2">
      <c r="A250" s="2" t="s">
        <v>384</v>
      </c>
      <c r="B250" s="2" t="s">
        <v>23</v>
      </c>
      <c r="C250" s="3">
        <v>60.199368040000003</v>
      </c>
    </row>
    <row r="251" spans="1:3" x14ac:dyDescent="0.2">
      <c r="A251" s="2" t="s">
        <v>385</v>
      </c>
      <c r="B251" s="2" t="s">
        <v>57</v>
      </c>
      <c r="C251" s="3">
        <v>24.351509650000001</v>
      </c>
    </row>
    <row r="252" spans="1:3" x14ac:dyDescent="0.2">
      <c r="A252" s="2" t="s">
        <v>386</v>
      </c>
      <c r="B252" s="2" t="s">
        <v>46</v>
      </c>
      <c r="C252" s="3">
        <v>31.68413563</v>
      </c>
    </row>
    <row r="253" spans="1:3" x14ac:dyDescent="0.2">
      <c r="A253" s="2" t="s">
        <v>387</v>
      </c>
      <c r="B253" s="2" t="s">
        <v>135</v>
      </c>
      <c r="C253" s="3">
        <v>17.913046059999999</v>
      </c>
    </row>
    <row r="254" spans="1:3" x14ac:dyDescent="0.2">
      <c r="A254" s="2" t="s">
        <v>388</v>
      </c>
      <c r="B254" s="2" t="s">
        <v>65</v>
      </c>
      <c r="C254" s="3">
        <v>38.26925739</v>
      </c>
    </row>
    <row r="255" spans="1:3" x14ac:dyDescent="0.2">
      <c r="A255" s="2" t="s">
        <v>389</v>
      </c>
      <c r="B255" s="2" t="s">
        <v>169</v>
      </c>
      <c r="C255" s="3">
        <v>11.66018294</v>
      </c>
    </row>
    <row r="256" spans="1:3" x14ac:dyDescent="0.2">
      <c r="A256" s="2" t="s">
        <v>390</v>
      </c>
      <c r="B256" s="2" t="s">
        <v>169</v>
      </c>
      <c r="C256" s="3">
        <v>40.9424603</v>
      </c>
    </row>
    <row r="257" spans="1:3" x14ac:dyDescent="0.2">
      <c r="A257" s="2" t="s">
        <v>391</v>
      </c>
      <c r="B257" s="2" t="s">
        <v>205</v>
      </c>
      <c r="C257" s="3">
        <v>36.410300020000001</v>
      </c>
    </row>
    <row r="258" spans="1:3" x14ac:dyDescent="0.2">
      <c r="A258" s="2" t="s">
        <v>392</v>
      </c>
      <c r="B258" s="2" t="s">
        <v>169</v>
      </c>
      <c r="C258" s="3">
        <v>8.9686079579999998</v>
      </c>
    </row>
    <row r="259" spans="1:3" x14ac:dyDescent="0.2">
      <c r="A259" s="2" t="s">
        <v>393</v>
      </c>
      <c r="B259" s="2" t="s">
        <v>303</v>
      </c>
      <c r="C259" s="3">
        <v>31.12066707</v>
      </c>
    </row>
    <row r="260" spans="1:3" x14ac:dyDescent="0.2">
      <c r="A260" s="2" t="s">
        <v>394</v>
      </c>
      <c r="B260" s="2" t="s">
        <v>238</v>
      </c>
      <c r="C260" s="3">
        <v>65.581794310000006</v>
      </c>
    </row>
    <row r="261" spans="1:3" x14ac:dyDescent="0.2">
      <c r="A261" s="2" t="s">
        <v>395</v>
      </c>
      <c r="B261" s="2" t="s">
        <v>77</v>
      </c>
      <c r="C261" s="3">
        <v>19.630769789999999</v>
      </c>
    </row>
    <row r="262" spans="1:3" x14ac:dyDescent="0.2">
      <c r="A262" s="2" t="s">
        <v>396</v>
      </c>
      <c r="B262" s="2" t="s">
        <v>23</v>
      </c>
      <c r="C262" s="3">
        <v>10.137207910000001</v>
      </c>
    </row>
    <row r="263" spans="1:3" x14ac:dyDescent="0.2">
      <c r="A263" s="2" t="s">
        <v>397</v>
      </c>
      <c r="B263" s="2" t="s">
        <v>211</v>
      </c>
      <c r="C263" s="3">
        <v>38.006191610000002</v>
      </c>
    </row>
    <row r="264" spans="1:3" x14ac:dyDescent="0.2">
      <c r="A264" s="2" t="s">
        <v>398</v>
      </c>
      <c r="B264" s="2" t="s">
        <v>16</v>
      </c>
      <c r="C264" s="3">
        <v>10.02292505</v>
      </c>
    </row>
    <row r="265" spans="1:3" x14ac:dyDescent="0.2">
      <c r="A265" s="2" t="s">
        <v>400</v>
      </c>
      <c r="B265" s="2" t="s">
        <v>96</v>
      </c>
      <c r="C265" s="3">
        <v>45.530042790000003</v>
      </c>
    </row>
    <row r="266" spans="1:3" x14ac:dyDescent="0.2">
      <c r="A266" s="2" t="s">
        <v>402</v>
      </c>
      <c r="B266" s="2" t="s">
        <v>403</v>
      </c>
      <c r="C266" s="3">
        <v>-22.700689910000001</v>
      </c>
    </row>
    <row r="267" spans="1:3" x14ac:dyDescent="0.2">
      <c r="A267" s="2" t="s">
        <v>404</v>
      </c>
      <c r="B267" s="2" t="s">
        <v>133</v>
      </c>
      <c r="C267" s="3">
        <v>31.970859449999999</v>
      </c>
    </row>
    <row r="268" spans="1:3" x14ac:dyDescent="0.2">
      <c r="A268" s="2" t="s">
        <v>405</v>
      </c>
      <c r="B268" s="2" t="s">
        <v>370</v>
      </c>
      <c r="C268" s="3">
        <v>12.03792975</v>
      </c>
    </row>
    <row r="269" spans="1:3" x14ac:dyDescent="0.2">
      <c r="A269" s="2" t="s">
        <v>406</v>
      </c>
      <c r="B269" s="2" t="s">
        <v>46</v>
      </c>
      <c r="C269" s="3">
        <v>11.660373570000001</v>
      </c>
    </row>
    <row r="270" spans="1:3" x14ac:dyDescent="0.2">
      <c r="A270" s="2" t="s">
        <v>407</v>
      </c>
      <c r="B270" s="2" t="s">
        <v>27</v>
      </c>
      <c r="C270" s="3">
        <v>11.01756073</v>
      </c>
    </row>
    <row r="271" spans="1:3" x14ac:dyDescent="0.2">
      <c r="A271" s="2" t="s">
        <v>411</v>
      </c>
      <c r="B271" s="2" t="s">
        <v>247</v>
      </c>
      <c r="C271" s="3">
        <v>14.11745861</v>
      </c>
    </row>
    <row r="272" spans="1:3" x14ac:dyDescent="0.2">
      <c r="A272" s="2" t="s">
        <v>412</v>
      </c>
      <c r="B272" s="2" t="s">
        <v>6</v>
      </c>
      <c r="C272" s="3">
        <v>23.01416223</v>
      </c>
    </row>
    <row r="273" spans="1:3" x14ac:dyDescent="0.2">
      <c r="A273" s="2" t="s">
        <v>413</v>
      </c>
      <c r="B273" s="2" t="s">
        <v>74</v>
      </c>
      <c r="C273" s="3">
        <v>9.7580718280000003</v>
      </c>
    </row>
    <row r="274" spans="1:3" x14ac:dyDescent="0.2">
      <c r="A274" s="2" t="s">
        <v>415</v>
      </c>
      <c r="B274" s="2" t="s">
        <v>8</v>
      </c>
      <c r="C274" s="3">
        <v>13.93240364</v>
      </c>
    </row>
    <row r="275" spans="1:3" x14ac:dyDescent="0.2">
      <c r="A275" s="2" t="s">
        <v>416</v>
      </c>
      <c r="B275" s="2" t="s">
        <v>63</v>
      </c>
      <c r="C275" s="3">
        <v>7.7300556719999998</v>
      </c>
    </row>
    <row r="276" spans="1:3" x14ac:dyDescent="0.2">
      <c r="A276" s="2" t="s">
        <v>417</v>
      </c>
      <c r="B276" s="2" t="s">
        <v>129</v>
      </c>
      <c r="C276" s="3">
        <v>42.222816940000001</v>
      </c>
    </row>
    <row r="277" spans="1:3" x14ac:dyDescent="0.2">
      <c r="A277" s="2" t="s">
        <v>418</v>
      </c>
      <c r="B277" s="2" t="s">
        <v>222</v>
      </c>
      <c r="C277" s="3">
        <v>39.910544620000003</v>
      </c>
    </row>
    <row r="278" spans="1:3" x14ac:dyDescent="0.2">
      <c r="A278" s="2" t="s">
        <v>420</v>
      </c>
      <c r="B278" s="2" t="s">
        <v>222</v>
      </c>
      <c r="C278" s="3">
        <v>28.15201291</v>
      </c>
    </row>
    <row r="279" spans="1:3" x14ac:dyDescent="0.2">
      <c r="A279" s="2" t="s">
        <v>422</v>
      </c>
      <c r="B279" s="2" t="s">
        <v>423</v>
      </c>
      <c r="C279" s="3">
        <v>27.666582559999998</v>
      </c>
    </row>
    <row r="280" spans="1:3" x14ac:dyDescent="0.2">
      <c r="A280" s="2" t="s">
        <v>424</v>
      </c>
      <c r="B280" s="2" t="s">
        <v>16</v>
      </c>
      <c r="C280" s="3">
        <v>9.9476679000000008</v>
      </c>
    </row>
    <row r="281" spans="1:3" x14ac:dyDescent="0.2">
      <c r="A281" s="2" t="s">
        <v>425</v>
      </c>
      <c r="B281" s="2" t="s">
        <v>131</v>
      </c>
      <c r="C281" s="3">
        <v>6.0329398169999999</v>
      </c>
    </row>
    <row r="282" spans="1:3" x14ac:dyDescent="0.2">
      <c r="A282" s="2" t="s">
        <v>426</v>
      </c>
      <c r="B282" s="2" t="s">
        <v>427</v>
      </c>
      <c r="C282" s="3">
        <v>7.8004146800000003</v>
      </c>
    </row>
    <row r="283" spans="1:3" x14ac:dyDescent="0.2">
      <c r="A283" s="2" t="s">
        <v>428</v>
      </c>
      <c r="B283" s="2" t="s">
        <v>253</v>
      </c>
      <c r="C283" s="3">
        <v>40.086269590000001</v>
      </c>
    </row>
    <row r="284" spans="1:3" x14ac:dyDescent="0.2">
      <c r="A284" s="2" t="s">
        <v>429</v>
      </c>
      <c r="B284" s="2" t="s">
        <v>430</v>
      </c>
      <c r="C284" s="3">
        <v>42.12963912</v>
      </c>
    </row>
    <row r="285" spans="1:3" x14ac:dyDescent="0.2">
      <c r="A285" s="2" t="s">
        <v>431</v>
      </c>
      <c r="B285" s="2" t="s">
        <v>109</v>
      </c>
      <c r="C285" s="3">
        <v>44.34260166</v>
      </c>
    </row>
    <row r="286" spans="1:3" x14ac:dyDescent="0.2">
      <c r="A286" s="2" t="s">
        <v>432</v>
      </c>
      <c r="B286" s="2" t="s">
        <v>433</v>
      </c>
      <c r="C286" s="3">
        <v>25.049438080000002</v>
      </c>
    </row>
    <row r="287" spans="1:3" x14ac:dyDescent="0.2">
      <c r="A287" s="2" t="s">
        <v>434</v>
      </c>
      <c r="B287" s="2" t="s">
        <v>148</v>
      </c>
      <c r="C287" s="3">
        <v>30.1177645</v>
      </c>
    </row>
    <row r="288" spans="1:3" x14ac:dyDescent="0.2">
      <c r="A288" s="2" t="s">
        <v>435</v>
      </c>
      <c r="B288" s="2" t="s">
        <v>41</v>
      </c>
      <c r="C288" s="3">
        <v>30.072867179999999</v>
      </c>
    </row>
    <row r="289" spans="1:3" x14ac:dyDescent="0.2">
      <c r="A289" s="2" t="s">
        <v>436</v>
      </c>
      <c r="B289" s="2" t="s">
        <v>205</v>
      </c>
      <c r="C289" s="3">
        <v>9.4662020529999999</v>
      </c>
    </row>
    <row r="290" spans="1:3" x14ac:dyDescent="0.2">
      <c r="A290" s="2" t="s">
        <v>437</v>
      </c>
      <c r="B290" s="2" t="s">
        <v>53</v>
      </c>
      <c r="C290" s="3">
        <v>32.176599899999999</v>
      </c>
    </row>
    <row r="291" spans="1:3" x14ac:dyDescent="0.2">
      <c r="A291" s="2" t="s">
        <v>438</v>
      </c>
      <c r="B291" s="2" t="s">
        <v>55</v>
      </c>
      <c r="C291" s="3">
        <v>59.634077400000002</v>
      </c>
    </row>
    <row r="292" spans="1:3" x14ac:dyDescent="0.2">
      <c r="A292" s="2" t="s">
        <v>439</v>
      </c>
      <c r="B292" s="2" t="s">
        <v>57</v>
      </c>
      <c r="C292" s="3">
        <v>28.196050929999998</v>
      </c>
    </row>
    <row r="293" spans="1:3" x14ac:dyDescent="0.2">
      <c r="A293" s="2" t="s">
        <v>440</v>
      </c>
      <c r="B293" s="2" t="s">
        <v>238</v>
      </c>
      <c r="C293" s="3">
        <v>54.01213869</v>
      </c>
    </row>
    <row r="294" spans="1:3" x14ac:dyDescent="0.2">
      <c r="A294" s="2" t="s">
        <v>441</v>
      </c>
      <c r="B294" s="2" t="s">
        <v>222</v>
      </c>
      <c r="C294" s="3">
        <v>38.078432730000003</v>
      </c>
    </row>
    <row r="295" spans="1:3" x14ac:dyDescent="0.2">
      <c r="A295" s="2" t="s">
        <v>442</v>
      </c>
      <c r="B295" s="2" t="s">
        <v>211</v>
      </c>
      <c r="C295" s="3">
        <v>57.58101473</v>
      </c>
    </row>
    <row r="296" spans="1:3" x14ac:dyDescent="0.2">
      <c r="A296" s="2" t="s">
        <v>443</v>
      </c>
      <c r="B296" s="2" t="s">
        <v>148</v>
      </c>
      <c r="C296" s="3">
        <v>18.00326059</v>
      </c>
    </row>
    <row r="297" spans="1:3" x14ac:dyDescent="0.2">
      <c r="A297" s="2" t="s">
        <v>444</v>
      </c>
      <c r="B297" s="2" t="s">
        <v>410</v>
      </c>
      <c r="C297" s="3">
        <v>10.228334439999999</v>
      </c>
    </row>
    <row r="298" spans="1:3" x14ac:dyDescent="0.2">
      <c r="A298" s="2" t="s">
        <v>446</v>
      </c>
      <c r="B298" s="2" t="s">
        <v>55</v>
      </c>
      <c r="C298" s="3">
        <v>34.124710260000001</v>
      </c>
    </row>
    <row r="299" spans="1:3" x14ac:dyDescent="0.2">
      <c r="A299" s="2" t="s">
        <v>447</v>
      </c>
      <c r="B299" s="2" t="s">
        <v>145</v>
      </c>
      <c r="C299" s="3">
        <v>26.227219179999999</v>
      </c>
    </row>
    <row r="300" spans="1:3" x14ac:dyDescent="0.2">
      <c r="A300" s="2" t="s">
        <v>448</v>
      </c>
      <c r="B300" s="2" t="s">
        <v>46</v>
      </c>
      <c r="C300" s="3">
        <v>22.15748881</v>
      </c>
    </row>
    <row r="301" spans="1:3" x14ac:dyDescent="0.2">
      <c r="A301" s="2" t="s">
        <v>449</v>
      </c>
      <c r="B301" s="2" t="s">
        <v>450</v>
      </c>
      <c r="C301" s="3">
        <v>-47.074322649999999</v>
      </c>
    </row>
    <row r="302" spans="1:3" x14ac:dyDescent="0.2">
      <c r="A302" s="2" t="s">
        <v>451</v>
      </c>
      <c r="B302" s="2" t="s">
        <v>452</v>
      </c>
      <c r="C302" s="3">
        <v>28.35643915</v>
      </c>
    </row>
    <row r="303" spans="1:3" x14ac:dyDescent="0.2">
      <c r="A303" s="2" t="s">
        <v>453</v>
      </c>
      <c r="B303" s="2" t="s">
        <v>109</v>
      </c>
      <c r="C303" s="3">
        <v>17.519967869999999</v>
      </c>
    </row>
    <row r="304" spans="1:3" x14ac:dyDescent="0.2">
      <c r="A304" s="2" t="s">
        <v>455</v>
      </c>
      <c r="B304" s="2" t="s">
        <v>6</v>
      </c>
      <c r="C304" s="3">
        <v>53.128096929999998</v>
      </c>
    </row>
    <row r="305" spans="1:3" x14ac:dyDescent="0.2">
      <c r="A305" s="2" t="s">
        <v>457</v>
      </c>
      <c r="B305" s="2" t="s">
        <v>145</v>
      </c>
      <c r="C305" s="3">
        <v>16.825652080000001</v>
      </c>
    </row>
    <row r="306" spans="1:3" x14ac:dyDescent="0.2">
      <c r="A306" s="2" t="s">
        <v>459</v>
      </c>
      <c r="B306" s="2" t="s">
        <v>452</v>
      </c>
      <c r="C306" s="3">
        <v>72.061549729999996</v>
      </c>
    </row>
    <row r="307" spans="1:3" x14ac:dyDescent="0.2">
      <c r="A307" s="2" t="s">
        <v>460</v>
      </c>
      <c r="B307" s="2" t="s">
        <v>461</v>
      </c>
      <c r="C307" s="3">
        <v>52.53193066</v>
      </c>
    </row>
    <row r="308" spans="1:3" x14ac:dyDescent="0.2">
      <c r="A308" s="2" t="s">
        <v>462</v>
      </c>
      <c r="B308" s="2" t="s">
        <v>135</v>
      </c>
      <c r="C308" s="3">
        <v>16.062203010000001</v>
      </c>
    </row>
    <row r="309" spans="1:3" x14ac:dyDescent="0.2">
      <c r="A309" s="2" t="s">
        <v>463</v>
      </c>
      <c r="B309" s="2" t="s">
        <v>377</v>
      </c>
      <c r="C309" s="3">
        <v>16.692350560000001</v>
      </c>
    </row>
    <row r="310" spans="1:3" x14ac:dyDescent="0.2">
      <c r="A310" s="2" t="s">
        <v>464</v>
      </c>
      <c r="B310" s="2" t="s">
        <v>148</v>
      </c>
      <c r="C310" s="3">
        <v>39.276976689999998</v>
      </c>
    </row>
    <row r="311" spans="1:3" x14ac:dyDescent="0.2">
      <c r="A311" s="2" t="s">
        <v>465</v>
      </c>
      <c r="B311" s="2" t="s">
        <v>410</v>
      </c>
      <c r="C311" s="3">
        <v>18.062660470000001</v>
      </c>
    </row>
    <row r="312" spans="1:3" x14ac:dyDescent="0.2">
      <c r="A312" s="2" t="s">
        <v>466</v>
      </c>
      <c r="B312" s="2" t="s">
        <v>113</v>
      </c>
      <c r="C312" s="3">
        <v>5.4197159179999996</v>
      </c>
    </row>
    <row r="313" spans="1:3" x14ac:dyDescent="0.2">
      <c r="A313" s="2" t="s">
        <v>468</v>
      </c>
      <c r="B313" s="2" t="s">
        <v>469</v>
      </c>
      <c r="C313" s="3">
        <v>78.619136999999995</v>
      </c>
    </row>
    <row r="314" spans="1:3" x14ac:dyDescent="0.2">
      <c r="A314" s="2" t="s">
        <v>470</v>
      </c>
      <c r="B314" s="2" t="s">
        <v>184</v>
      </c>
      <c r="C314" s="3">
        <v>8.9906731719999993</v>
      </c>
    </row>
    <row r="315" spans="1:3" x14ac:dyDescent="0.2">
      <c r="A315" s="2" t="s">
        <v>471</v>
      </c>
      <c r="B315" s="2" t="s">
        <v>222</v>
      </c>
      <c r="C315" s="3">
        <v>28.189156100000002</v>
      </c>
    </row>
    <row r="316" spans="1:3" x14ac:dyDescent="0.2">
      <c r="A316" s="2" t="s">
        <v>474</v>
      </c>
      <c r="B316" s="2" t="s">
        <v>247</v>
      </c>
      <c r="C316" s="3">
        <v>14.28114182</v>
      </c>
    </row>
    <row r="317" spans="1:3" x14ac:dyDescent="0.2">
      <c r="A317" s="2" t="s">
        <v>475</v>
      </c>
      <c r="B317" s="2" t="s">
        <v>131</v>
      </c>
      <c r="C317" s="3">
        <v>22.95010143</v>
      </c>
    </row>
    <row r="318" spans="1:3" x14ac:dyDescent="0.2">
      <c r="A318" s="2" t="s">
        <v>476</v>
      </c>
      <c r="B318" s="2" t="s">
        <v>131</v>
      </c>
      <c r="C318" s="3">
        <v>11.82513891</v>
      </c>
    </row>
    <row r="319" spans="1:3" x14ac:dyDescent="0.2">
      <c r="A319" s="2" t="s">
        <v>477</v>
      </c>
      <c r="B319" s="2" t="s">
        <v>478</v>
      </c>
      <c r="C319" s="3">
        <v>38.641349409999997</v>
      </c>
    </row>
    <row r="320" spans="1:3" x14ac:dyDescent="0.2">
      <c r="A320" s="2" t="s">
        <v>479</v>
      </c>
      <c r="B320" s="2" t="s">
        <v>23</v>
      </c>
      <c r="C320" s="3">
        <v>6.0241504350000001</v>
      </c>
    </row>
    <row r="321" spans="1:3" x14ac:dyDescent="0.2">
      <c r="A321" s="2" t="s">
        <v>480</v>
      </c>
      <c r="B321" s="2" t="s">
        <v>478</v>
      </c>
      <c r="C321" s="3">
        <v>52.25447501</v>
      </c>
    </row>
    <row r="322" spans="1:3" x14ac:dyDescent="0.2">
      <c r="A322" s="2" t="s">
        <v>482</v>
      </c>
      <c r="B322" s="2" t="s">
        <v>46</v>
      </c>
      <c r="C322" s="3">
        <v>16.615211240000001</v>
      </c>
    </row>
    <row r="323" spans="1:3" x14ac:dyDescent="0.2">
      <c r="A323" s="2" t="s">
        <v>483</v>
      </c>
      <c r="B323" s="2" t="s">
        <v>6</v>
      </c>
      <c r="C323" s="3">
        <v>26.725630049999999</v>
      </c>
    </row>
    <row r="324" spans="1:3" x14ac:dyDescent="0.2">
      <c r="A324" s="2" t="s">
        <v>484</v>
      </c>
      <c r="B324" s="2" t="s">
        <v>133</v>
      </c>
      <c r="C324" s="3">
        <v>17.8842836</v>
      </c>
    </row>
    <row r="325" spans="1:3" x14ac:dyDescent="0.2">
      <c r="A325" s="2" t="s">
        <v>485</v>
      </c>
      <c r="B325" s="2" t="s">
        <v>209</v>
      </c>
      <c r="C325" s="3">
        <v>21.947317630000001</v>
      </c>
    </row>
    <row r="326" spans="1:3" x14ac:dyDescent="0.2">
      <c r="A326" s="2" t="s">
        <v>486</v>
      </c>
      <c r="B326" s="2" t="s">
        <v>65</v>
      </c>
      <c r="C326" s="3">
        <v>4.5446846580000004</v>
      </c>
    </row>
    <row r="327" spans="1:3" x14ac:dyDescent="0.2">
      <c r="A327" s="2" t="s">
        <v>487</v>
      </c>
      <c r="B327" s="2" t="s">
        <v>6</v>
      </c>
      <c r="C327" s="3">
        <v>60.373623170000002</v>
      </c>
    </row>
    <row r="328" spans="1:3" x14ac:dyDescent="0.2">
      <c r="A328" s="2" t="s">
        <v>488</v>
      </c>
      <c r="B328" s="2" t="s">
        <v>222</v>
      </c>
      <c r="C328" s="3">
        <v>11.68702201</v>
      </c>
    </row>
    <row r="329" spans="1:3" x14ac:dyDescent="0.2">
      <c r="A329" s="2" t="s">
        <v>489</v>
      </c>
      <c r="B329" s="2" t="s">
        <v>490</v>
      </c>
      <c r="C329" s="3">
        <v>14.216855369999999</v>
      </c>
    </row>
    <row r="330" spans="1:3" x14ac:dyDescent="0.2">
      <c r="A330" s="2" t="s">
        <v>491</v>
      </c>
      <c r="B330" s="2" t="s">
        <v>158</v>
      </c>
      <c r="C330" s="3">
        <v>29.26201232</v>
      </c>
    </row>
    <row r="331" spans="1:3" x14ac:dyDescent="0.2">
      <c r="A331" s="2" t="s">
        <v>492</v>
      </c>
      <c r="B331" s="2" t="s">
        <v>94</v>
      </c>
      <c r="C331" s="3">
        <v>7.889382715</v>
      </c>
    </row>
    <row r="332" spans="1:3" x14ac:dyDescent="0.2">
      <c r="A332" s="2" t="s">
        <v>494</v>
      </c>
      <c r="B332" s="2" t="s">
        <v>32</v>
      </c>
      <c r="C332" s="3">
        <v>12.610527619999999</v>
      </c>
    </row>
    <row r="333" spans="1:3" x14ac:dyDescent="0.2">
      <c r="A333" s="2" t="s">
        <v>495</v>
      </c>
      <c r="B333" s="2" t="s">
        <v>205</v>
      </c>
      <c r="C333" s="3">
        <v>11.551366310000001</v>
      </c>
    </row>
    <row r="334" spans="1:3" x14ac:dyDescent="0.2">
      <c r="A334" s="2" t="s">
        <v>497</v>
      </c>
      <c r="B334" s="2" t="s">
        <v>334</v>
      </c>
      <c r="C334" s="3">
        <v>13.48878303</v>
      </c>
    </row>
    <row r="335" spans="1:3" x14ac:dyDescent="0.2">
      <c r="A335" s="2" t="s">
        <v>498</v>
      </c>
      <c r="B335" s="2" t="s">
        <v>135</v>
      </c>
      <c r="C335" s="3">
        <v>34.764192250000001</v>
      </c>
    </row>
    <row r="336" spans="1:3" x14ac:dyDescent="0.2">
      <c r="A336" s="2" t="s">
        <v>499</v>
      </c>
      <c r="B336" s="2" t="s">
        <v>133</v>
      </c>
      <c r="C336" s="3">
        <v>18.849971589999999</v>
      </c>
    </row>
    <row r="337" spans="1:3" x14ac:dyDescent="0.2">
      <c r="A337" s="2" t="s">
        <v>500</v>
      </c>
      <c r="B337" s="2" t="s">
        <v>433</v>
      </c>
      <c r="C337" s="3">
        <v>15.5586637</v>
      </c>
    </row>
    <row r="338" spans="1:3" x14ac:dyDescent="0.2">
      <c r="A338" s="2" t="s">
        <v>502</v>
      </c>
      <c r="B338" s="2" t="s">
        <v>503</v>
      </c>
      <c r="C338" s="3">
        <v>49.904048009999997</v>
      </c>
    </row>
    <row r="339" spans="1:3" x14ac:dyDescent="0.2">
      <c r="A339" s="2" t="s">
        <v>505</v>
      </c>
      <c r="B339" s="2" t="s">
        <v>6</v>
      </c>
      <c r="C339" s="3">
        <v>19.2391611</v>
      </c>
    </row>
    <row r="340" spans="1:3" x14ac:dyDescent="0.2">
      <c r="A340" s="2" t="s">
        <v>507</v>
      </c>
      <c r="B340" s="2" t="s">
        <v>46</v>
      </c>
      <c r="C340" s="3">
        <v>40.592906130000003</v>
      </c>
    </row>
    <row r="341" spans="1:3" x14ac:dyDescent="0.2">
      <c r="A341" s="2" t="s">
        <v>510</v>
      </c>
      <c r="B341" s="2" t="s">
        <v>113</v>
      </c>
      <c r="C341" s="3">
        <v>11.858279619999999</v>
      </c>
    </row>
    <row r="342" spans="1:3" x14ac:dyDescent="0.2">
      <c r="A342" s="2" t="s">
        <v>511</v>
      </c>
      <c r="B342" s="2" t="s">
        <v>231</v>
      </c>
      <c r="C342" s="3">
        <v>4.1521338139999999</v>
      </c>
    </row>
    <row r="343" spans="1:3" x14ac:dyDescent="0.2">
      <c r="A343" s="2" t="s">
        <v>513</v>
      </c>
      <c r="B343" s="2" t="s">
        <v>55</v>
      </c>
      <c r="C343" s="3">
        <v>17.821215370000001</v>
      </c>
    </row>
    <row r="344" spans="1:3" x14ac:dyDescent="0.2">
      <c r="A344" s="2" t="s">
        <v>514</v>
      </c>
      <c r="B344" s="2" t="s">
        <v>490</v>
      </c>
      <c r="C344" s="3">
        <v>16.88878382</v>
      </c>
    </row>
    <row r="345" spans="1:3" x14ac:dyDescent="0.2">
      <c r="A345" s="2" t="s">
        <v>515</v>
      </c>
      <c r="B345" s="2" t="s">
        <v>205</v>
      </c>
      <c r="C345" s="3">
        <v>28.196621610000001</v>
      </c>
    </row>
    <row r="346" spans="1:3" x14ac:dyDescent="0.2">
      <c r="A346" s="2" t="s">
        <v>516</v>
      </c>
      <c r="B346" s="2" t="s">
        <v>41</v>
      </c>
      <c r="C346" s="3">
        <v>18.983867050000001</v>
      </c>
    </row>
    <row r="347" spans="1:3" x14ac:dyDescent="0.2">
      <c r="A347" s="2" t="s">
        <v>517</v>
      </c>
      <c r="B347" s="2" t="s">
        <v>6</v>
      </c>
      <c r="C347" s="3">
        <v>16.75611988</v>
      </c>
    </row>
    <row r="348" spans="1:3" x14ac:dyDescent="0.2">
      <c r="A348" s="2" t="s">
        <v>520</v>
      </c>
      <c r="B348" s="2" t="s">
        <v>264</v>
      </c>
      <c r="C348" s="3">
        <v>11.89346527</v>
      </c>
    </row>
    <row r="349" spans="1:3" x14ac:dyDescent="0.2">
      <c r="A349" s="2" t="s">
        <v>521</v>
      </c>
      <c r="B349" s="2" t="s">
        <v>410</v>
      </c>
      <c r="C349" s="3">
        <v>16.35891827</v>
      </c>
    </row>
    <row r="350" spans="1:3" x14ac:dyDescent="0.2">
      <c r="A350" s="2" t="s">
        <v>524</v>
      </c>
      <c r="B350" s="2" t="s">
        <v>211</v>
      </c>
      <c r="C350" s="3">
        <v>57.390973879999997</v>
      </c>
    </row>
    <row r="351" spans="1:3" x14ac:dyDescent="0.2">
      <c r="A351" s="2" t="s">
        <v>525</v>
      </c>
      <c r="B351" s="2" t="s">
        <v>119</v>
      </c>
      <c r="C351" s="3">
        <v>21.121659210000001</v>
      </c>
    </row>
    <row r="352" spans="1:3" x14ac:dyDescent="0.2">
      <c r="A352" s="2" t="s">
        <v>526</v>
      </c>
      <c r="B352" s="2" t="s">
        <v>222</v>
      </c>
      <c r="C352" s="3">
        <v>44.938185820000001</v>
      </c>
    </row>
    <row r="353" spans="1:3" x14ac:dyDescent="0.2">
      <c r="A353" s="2" t="s">
        <v>527</v>
      </c>
      <c r="B353" s="2" t="s">
        <v>253</v>
      </c>
      <c r="C353" s="3">
        <v>47.657741170000001</v>
      </c>
    </row>
    <row r="354" spans="1:3" x14ac:dyDescent="0.2">
      <c r="A354" s="2" t="s">
        <v>528</v>
      </c>
      <c r="B354" s="2" t="s">
        <v>18</v>
      </c>
      <c r="C354" s="3">
        <v>36.722921460000002</v>
      </c>
    </row>
    <row r="355" spans="1:3" x14ac:dyDescent="0.2">
      <c r="A355" s="2" t="s">
        <v>529</v>
      </c>
      <c r="B355" s="2" t="s">
        <v>231</v>
      </c>
      <c r="C355" s="3">
        <v>5.7472078059999996</v>
      </c>
    </row>
    <row r="356" spans="1:3" x14ac:dyDescent="0.2">
      <c r="A356" s="2" t="s">
        <v>530</v>
      </c>
      <c r="B356" s="2" t="s">
        <v>46</v>
      </c>
      <c r="C356" s="3">
        <v>16.17481222</v>
      </c>
    </row>
    <row r="357" spans="1:3" x14ac:dyDescent="0.2">
      <c r="A357" s="2" t="s">
        <v>532</v>
      </c>
      <c r="B357" s="2" t="s">
        <v>131</v>
      </c>
      <c r="C357" s="3">
        <v>7.3679629650000003</v>
      </c>
    </row>
    <row r="358" spans="1:3" x14ac:dyDescent="0.2">
      <c r="A358" s="2" t="s">
        <v>533</v>
      </c>
      <c r="B358" s="2" t="s">
        <v>41</v>
      </c>
      <c r="C358" s="3">
        <v>11.347868070000001</v>
      </c>
    </row>
    <row r="359" spans="1:3" x14ac:dyDescent="0.2">
      <c r="A359" s="2" t="s">
        <v>534</v>
      </c>
      <c r="B359" s="2" t="s">
        <v>184</v>
      </c>
      <c r="C359" s="3">
        <v>50.087424439999999</v>
      </c>
    </row>
    <row r="360" spans="1:3" x14ac:dyDescent="0.2">
      <c r="A360" s="2" t="s">
        <v>535</v>
      </c>
      <c r="B360" s="2" t="s">
        <v>536</v>
      </c>
      <c r="C360" s="3">
        <v>11.123430559999999</v>
      </c>
    </row>
    <row r="361" spans="1:3" x14ac:dyDescent="0.2">
      <c r="A361" s="2" t="s">
        <v>537</v>
      </c>
      <c r="B361" s="2" t="s">
        <v>113</v>
      </c>
      <c r="C361" s="3">
        <v>38.924645609999999</v>
      </c>
    </row>
    <row r="362" spans="1:3" x14ac:dyDescent="0.2">
      <c r="A362" s="2" t="s">
        <v>538</v>
      </c>
      <c r="B362" s="2" t="s">
        <v>131</v>
      </c>
      <c r="C362" s="3">
        <v>18.27994425</v>
      </c>
    </row>
    <row r="363" spans="1:3" x14ac:dyDescent="0.2">
      <c r="A363" s="2" t="s">
        <v>540</v>
      </c>
      <c r="B363" s="2" t="s">
        <v>8</v>
      </c>
      <c r="C363" s="3">
        <v>-38.247643019999998</v>
      </c>
    </row>
    <row r="364" spans="1:3" x14ac:dyDescent="0.2">
      <c r="A364" s="2" t="s">
        <v>542</v>
      </c>
      <c r="B364" s="2" t="s">
        <v>543</v>
      </c>
      <c r="C364" s="3">
        <v>28.03504452</v>
      </c>
    </row>
    <row r="365" spans="1:3" x14ac:dyDescent="0.2">
      <c r="A365" s="2" t="s">
        <v>544</v>
      </c>
      <c r="B365" s="2" t="s">
        <v>96</v>
      </c>
      <c r="C365" s="3">
        <v>40.906523079999999</v>
      </c>
    </row>
    <row r="366" spans="1:3" x14ac:dyDescent="0.2">
      <c r="A366" s="2" t="s">
        <v>545</v>
      </c>
      <c r="B366" s="2" t="s">
        <v>509</v>
      </c>
      <c r="C366" s="3">
        <v>-11.95648162</v>
      </c>
    </row>
    <row r="367" spans="1:3" x14ac:dyDescent="0.2">
      <c r="A367" s="2" t="s">
        <v>546</v>
      </c>
      <c r="B367" s="2" t="s">
        <v>18</v>
      </c>
      <c r="C367" s="3">
        <v>13.26877605</v>
      </c>
    </row>
    <row r="368" spans="1:3" x14ac:dyDescent="0.2">
      <c r="A368" s="2" t="s">
        <v>547</v>
      </c>
      <c r="B368" s="2" t="s">
        <v>46</v>
      </c>
      <c r="C368" s="3">
        <v>15.09872704</v>
      </c>
    </row>
    <row r="369" spans="1:3" x14ac:dyDescent="0.2">
      <c r="A369" s="2" t="s">
        <v>548</v>
      </c>
      <c r="B369" s="2" t="s">
        <v>25</v>
      </c>
      <c r="C369" s="3">
        <v>14.240469340000001</v>
      </c>
    </row>
    <row r="370" spans="1:3" x14ac:dyDescent="0.2">
      <c r="A370" s="2" t="s">
        <v>549</v>
      </c>
      <c r="B370" s="2" t="s">
        <v>49</v>
      </c>
      <c r="C370" s="3">
        <v>27.793332419999999</v>
      </c>
    </row>
    <row r="371" spans="1:3" x14ac:dyDescent="0.2">
      <c r="A371" s="2" t="s">
        <v>551</v>
      </c>
      <c r="B371" s="2" t="s">
        <v>450</v>
      </c>
      <c r="C371" s="3">
        <v>-6.8319718539999998</v>
      </c>
    </row>
    <row r="372" spans="1:3" x14ac:dyDescent="0.2">
      <c r="A372" s="2" t="s">
        <v>552</v>
      </c>
      <c r="B372" s="2" t="s">
        <v>381</v>
      </c>
      <c r="C372" s="3">
        <v>25.534199730000001</v>
      </c>
    </row>
    <row r="373" spans="1:3" x14ac:dyDescent="0.2">
      <c r="A373" s="2" t="s">
        <v>554</v>
      </c>
      <c r="B373" s="2" t="s">
        <v>41</v>
      </c>
      <c r="C373" s="3">
        <v>40.82031688</v>
      </c>
    </row>
    <row r="374" spans="1:3" x14ac:dyDescent="0.2">
      <c r="A374" s="2" t="s">
        <v>555</v>
      </c>
      <c r="B374" s="2" t="s">
        <v>35</v>
      </c>
      <c r="C374" s="3">
        <v>-7.7539022910000002</v>
      </c>
    </row>
    <row r="375" spans="1:3" x14ac:dyDescent="0.2">
      <c r="A375" s="2" t="s">
        <v>556</v>
      </c>
      <c r="B375" s="2" t="s">
        <v>247</v>
      </c>
      <c r="C375" s="3">
        <v>9.4421900969999992</v>
      </c>
    </row>
    <row r="376" spans="1:3" x14ac:dyDescent="0.2">
      <c r="A376" s="2" t="s">
        <v>557</v>
      </c>
      <c r="B376" s="2" t="s">
        <v>403</v>
      </c>
      <c r="C376" s="3">
        <v>-25.49677144</v>
      </c>
    </row>
    <row r="377" spans="1:3" x14ac:dyDescent="0.2">
      <c r="A377" s="2" t="s">
        <v>558</v>
      </c>
      <c r="B377" s="2" t="s">
        <v>65</v>
      </c>
      <c r="C377" s="3">
        <v>3.2430405069999999</v>
      </c>
    </row>
    <row r="378" spans="1:3" x14ac:dyDescent="0.2">
      <c r="A378" s="2" t="s">
        <v>561</v>
      </c>
      <c r="B378" s="2" t="s">
        <v>351</v>
      </c>
      <c r="C378" s="3">
        <v>7.8630520449999999</v>
      </c>
    </row>
    <row r="379" spans="1:3" x14ac:dyDescent="0.2">
      <c r="A379" s="2" t="s">
        <v>562</v>
      </c>
      <c r="B379" s="2" t="s">
        <v>238</v>
      </c>
      <c r="C379" s="3">
        <v>71.272558200000006</v>
      </c>
    </row>
    <row r="380" spans="1:3" x14ac:dyDescent="0.2">
      <c r="A380" s="2" t="s">
        <v>563</v>
      </c>
      <c r="B380" s="2" t="s">
        <v>303</v>
      </c>
      <c r="C380" s="3">
        <v>10.11103825</v>
      </c>
    </row>
    <row r="381" spans="1:3" x14ac:dyDescent="0.2">
      <c r="A381" s="2" t="s">
        <v>564</v>
      </c>
      <c r="B381" s="2" t="s">
        <v>41</v>
      </c>
      <c r="C381" s="3">
        <v>26.641701220000002</v>
      </c>
    </row>
    <row r="382" spans="1:3" x14ac:dyDescent="0.2">
      <c r="A382" s="2" t="s">
        <v>565</v>
      </c>
      <c r="B382" s="2" t="s">
        <v>158</v>
      </c>
      <c r="C382" s="3">
        <v>17.56254517</v>
      </c>
    </row>
    <row r="383" spans="1:3" x14ac:dyDescent="0.2">
      <c r="A383" s="2" t="s">
        <v>566</v>
      </c>
      <c r="B383" s="2" t="s">
        <v>46</v>
      </c>
      <c r="C383" s="3">
        <v>-29.273104010000001</v>
      </c>
    </row>
    <row r="384" spans="1:3" x14ac:dyDescent="0.2">
      <c r="A384" s="2" t="s">
        <v>567</v>
      </c>
      <c r="B384" s="2" t="s">
        <v>247</v>
      </c>
      <c r="C384" s="3">
        <v>10.618153789999999</v>
      </c>
    </row>
    <row r="385" spans="1:3" x14ac:dyDescent="0.2">
      <c r="A385" s="2" t="s">
        <v>568</v>
      </c>
      <c r="B385" s="2" t="s">
        <v>222</v>
      </c>
      <c r="C385" s="3">
        <v>23.424663819999999</v>
      </c>
    </row>
    <row r="386" spans="1:3" x14ac:dyDescent="0.2">
      <c r="A386" s="2" t="s">
        <v>569</v>
      </c>
      <c r="B386" s="2" t="s">
        <v>119</v>
      </c>
      <c r="C386" s="3">
        <v>11.37358506</v>
      </c>
    </row>
    <row r="387" spans="1:3" x14ac:dyDescent="0.2">
      <c r="A387" s="2" t="s">
        <v>570</v>
      </c>
      <c r="B387" s="2" t="s">
        <v>65</v>
      </c>
      <c r="C387" s="3">
        <v>13.37157508</v>
      </c>
    </row>
    <row r="388" spans="1:3" x14ac:dyDescent="0.2">
      <c r="A388" s="2" t="s">
        <v>571</v>
      </c>
      <c r="B388" s="2" t="s">
        <v>209</v>
      </c>
      <c r="C388" s="3">
        <v>9.2666273350000008</v>
      </c>
    </row>
    <row r="389" spans="1:3" x14ac:dyDescent="0.2">
      <c r="A389" s="2" t="s">
        <v>573</v>
      </c>
      <c r="B389" s="2" t="s">
        <v>211</v>
      </c>
      <c r="C389" s="3">
        <v>45.88360686</v>
      </c>
    </row>
    <row r="390" spans="1:3" x14ac:dyDescent="0.2">
      <c r="A390" s="2" t="s">
        <v>574</v>
      </c>
      <c r="B390" s="2" t="s">
        <v>11</v>
      </c>
      <c r="C390" s="3">
        <v>35.783751080000002</v>
      </c>
    </row>
    <row r="391" spans="1:3" x14ac:dyDescent="0.2">
      <c r="A391" s="2" t="s">
        <v>575</v>
      </c>
      <c r="B391" s="2" t="s">
        <v>18</v>
      </c>
      <c r="C391" s="3">
        <v>4.9081279149999997</v>
      </c>
    </row>
    <row r="392" spans="1:3" x14ac:dyDescent="0.2">
      <c r="A392" s="2" t="s">
        <v>576</v>
      </c>
      <c r="B392" s="2" t="s">
        <v>181</v>
      </c>
      <c r="C392" s="3">
        <v>26.08213198</v>
      </c>
    </row>
    <row r="393" spans="1:3" x14ac:dyDescent="0.2">
      <c r="A393" s="2" t="s">
        <v>577</v>
      </c>
      <c r="B393" s="2" t="s">
        <v>184</v>
      </c>
      <c r="C393" s="3">
        <v>19.90804906</v>
      </c>
    </row>
    <row r="394" spans="1:3" x14ac:dyDescent="0.2">
      <c r="A394" s="2" t="s">
        <v>578</v>
      </c>
      <c r="B394" s="2" t="s">
        <v>579</v>
      </c>
      <c r="C394" s="3">
        <v>10.227589549999999</v>
      </c>
    </row>
    <row r="395" spans="1:3" x14ac:dyDescent="0.2">
      <c r="A395" s="2" t="s">
        <v>580</v>
      </c>
      <c r="B395" s="2" t="s">
        <v>46</v>
      </c>
      <c r="C395" s="3">
        <v>19.200410770000001</v>
      </c>
    </row>
    <row r="396" spans="1:3" x14ac:dyDescent="0.2">
      <c r="A396" s="2" t="s">
        <v>581</v>
      </c>
      <c r="B396" s="2" t="s">
        <v>582</v>
      </c>
      <c r="C396" s="3">
        <v>44.533285599999999</v>
      </c>
    </row>
    <row r="397" spans="1:3" x14ac:dyDescent="0.2">
      <c r="A397" s="2" t="s">
        <v>583</v>
      </c>
      <c r="B397" s="2" t="s">
        <v>584</v>
      </c>
      <c r="C397" s="3">
        <v>10.535352189999999</v>
      </c>
    </row>
    <row r="398" spans="1:3" x14ac:dyDescent="0.2">
      <c r="A398" s="2" t="s">
        <v>585</v>
      </c>
      <c r="B398" s="2" t="s">
        <v>184</v>
      </c>
      <c r="C398" s="3">
        <v>35.498504050000001</v>
      </c>
    </row>
    <row r="399" spans="1:3" x14ac:dyDescent="0.2">
      <c r="A399" s="2" t="s">
        <v>587</v>
      </c>
      <c r="B399" s="2" t="s">
        <v>588</v>
      </c>
      <c r="C399" s="3">
        <v>9.7278094619999997</v>
      </c>
    </row>
    <row r="400" spans="1:3" x14ac:dyDescent="0.2">
      <c r="A400" s="2" t="s">
        <v>589</v>
      </c>
      <c r="B400" s="2" t="s">
        <v>18</v>
      </c>
      <c r="C400" s="3">
        <v>6.6392937090000004</v>
      </c>
    </row>
    <row r="401" spans="1:3" x14ac:dyDescent="0.2">
      <c r="A401" s="2" t="s">
        <v>592</v>
      </c>
      <c r="B401" s="2" t="s">
        <v>158</v>
      </c>
      <c r="C401" s="3">
        <v>23.293296359999999</v>
      </c>
    </row>
    <row r="402" spans="1:3" x14ac:dyDescent="0.2">
      <c r="A402" s="2" t="s">
        <v>593</v>
      </c>
      <c r="B402" s="2" t="s">
        <v>137</v>
      </c>
      <c r="C402" s="3">
        <v>77.416394629999999</v>
      </c>
    </row>
    <row r="403" spans="1:3" x14ac:dyDescent="0.2">
      <c r="A403" s="2" t="s">
        <v>594</v>
      </c>
      <c r="B403" s="2" t="s">
        <v>184</v>
      </c>
      <c r="C403" s="3">
        <v>6.3337941249999998</v>
      </c>
    </row>
    <row r="404" spans="1:3" x14ac:dyDescent="0.2">
      <c r="A404" s="2" t="s">
        <v>595</v>
      </c>
      <c r="B404" s="2" t="s">
        <v>55</v>
      </c>
      <c r="C404" s="3">
        <v>59.594303600000003</v>
      </c>
    </row>
    <row r="405" spans="1:3" x14ac:dyDescent="0.2">
      <c r="A405" s="2" t="s">
        <v>596</v>
      </c>
      <c r="B405" s="2" t="s">
        <v>133</v>
      </c>
      <c r="C405" s="3">
        <v>34.95315051</v>
      </c>
    </row>
    <row r="406" spans="1:3" x14ac:dyDescent="0.2">
      <c r="A406" s="2" t="s">
        <v>597</v>
      </c>
      <c r="B406" s="2" t="s">
        <v>113</v>
      </c>
      <c r="C406" s="3">
        <v>49.796660610000004</v>
      </c>
    </row>
    <row r="407" spans="1:3" x14ac:dyDescent="0.2">
      <c r="A407" s="2" t="s">
        <v>598</v>
      </c>
      <c r="B407" s="2" t="s">
        <v>153</v>
      </c>
      <c r="C407" s="3">
        <v>20.156485719999999</v>
      </c>
    </row>
    <row r="408" spans="1:3" x14ac:dyDescent="0.2">
      <c r="A408" s="2" t="s">
        <v>599</v>
      </c>
      <c r="B408" s="2" t="s">
        <v>337</v>
      </c>
      <c r="C408" s="3">
        <v>35.921313259999998</v>
      </c>
    </row>
    <row r="409" spans="1:3" x14ac:dyDescent="0.2">
      <c r="A409" s="2" t="s">
        <v>601</v>
      </c>
      <c r="B409" s="2" t="s">
        <v>65</v>
      </c>
      <c r="C409" s="3">
        <v>38.726530609999998</v>
      </c>
    </row>
    <row r="410" spans="1:3" x14ac:dyDescent="0.2">
      <c r="A410" s="2" t="s">
        <v>602</v>
      </c>
      <c r="B410" s="2" t="s">
        <v>65</v>
      </c>
      <c r="C410" s="3">
        <v>2.771729702</v>
      </c>
    </row>
    <row r="411" spans="1:3" x14ac:dyDescent="0.2">
      <c r="A411" s="2" t="s">
        <v>603</v>
      </c>
      <c r="B411" s="2" t="s">
        <v>43</v>
      </c>
      <c r="C411" s="3">
        <v>9.9576138909999994</v>
      </c>
    </row>
    <row r="412" spans="1:3" x14ac:dyDescent="0.2">
      <c r="A412" s="2" t="s">
        <v>604</v>
      </c>
      <c r="B412" s="2" t="s">
        <v>46</v>
      </c>
      <c r="C412" s="3">
        <v>12.81658857</v>
      </c>
    </row>
    <row r="413" spans="1:3" x14ac:dyDescent="0.2">
      <c r="A413" s="2" t="s">
        <v>605</v>
      </c>
      <c r="B413" s="2" t="s">
        <v>606</v>
      </c>
      <c r="C413" s="3">
        <v>25.008884219999999</v>
      </c>
    </row>
    <row r="414" spans="1:3" x14ac:dyDescent="0.2">
      <c r="A414" s="2" t="s">
        <v>608</v>
      </c>
      <c r="B414" s="2" t="s">
        <v>181</v>
      </c>
      <c r="C414" s="3">
        <v>11.53379728</v>
      </c>
    </row>
    <row r="415" spans="1:3" x14ac:dyDescent="0.2">
      <c r="A415" s="2" t="s">
        <v>611</v>
      </c>
      <c r="B415" s="2" t="s">
        <v>133</v>
      </c>
      <c r="C415" s="3">
        <v>-4.6893554460000004</v>
      </c>
    </row>
    <row r="416" spans="1:3" x14ac:dyDescent="0.2">
      <c r="A416" s="2" t="s">
        <v>614</v>
      </c>
      <c r="B416" s="2" t="s">
        <v>238</v>
      </c>
      <c r="C416" s="3">
        <v>60.921194980000003</v>
      </c>
    </row>
    <row r="417" spans="1:3" x14ac:dyDescent="0.2">
      <c r="A417" s="2" t="s">
        <v>615</v>
      </c>
      <c r="B417" s="2" t="s">
        <v>131</v>
      </c>
      <c r="C417" s="3">
        <v>7.5442725739999998</v>
      </c>
    </row>
    <row r="418" spans="1:3" x14ac:dyDescent="0.2">
      <c r="A418" s="2" t="s">
        <v>616</v>
      </c>
      <c r="B418" s="2" t="s">
        <v>222</v>
      </c>
      <c r="C418" s="3">
        <v>53.56652983</v>
      </c>
    </row>
    <row r="419" spans="1:3" x14ac:dyDescent="0.2">
      <c r="A419" s="2" t="s">
        <v>620</v>
      </c>
      <c r="B419" s="2" t="s">
        <v>96</v>
      </c>
      <c r="C419" s="3">
        <v>43.289661160000001</v>
      </c>
    </row>
    <row r="420" spans="1:3" x14ac:dyDescent="0.2">
      <c r="A420" s="2" t="s">
        <v>621</v>
      </c>
      <c r="B420" s="2" t="s">
        <v>65</v>
      </c>
      <c r="C420" s="3">
        <v>51.647830280000001</v>
      </c>
    </row>
    <row r="421" spans="1:3" x14ac:dyDescent="0.2">
      <c r="A421" s="2" t="s">
        <v>622</v>
      </c>
      <c r="B421" s="2" t="s">
        <v>55</v>
      </c>
      <c r="C421" s="3">
        <v>10.797084</v>
      </c>
    </row>
    <row r="422" spans="1:3" x14ac:dyDescent="0.2">
      <c r="A422" s="2" t="s">
        <v>623</v>
      </c>
      <c r="B422" s="2" t="s">
        <v>8</v>
      </c>
      <c r="C422" s="3">
        <v>17.784538659999999</v>
      </c>
    </row>
    <row r="423" spans="1:3" x14ac:dyDescent="0.2">
      <c r="A423" s="2" t="s">
        <v>624</v>
      </c>
      <c r="B423" s="2" t="s">
        <v>238</v>
      </c>
      <c r="C423" s="3">
        <v>31.034058550000001</v>
      </c>
    </row>
    <row r="424" spans="1:3" x14ac:dyDescent="0.2">
      <c r="A424" s="2" t="s">
        <v>625</v>
      </c>
      <c r="B424" s="2" t="s">
        <v>133</v>
      </c>
      <c r="C424" s="3">
        <v>26.965380669999998</v>
      </c>
    </row>
    <row r="425" spans="1:3" x14ac:dyDescent="0.2">
      <c r="A425" s="2" t="s">
        <v>626</v>
      </c>
      <c r="B425" s="2" t="s">
        <v>606</v>
      </c>
      <c r="C425" s="3">
        <v>4.1436842800000004</v>
      </c>
    </row>
    <row r="426" spans="1:3" x14ac:dyDescent="0.2">
      <c r="A426" s="2" t="s">
        <v>627</v>
      </c>
      <c r="B426" s="2" t="s">
        <v>238</v>
      </c>
      <c r="C426" s="3">
        <v>32.993818930000003</v>
      </c>
    </row>
    <row r="427" spans="1:3" x14ac:dyDescent="0.2">
      <c r="A427" s="2" t="s">
        <v>628</v>
      </c>
      <c r="B427" s="2" t="s">
        <v>25</v>
      </c>
      <c r="C427" s="3">
        <v>15.38058376</v>
      </c>
    </row>
    <row r="428" spans="1:3" x14ac:dyDescent="0.2">
      <c r="A428" s="2" t="s">
        <v>629</v>
      </c>
      <c r="B428" s="2" t="s">
        <v>169</v>
      </c>
      <c r="C428" s="3">
        <v>25.953109090000002</v>
      </c>
    </row>
    <row r="429" spans="1:3" x14ac:dyDescent="0.2">
      <c r="A429" s="2" t="s">
        <v>630</v>
      </c>
      <c r="B429" s="2" t="s">
        <v>238</v>
      </c>
      <c r="C429" s="3">
        <v>43.964494240000001</v>
      </c>
    </row>
    <row r="430" spans="1:3" x14ac:dyDescent="0.2">
      <c r="A430" s="2" t="s">
        <v>631</v>
      </c>
      <c r="B430" s="2" t="s">
        <v>222</v>
      </c>
      <c r="C430" s="3">
        <v>49.546237820000002</v>
      </c>
    </row>
    <row r="431" spans="1:3" x14ac:dyDescent="0.2">
      <c r="A431" s="2" t="s">
        <v>632</v>
      </c>
      <c r="B431" s="2" t="s">
        <v>27</v>
      </c>
      <c r="C431" s="3">
        <v>44.95430288</v>
      </c>
    </row>
    <row r="432" spans="1:3" x14ac:dyDescent="0.2">
      <c r="A432" s="2" t="s">
        <v>633</v>
      </c>
      <c r="B432" s="2" t="s">
        <v>117</v>
      </c>
      <c r="C432" s="3">
        <v>23.477621410000001</v>
      </c>
    </row>
    <row r="433" spans="1:3" x14ac:dyDescent="0.2">
      <c r="A433" s="2" t="s">
        <v>635</v>
      </c>
      <c r="B433" s="2" t="s">
        <v>148</v>
      </c>
      <c r="C433" s="3">
        <v>34.547128280000003</v>
      </c>
    </row>
    <row r="434" spans="1:3" x14ac:dyDescent="0.2">
      <c r="A434" s="2" t="s">
        <v>636</v>
      </c>
      <c r="B434" s="2" t="s">
        <v>131</v>
      </c>
      <c r="C434" s="3">
        <v>26.962135740000001</v>
      </c>
    </row>
    <row r="435" spans="1:3" x14ac:dyDescent="0.2">
      <c r="A435" s="2" t="s">
        <v>637</v>
      </c>
      <c r="B435" s="2" t="s">
        <v>69</v>
      </c>
      <c r="C435" s="3">
        <v>11.699837029999999</v>
      </c>
    </row>
    <row r="436" spans="1:3" x14ac:dyDescent="0.2">
      <c r="A436" s="2" t="s">
        <v>639</v>
      </c>
      <c r="B436" s="2" t="s">
        <v>222</v>
      </c>
      <c r="C436" s="3">
        <v>47.400335329999997</v>
      </c>
    </row>
    <row r="437" spans="1:3" x14ac:dyDescent="0.2">
      <c r="A437" s="2" t="s">
        <v>640</v>
      </c>
      <c r="B437" s="2" t="s">
        <v>4</v>
      </c>
      <c r="C437" s="3">
        <v>3.368605112</v>
      </c>
    </row>
    <row r="438" spans="1:3" x14ac:dyDescent="0.2">
      <c r="A438" s="2" t="s">
        <v>641</v>
      </c>
      <c r="B438" s="2" t="s">
        <v>133</v>
      </c>
      <c r="C438" s="3">
        <v>26.281230149999999</v>
      </c>
    </row>
    <row r="439" spans="1:3" x14ac:dyDescent="0.2">
      <c r="A439" s="2" t="s">
        <v>642</v>
      </c>
      <c r="B439" s="2" t="s">
        <v>238</v>
      </c>
      <c r="C439" s="3">
        <v>74.372314860000003</v>
      </c>
    </row>
    <row r="440" spans="1:3" x14ac:dyDescent="0.2">
      <c r="A440" s="2" t="s">
        <v>643</v>
      </c>
      <c r="B440" s="2" t="s">
        <v>63</v>
      </c>
      <c r="C440" s="3">
        <v>-7.4353741769999999</v>
      </c>
    </row>
    <row r="441" spans="1:3" x14ac:dyDescent="0.2">
      <c r="A441" s="2" t="s">
        <v>644</v>
      </c>
      <c r="B441" s="2" t="s">
        <v>133</v>
      </c>
      <c r="C441" s="3">
        <v>31.83377844</v>
      </c>
    </row>
    <row r="442" spans="1:3" x14ac:dyDescent="0.2">
      <c r="A442" s="2" t="s">
        <v>645</v>
      </c>
      <c r="B442" s="2" t="s">
        <v>606</v>
      </c>
      <c r="C442" s="3">
        <v>4.0541950240000002</v>
      </c>
    </row>
    <row r="443" spans="1:3" x14ac:dyDescent="0.2">
      <c r="A443" s="2" t="s">
        <v>646</v>
      </c>
      <c r="B443" s="2" t="s">
        <v>82</v>
      </c>
      <c r="C443" s="3">
        <v>31.159685140000001</v>
      </c>
    </row>
    <row r="444" spans="1:3" x14ac:dyDescent="0.2">
      <c r="A444" s="2" t="s">
        <v>647</v>
      </c>
      <c r="B444" s="2" t="s">
        <v>216</v>
      </c>
      <c r="C444" s="3">
        <v>65.494373069999995</v>
      </c>
    </row>
    <row r="445" spans="1:3" x14ac:dyDescent="0.2">
      <c r="A445" s="2" t="s">
        <v>648</v>
      </c>
      <c r="B445" s="2" t="s">
        <v>351</v>
      </c>
      <c r="C445" s="3">
        <v>-2.857124244</v>
      </c>
    </row>
    <row r="446" spans="1:3" x14ac:dyDescent="0.2">
      <c r="A446" s="2" t="s">
        <v>650</v>
      </c>
      <c r="B446" s="2" t="s">
        <v>109</v>
      </c>
      <c r="C446" s="3">
        <v>11.17360551</v>
      </c>
    </row>
    <row r="447" spans="1:3" x14ac:dyDescent="0.2">
      <c r="A447" s="2" t="s">
        <v>651</v>
      </c>
      <c r="B447" s="2" t="s">
        <v>238</v>
      </c>
      <c r="C447" s="3">
        <v>59.29177447</v>
      </c>
    </row>
    <row r="448" spans="1:3" x14ac:dyDescent="0.2">
      <c r="A448" s="2" t="s">
        <v>653</v>
      </c>
      <c r="B448" s="2" t="s">
        <v>579</v>
      </c>
      <c r="C448" s="3">
        <v>7.6374453789999999</v>
      </c>
    </row>
    <row r="449" spans="1:3" x14ac:dyDescent="0.2">
      <c r="A449" s="2" t="s">
        <v>654</v>
      </c>
      <c r="B449" s="2" t="s">
        <v>247</v>
      </c>
      <c r="C449" s="3">
        <v>24.446693440000001</v>
      </c>
    </row>
    <row r="450" spans="1:3" x14ac:dyDescent="0.2">
      <c r="A450" s="2" t="s">
        <v>656</v>
      </c>
      <c r="B450" s="2" t="s">
        <v>55</v>
      </c>
      <c r="C450" s="3">
        <v>16.484383879999999</v>
      </c>
    </row>
    <row r="451" spans="1:3" x14ac:dyDescent="0.2">
      <c r="A451" s="2" t="s">
        <v>657</v>
      </c>
      <c r="B451" s="2" t="s">
        <v>46</v>
      </c>
      <c r="C451" s="3">
        <v>19.022337790000002</v>
      </c>
    </row>
    <row r="452" spans="1:3" x14ac:dyDescent="0.2">
      <c r="A452" s="2" t="s">
        <v>658</v>
      </c>
      <c r="B452" s="2" t="s">
        <v>164</v>
      </c>
      <c r="C452" s="3">
        <v>57.686830639999997</v>
      </c>
    </row>
    <row r="453" spans="1:3" x14ac:dyDescent="0.2">
      <c r="A453" s="2" t="s">
        <v>659</v>
      </c>
      <c r="B453" s="2" t="s">
        <v>96</v>
      </c>
      <c r="C453" s="3">
        <v>-29.700616289999999</v>
      </c>
    </row>
    <row r="454" spans="1:3" x14ac:dyDescent="0.2">
      <c r="A454" s="2" t="s">
        <v>660</v>
      </c>
      <c r="B454" s="2" t="s">
        <v>490</v>
      </c>
      <c r="C454" s="3">
        <v>0.66422455800000002</v>
      </c>
    </row>
    <row r="455" spans="1:3" x14ac:dyDescent="0.2">
      <c r="A455" s="2" t="s">
        <v>662</v>
      </c>
      <c r="B455" s="2" t="s">
        <v>351</v>
      </c>
      <c r="C455" s="3">
        <v>20.072677989999999</v>
      </c>
    </row>
    <row r="456" spans="1:3" x14ac:dyDescent="0.2">
      <c r="A456" s="2" t="s">
        <v>663</v>
      </c>
      <c r="B456" s="2" t="s">
        <v>247</v>
      </c>
      <c r="C456" s="3">
        <v>9.4494124020000001</v>
      </c>
    </row>
    <row r="457" spans="1:3" x14ac:dyDescent="0.2">
      <c r="A457" s="2" t="s">
        <v>665</v>
      </c>
      <c r="B457" s="2" t="s">
        <v>509</v>
      </c>
      <c r="C457" s="3">
        <v>13.775786950000001</v>
      </c>
    </row>
    <row r="458" spans="1:3" x14ac:dyDescent="0.2">
      <c r="A458" s="2" t="s">
        <v>667</v>
      </c>
      <c r="B458" s="2" t="s">
        <v>65</v>
      </c>
      <c r="C458" s="3">
        <v>2.7118346259999999</v>
      </c>
    </row>
    <row r="459" spans="1:3" x14ac:dyDescent="0.2">
      <c r="A459" s="2" t="s">
        <v>668</v>
      </c>
      <c r="B459" s="2" t="s">
        <v>238</v>
      </c>
      <c r="C459" s="3">
        <v>30.196597010000001</v>
      </c>
    </row>
    <row r="460" spans="1:3" x14ac:dyDescent="0.2">
      <c r="A460" s="2" t="s">
        <v>669</v>
      </c>
      <c r="B460" s="2" t="s">
        <v>46</v>
      </c>
      <c r="C460" s="3">
        <v>19.406076859999999</v>
      </c>
    </row>
    <row r="461" spans="1:3" x14ac:dyDescent="0.2">
      <c r="A461" s="2" t="s">
        <v>670</v>
      </c>
      <c r="B461" s="2" t="s">
        <v>6</v>
      </c>
      <c r="C461" s="3">
        <v>45.743307309999999</v>
      </c>
    </row>
    <row r="462" spans="1:3" x14ac:dyDescent="0.2">
      <c r="A462" s="2" t="s">
        <v>671</v>
      </c>
      <c r="B462" s="2" t="s">
        <v>148</v>
      </c>
      <c r="C462" s="3">
        <v>73.350146530000004</v>
      </c>
    </row>
    <row r="463" spans="1:3" x14ac:dyDescent="0.2">
      <c r="A463" s="2" t="s">
        <v>672</v>
      </c>
      <c r="B463" s="2" t="s">
        <v>123</v>
      </c>
      <c r="C463" s="3">
        <v>41.850817820000003</v>
      </c>
    </row>
    <row r="464" spans="1:3" x14ac:dyDescent="0.2">
      <c r="A464" s="2" t="s">
        <v>673</v>
      </c>
      <c r="B464" s="2" t="s">
        <v>41</v>
      </c>
      <c r="C464" s="3">
        <v>8.1285909509999996</v>
      </c>
    </row>
    <row r="465" spans="1:3" x14ac:dyDescent="0.2">
      <c r="A465" s="2" t="s">
        <v>674</v>
      </c>
      <c r="B465" s="2" t="s">
        <v>131</v>
      </c>
      <c r="C465" s="3">
        <v>23.823031199999999</v>
      </c>
    </row>
    <row r="466" spans="1:3" x14ac:dyDescent="0.2">
      <c r="A466" s="2" t="s">
        <v>675</v>
      </c>
      <c r="B466" s="2" t="s">
        <v>8</v>
      </c>
      <c r="C466" s="3">
        <v>5.7393559590000001</v>
      </c>
    </row>
    <row r="467" spans="1:3" x14ac:dyDescent="0.2">
      <c r="A467" s="2" t="s">
        <v>676</v>
      </c>
      <c r="B467" s="2" t="s">
        <v>677</v>
      </c>
      <c r="C467" s="3">
        <v>42.54391725</v>
      </c>
    </row>
    <row r="468" spans="1:3" x14ac:dyDescent="0.2">
      <c r="A468" s="2" t="s">
        <v>678</v>
      </c>
      <c r="B468" s="2" t="s">
        <v>117</v>
      </c>
      <c r="C468" s="3">
        <v>26.105375259999999</v>
      </c>
    </row>
    <row r="469" spans="1:3" x14ac:dyDescent="0.2">
      <c r="A469" s="2" t="s">
        <v>679</v>
      </c>
      <c r="B469" s="2" t="s">
        <v>59</v>
      </c>
      <c r="C469" s="3">
        <v>19.514492199999999</v>
      </c>
    </row>
    <row r="470" spans="1:3" x14ac:dyDescent="0.2">
      <c r="A470" s="2" t="s">
        <v>680</v>
      </c>
      <c r="B470" s="2" t="s">
        <v>205</v>
      </c>
      <c r="C470" s="3">
        <v>10.10430697</v>
      </c>
    </row>
    <row r="471" spans="1:3" x14ac:dyDescent="0.2">
      <c r="A471" s="2" t="s">
        <v>681</v>
      </c>
      <c r="B471" s="2" t="s">
        <v>253</v>
      </c>
      <c r="C471" s="3">
        <v>34.11075847</v>
      </c>
    </row>
    <row r="472" spans="1:3" x14ac:dyDescent="0.2">
      <c r="A472" s="2" t="s">
        <v>683</v>
      </c>
      <c r="B472" s="2" t="s">
        <v>135</v>
      </c>
      <c r="C472" s="3">
        <v>25.24674576</v>
      </c>
    </row>
    <row r="473" spans="1:3" x14ac:dyDescent="0.2">
      <c r="A473" s="2" t="s">
        <v>684</v>
      </c>
      <c r="B473" s="2" t="s">
        <v>96</v>
      </c>
      <c r="C473" s="3">
        <v>20.019404470000001</v>
      </c>
    </row>
    <row r="474" spans="1:3" x14ac:dyDescent="0.2">
      <c r="A474" s="2" t="s">
        <v>685</v>
      </c>
      <c r="B474" s="2" t="s">
        <v>46</v>
      </c>
      <c r="C474" s="3">
        <v>-15.48646645</v>
      </c>
    </row>
    <row r="475" spans="1:3" x14ac:dyDescent="0.2">
      <c r="A475" s="2" t="s">
        <v>688</v>
      </c>
      <c r="B475" s="2" t="s">
        <v>490</v>
      </c>
      <c r="C475" s="3">
        <v>33.688778339999999</v>
      </c>
    </row>
    <row r="476" spans="1:3" x14ac:dyDescent="0.2">
      <c r="A476" s="2" t="s">
        <v>689</v>
      </c>
      <c r="B476" s="2" t="s">
        <v>65</v>
      </c>
      <c r="C476" s="3">
        <v>10.56828975</v>
      </c>
    </row>
    <row r="477" spans="1:3" x14ac:dyDescent="0.2">
      <c r="A477" s="2" t="s">
        <v>690</v>
      </c>
      <c r="B477" s="2" t="s">
        <v>503</v>
      </c>
      <c r="C477" s="3">
        <v>37.019730340000002</v>
      </c>
    </row>
    <row r="478" spans="1:3" x14ac:dyDescent="0.2">
      <c r="A478" s="2" t="s">
        <v>691</v>
      </c>
      <c r="B478" s="2" t="s">
        <v>41</v>
      </c>
      <c r="C478" s="3">
        <v>6.2797375689999999</v>
      </c>
    </row>
    <row r="479" spans="1:3" x14ac:dyDescent="0.2">
      <c r="A479" s="2" t="s">
        <v>692</v>
      </c>
      <c r="B479" s="2" t="s">
        <v>41</v>
      </c>
      <c r="C479" s="3">
        <v>9.7834694169999992</v>
      </c>
    </row>
    <row r="480" spans="1:3" x14ac:dyDescent="0.2">
      <c r="A480" s="2" t="s">
        <v>693</v>
      </c>
      <c r="B480" s="2" t="s">
        <v>148</v>
      </c>
      <c r="C480" s="3">
        <v>33.37345595</v>
      </c>
    </row>
    <row r="481" spans="1:3" x14ac:dyDescent="0.2">
      <c r="A481" s="2" t="s">
        <v>694</v>
      </c>
      <c r="B481" s="2" t="s">
        <v>184</v>
      </c>
      <c r="C481" s="3">
        <v>16.354862359999998</v>
      </c>
    </row>
    <row r="482" spans="1:3" x14ac:dyDescent="0.2">
      <c r="A482" s="2" t="s">
        <v>695</v>
      </c>
      <c r="B482" s="2" t="s">
        <v>113</v>
      </c>
      <c r="C482" s="3">
        <v>-13.547435930000001</v>
      </c>
    </row>
    <row r="483" spans="1:3" x14ac:dyDescent="0.2">
      <c r="A483" s="2" t="s">
        <v>696</v>
      </c>
      <c r="B483" s="2" t="s">
        <v>46</v>
      </c>
      <c r="C483" s="3">
        <v>22.548624499999999</v>
      </c>
    </row>
    <row r="484" spans="1:3" x14ac:dyDescent="0.2">
      <c r="A484" s="2" t="s">
        <v>697</v>
      </c>
      <c r="B484" s="2" t="s">
        <v>133</v>
      </c>
      <c r="C484" s="3">
        <v>27.713883320000001</v>
      </c>
    </row>
    <row r="485" spans="1:3" x14ac:dyDescent="0.2">
      <c r="A485" s="2" t="s">
        <v>698</v>
      </c>
      <c r="B485" s="2" t="s">
        <v>55</v>
      </c>
      <c r="C485" s="3">
        <v>14.65086449</v>
      </c>
    </row>
    <row r="486" spans="1:3" x14ac:dyDescent="0.2">
      <c r="A486" s="2" t="s">
        <v>700</v>
      </c>
      <c r="B486" s="2" t="s">
        <v>131</v>
      </c>
      <c r="C486" s="3">
        <v>9.0249893029999999</v>
      </c>
    </row>
    <row r="487" spans="1:3" x14ac:dyDescent="0.2">
      <c r="A487" s="2" t="s">
        <v>701</v>
      </c>
      <c r="B487" s="2" t="s">
        <v>131</v>
      </c>
      <c r="C487" s="3">
        <v>39.970419460000002</v>
      </c>
    </row>
    <row r="488" spans="1:3" x14ac:dyDescent="0.2">
      <c r="A488" s="2" t="s">
        <v>702</v>
      </c>
      <c r="B488" s="2" t="s">
        <v>65</v>
      </c>
      <c r="C488" s="3">
        <v>12.690850490000001</v>
      </c>
    </row>
    <row r="489" spans="1:3" x14ac:dyDescent="0.2">
      <c r="A489" s="2" t="s">
        <v>704</v>
      </c>
      <c r="B489" s="2" t="s">
        <v>705</v>
      </c>
      <c r="C489" s="3">
        <v>32.653533359999997</v>
      </c>
    </row>
    <row r="490" spans="1:3" x14ac:dyDescent="0.2">
      <c r="A490" s="2" t="s">
        <v>706</v>
      </c>
      <c r="B490" s="2" t="s">
        <v>96</v>
      </c>
      <c r="C490" s="3">
        <v>32.042678459999998</v>
      </c>
    </row>
    <row r="491" spans="1:3" x14ac:dyDescent="0.2">
      <c r="A491" s="2" t="s">
        <v>707</v>
      </c>
      <c r="B491" s="2" t="s">
        <v>145</v>
      </c>
      <c r="C491" s="3">
        <v>15.75718962</v>
      </c>
    </row>
    <row r="492" spans="1:3" x14ac:dyDescent="0.2">
      <c r="A492" s="2" t="s">
        <v>708</v>
      </c>
      <c r="B492" s="2" t="s">
        <v>23</v>
      </c>
      <c r="C492" s="3">
        <v>44.471837120000004</v>
      </c>
    </row>
    <row r="493" spans="1:3" x14ac:dyDescent="0.2">
      <c r="A493" s="2" t="s">
        <v>709</v>
      </c>
      <c r="B493" s="2" t="s">
        <v>65</v>
      </c>
      <c r="C493" s="3">
        <v>28.339961389999999</v>
      </c>
    </row>
    <row r="494" spans="1:3" x14ac:dyDescent="0.2">
      <c r="A494" s="2" t="s">
        <v>711</v>
      </c>
      <c r="B494" s="2" t="s">
        <v>46</v>
      </c>
      <c r="C494" s="3">
        <v>48.738052080000003</v>
      </c>
    </row>
    <row r="495" spans="1:3" x14ac:dyDescent="0.2">
      <c r="A495" s="2" t="s">
        <v>712</v>
      </c>
      <c r="B495" s="2" t="s">
        <v>46</v>
      </c>
      <c r="C495" s="3">
        <v>57.717979470000003</v>
      </c>
    </row>
    <row r="496" spans="1:3" x14ac:dyDescent="0.2">
      <c r="A496" s="2" t="s">
        <v>713</v>
      </c>
      <c r="B496" s="2" t="s">
        <v>41</v>
      </c>
      <c r="C496" s="3">
        <v>10.0072039</v>
      </c>
    </row>
    <row r="497" spans="1:3" x14ac:dyDescent="0.2">
      <c r="A497" s="2" t="s">
        <v>715</v>
      </c>
      <c r="B497" s="2" t="s">
        <v>41</v>
      </c>
      <c r="C497" s="3">
        <v>-6.2083953999999997</v>
      </c>
    </row>
    <row r="498" spans="1:3" x14ac:dyDescent="0.2">
      <c r="A498" s="2" t="s">
        <v>716</v>
      </c>
      <c r="B498" s="2" t="s">
        <v>247</v>
      </c>
      <c r="C498" s="3">
        <v>11.144312380000001</v>
      </c>
    </row>
    <row r="499" spans="1:3" x14ac:dyDescent="0.2">
      <c r="A499" s="2" t="s">
        <v>717</v>
      </c>
      <c r="B499" s="2" t="s">
        <v>461</v>
      </c>
      <c r="C499" s="3">
        <v>40.432617899999997</v>
      </c>
    </row>
    <row r="500" spans="1:3" x14ac:dyDescent="0.2">
      <c r="A500" s="2" t="s">
        <v>718</v>
      </c>
      <c r="B500" s="2" t="s">
        <v>148</v>
      </c>
      <c r="C500" s="3">
        <v>19.034567190000001</v>
      </c>
    </row>
    <row r="501" spans="1:3" x14ac:dyDescent="0.2">
      <c r="A501" s="2" t="s">
        <v>719</v>
      </c>
      <c r="B501" s="2" t="s">
        <v>720</v>
      </c>
      <c r="C501" s="3">
        <v>16.02772088</v>
      </c>
    </row>
    <row r="502" spans="1:3" x14ac:dyDescent="0.2">
      <c r="A502" s="2" t="s">
        <v>721</v>
      </c>
      <c r="B502" s="2" t="s">
        <v>46</v>
      </c>
      <c r="C502" s="3">
        <v>21.567231020000001</v>
      </c>
    </row>
    <row r="503" spans="1:3" x14ac:dyDescent="0.2">
      <c r="A503" s="2" t="s">
        <v>722</v>
      </c>
      <c r="B503" s="2" t="s">
        <v>222</v>
      </c>
      <c r="C503" s="3">
        <v>27.793552429999998</v>
      </c>
    </row>
    <row r="504" spans="1:3" x14ac:dyDescent="0.2">
      <c r="A504" s="2" t="s">
        <v>723</v>
      </c>
      <c r="B504" s="2" t="s">
        <v>41</v>
      </c>
      <c r="C504" s="3">
        <v>15.34007497</v>
      </c>
    </row>
    <row r="505" spans="1:3" x14ac:dyDescent="0.2">
      <c r="A505" s="2" t="s">
        <v>724</v>
      </c>
      <c r="B505" s="2" t="s">
        <v>131</v>
      </c>
      <c r="C505" s="3">
        <v>15.67110431</v>
      </c>
    </row>
    <row r="506" spans="1:3" x14ac:dyDescent="0.2">
      <c r="A506" s="2" t="s">
        <v>725</v>
      </c>
      <c r="B506" s="2" t="s">
        <v>726</v>
      </c>
      <c r="C506" s="3">
        <v>15.39847183</v>
      </c>
    </row>
    <row r="507" spans="1:3" x14ac:dyDescent="0.2">
      <c r="A507" s="2" t="s">
        <v>727</v>
      </c>
      <c r="B507" s="2" t="s">
        <v>222</v>
      </c>
      <c r="C507" s="3">
        <v>33.063557879999998</v>
      </c>
    </row>
    <row r="508" spans="1:3" x14ac:dyDescent="0.2">
      <c r="A508" s="2" t="s">
        <v>728</v>
      </c>
      <c r="B508" s="2" t="s">
        <v>606</v>
      </c>
      <c r="C508" s="3">
        <v>8.2337600959999993</v>
      </c>
    </row>
    <row r="509" spans="1:3" x14ac:dyDescent="0.2">
      <c r="A509" s="2" t="s">
        <v>729</v>
      </c>
      <c r="B509" s="2" t="s">
        <v>730</v>
      </c>
      <c r="C509" s="3">
        <v>8.6550979029999997</v>
      </c>
    </row>
    <row r="510" spans="1:3" x14ac:dyDescent="0.2">
      <c r="A510" s="2" t="s">
        <v>731</v>
      </c>
      <c r="B510" s="2" t="s">
        <v>74</v>
      </c>
      <c r="C510" s="3">
        <v>18.159103160000001</v>
      </c>
    </row>
    <row r="511" spans="1:3" x14ac:dyDescent="0.2">
      <c r="A511" s="2" t="s">
        <v>733</v>
      </c>
      <c r="B511" s="2" t="s">
        <v>77</v>
      </c>
      <c r="C511" s="3">
        <v>24.518206289999998</v>
      </c>
    </row>
    <row r="512" spans="1:3" x14ac:dyDescent="0.2">
      <c r="A512" s="2" t="s">
        <v>734</v>
      </c>
      <c r="B512" s="2" t="s">
        <v>65</v>
      </c>
      <c r="C512" s="3">
        <v>3.9425564940000002</v>
      </c>
    </row>
    <row r="513" spans="1:3" x14ac:dyDescent="0.2">
      <c r="A513" s="2" t="s">
        <v>735</v>
      </c>
      <c r="B513" s="2" t="s">
        <v>736</v>
      </c>
      <c r="C513" s="3">
        <v>24.37485233</v>
      </c>
    </row>
    <row r="514" spans="1:3" x14ac:dyDescent="0.2">
      <c r="A514" s="2" t="s">
        <v>737</v>
      </c>
      <c r="B514" s="2" t="s">
        <v>509</v>
      </c>
      <c r="C514" s="3">
        <v>10.42046025</v>
      </c>
    </row>
    <row r="515" spans="1:3" x14ac:dyDescent="0.2">
      <c r="A515" s="2" t="s">
        <v>738</v>
      </c>
      <c r="B515" s="2" t="s">
        <v>410</v>
      </c>
      <c r="C515" s="3">
        <v>39.412949789999999</v>
      </c>
    </row>
    <row r="516" spans="1:3" x14ac:dyDescent="0.2">
      <c r="A516" s="2" t="s">
        <v>740</v>
      </c>
      <c r="B516" s="2" t="s">
        <v>109</v>
      </c>
      <c r="C516" s="3">
        <v>46.837688800000002</v>
      </c>
    </row>
    <row r="517" spans="1:3" x14ac:dyDescent="0.2">
      <c r="A517" s="2" t="s">
        <v>741</v>
      </c>
      <c r="B517" s="2" t="s">
        <v>238</v>
      </c>
      <c r="C517" s="3">
        <v>-28.525177800000002</v>
      </c>
    </row>
    <row r="518" spans="1:3" x14ac:dyDescent="0.2">
      <c r="A518" s="2" t="s">
        <v>742</v>
      </c>
      <c r="B518" s="2" t="s">
        <v>8</v>
      </c>
      <c r="C518" s="3">
        <v>6.8094012399999997</v>
      </c>
    </row>
    <row r="519" spans="1:3" x14ac:dyDescent="0.2">
      <c r="A519" s="2" t="s">
        <v>743</v>
      </c>
      <c r="B519" s="2" t="s">
        <v>23</v>
      </c>
      <c r="C519" s="3">
        <v>20.3146354</v>
      </c>
    </row>
    <row r="520" spans="1:3" x14ac:dyDescent="0.2">
      <c r="A520" s="2" t="s">
        <v>744</v>
      </c>
      <c r="B520" s="2" t="s">
        <v>238</v>
      </c>
      <c r="C520" s="3">
        <v>26.491740419999999</v>
      </c>
    </row>
    <row r="521" spans="1:3" x14ac:dyDescent="0.2">
      <c r="A521" s="2" t="s">
        <v>745</v>
      </c>
      <c r="B521" s="2" t="s">
        <v>65</v>
      </c>
      <c r="C521" s="3">
        <v>10.318619030000001</v>
      </c>
    </row>
    <row r="522" spans="1:3" x14ac:dyDescent="0.2">
      <c r="A522" s="2" t="s">
        <v>746</v>
      </c>
      <c r="B522" s="2" t="s">
        <v>410</v>
      </c>
      <c r="C522" s="3">
        <v>10.400349139999999</v>
      </c>
    </row>
    <row r="523" spans="1:3" x14ac:dyDescent="0.2">
      <c r="A523" s="2" t="s">
        <v>747</v>
      </c>
      <c r="B523" s="2" t="s">
        <v>41</v>
      </c>
      <c r="C523" s="3">
        <v>11.7037464</v>
      </c>
    </row>
    <row r="524" spans="1:3" x14ac:dyDescent="0.2">
      <c r="A524" s="2" t="s">
        <v>748</v>
      </c>
      <c r="B524" s="2" t="s">
        <v>158</v>
      </c>
      <c r="C524" s="3">
        <v>15.72242127</v>
      </c>
    </row>
    <row r="525" spans="1:3" x14ac:dyDescent="0.2">
      <c r="A525" s="2" t="s">
        <v>749</v>
      </c>
      <c r="B525" s="2" t="s">
        <v>158</v>
      </c>
      <c r="C525" s="3">
        <v>20.22148988</v>
      </c>
    </row>
    <row r="526" spans="1:3" x14ac:dyDescent="0.2">
      <c r="A526" s="2" t="s">
        <v>750</v>
      </c>
      <c r="B526" s="2" t="s">
        <v>169</v>
      </c>
      <c r="C526" s="3">
        <v>18.806803210000002</v>
      </c>
    </row>
    <row r="527" spans="1:3" x14ac:dyDescent="0.2">
      <c r="A527" s="2" t="s">
        <v>751</v>
      </c>
      <c r="B527" s="2" t="s">
        <v>65</v>
      </c>
      <c r="C527" s="3">
        <v>4.7124906729999996</v>
      </c>
    </row>
    <row r="528" spans="1:3" x14ac:dyDescent="0.2">
      <c r="A528" s="2" t="s">
        <v>752</v>
      </c>
      <c r="B528" s="2" t="s">
        <v>490</v>
      </c>
      <c r="C528" s="3">
        <v>26.985691039999999</v>
      </c>
    </row>
    <row r="529" spans="1:3" x14ac:dyDescent="0.2">
      <c r="A529" s="2" t="s">
        <v>753</v>
      </c>
      <c r="B529" s="2" t="s">
        <v>113</v>
      </c>
      <c r="C529" s="3">
        <v>8.2362304070000008</v>
      </c>
    </row>
    <row r="530" spans="1:3" x14ac:dyDescent="0.2">
      <c r="A530" s="2" t="s">
        <v>754</v>
      </c>
      <c r="B530" s="2" t="s">
        <v>169</v>
      </c>
      <c r="C530" s="3">
        <v>4.683637053</v>
      </c>
    </row>
    <row r="531" spans="1:3" x14ac:dyDescent="0.2">
      <c r="A531" s="2" t="s">
        <v>756</v>
      </c>
      <c r="B531" s="2" t="s">
        <v>461</v>
      </c>
      <c r="C531" s="3">
        <v>33.590935100000003</v>
      </c>
    </row>
    <row r="532" spans="1:3" x14ac:dyDescent="0.2">
      <c r="A532" s="2" t="s">
        <v>757</v>
      </c>
      <c r="B532" s="2" t="s">
        <v>579</v>
      </c>
      <c r="C532" s="3">
        <v>15.44161443</v>
      </c>
    </row>
    <row r="533" spans="1:3" x14ac:dyDescent="0.2">
      <c r="A533" s="2" t="s">
        <v>758</v>
      </c>
      <c r="B533" s="2" t="s">
        <v>46</v>
      </c>
      <c r="C533" s="3">
        <v>-6.3362159790000003</v>
      </c>
    </row>
    <row r="534" spans="1:3" x14ac:dyDescent="0.2">
      <c r="A534" s="2" t="s">
        <v>759</v>
      </c>
      <c r="B534" s="2" t="s">
        <v>46</v>
      </c>
      <c r="C534" s="3">
        <v>19.153565889999999</v>
      </c>
    </row>
    <row r="535" spans="1:3" x14ac:dyDescent="0.2">
      <c r="A535" s="2" t="s">
        <v>760</v>
      </c>
      <c r="B535" s="2" t="s">
        <v>262</v>
      </c>
      <c r="C535" s="3">
        <v>25.668691119999998</v>
      </c>
    </row>
    <row r="536" spans="1:3" x14ac:dyDescent="0.2">
      <c r="A536" s="2" t="s">
        <v>761</v>
      </c>
      <c r="B536" s="2" t="s">
        <v>272</v>
      </c>
      <c r="C536" s="3">
        <v>34.749699939999999</v>
      </c>
    </row>
    <row r="537" spans="1:3" x14ac:dyDescent="0.2">
      <c r="A537" s="2" t="s">
        <v>762</v>
      </c>
      <c r="B537" s="2" t="s">
        <v>53</v>
      </c>
      <c r="C537" s="3">
        <v>21.790709240000002</v>
      </c>
    </row>
    <row r="538" spans="1:3" x14ac:dyDescent="0.2">
      <c r="A538" s="2" t="s">
        <v>763</v>
      </c>
      <c r="B538" s="2" t="s">
        <v>247</v>
      </c>
      <c r="C538" s="3">
        <v>60.662526749999998</v>
      </c>
    </row>
    <row r="539" spans="1:3" x14ac:dyDescent="0.2">
      <c r="A539" s="2" t="s">
        <v>764</v>
      </c>
      <c r="B539" s="2" t="s">
        <v>137</v>
      </c>
      <c r="C539" s="3">
        <v>-21.682629689999999</v>
      </c>
    </row>
    <row r="540" spans="1:3" x14ac:dyDescent="0.2">
      <c r="A540" s="2" t="s">
        <v>765</v>
      </c>
      <c r="B540" s="2" t="s">
        <v>65</v>
      </c>
      <c r="C540" s="3">
        <v>3.4975780400000001</v>
      </c>
    </row>
    <row r="541" spans="1:3" x14ac:dyDescent="0.2">
      <c r="A541" s="2" t="s">
        <v>766</v>
      </c>
      <c r="B541" s="2" t="s">
        <v>181</v>
      </c>
      <c r="C541" s="3">
        <v>17.333316539999998</v>
      </c>
    </row>
    <row r="542" spans="1:3" x14ac:dyDescent="0.2">
      <c r="A542" s="2" t="s">
        <v>767</v>
      </c>
      <c r="B542" s="2" t="s">
        <v>8</v>
      </c>
      <c r="C542" s="3">
        <v>5.6609213919999997</v>
      </c>
    </row>
    <row r="543" spans="1:3" x14ac:dyDescent="0.2">
      <c r="A543" s="2" t="s">
        <v>768</v>
      </c>
      <c r="B543" s="2" t="s">
        <v>129</v>
      </c>
      <c r="C543" s="3">
        <v>15.24276856</v>
      </c>
    </row>
    <row r="544" spans="1:3" x14ac:dyDescent="0.2">
      <c r="A544" s="2" t="s">
        <v>769</v>
      </c>
      <c r="B544" s="2" t="s">
        <v>115</v>
      </c>
      <c r="C544" s="3">
        <v>-2.7609906070000001</v>
      </c>
    </row>
    <row r="545" spans="1:3" x14ac:dyDescent="0.2">
      <c r="A545" s="2" t="s">
        <v>770</v>
      </c>
      <c r="B545" s="2" t="s">
        <v>222</v>
      </c>
      <c r="C545" s="3">
        <v>75.442545820000007</v>
      </c>
    </row>
    <row r="546" spans="1:3" x14ac:dyDescent="0.2">
      <c r="A546" s="2" t="s">
        <v>771</v>
      </c>
      <c r="B546" s="2" t="s">
        <v>8</v>
      </c>
      <c r="C546" s="3">
        <v>-6.795195509</v>
      </c>
    </row>
    <row r="547" spans="1:3" x14ac:dyDescent="0.2">
      <c r="A547" s="2" t="s">
        <v>772</v>
      </c>
      <c r="B547" s="2" t="s">
        <v>469</v>
      </c>
      <c r="C547" s="3">
        <v>-12.24240644</v>
      </c>
    </row>
    <row r="548" spans="1:3" x14ac:dyDescent="0.2">
      <c r="A548" s="2" t="s">
        <v>773</v>
      </c>
      <c r="B548" s="2" t="s">
        <v>205</v>
      </c>
      <c r="C548" s="3">
        <v>6.812101899</v>
      </c>
    </row>
    <row r="549" spans="1:3" x14ac:dyDescent="0.2">
      <c r="A549" s="2" t="s">
        <v>774</v>
      </c>
      <c r="B549" s="2" t="s">
        <v>775</v>
      </c>
      <c r="C549" s="3">
        <v>17.207756570000001</v>
      </c>
    </row>
    <row r="550" spans="1:3" x14ac:dyDescent="0.2">
      <c r="A550" s="2" t="s">
        <v>776</v>
      </c>
      <c r="B550" s="2" t="s">
        <v>43</v>
      </c>
      <c r="C550" s="3">
        <v>-3.4572474710000001</v>
      </c>
    </row>
    <row r="551" spans="1:3" x14ac:dyDescent="0.2">
      <c r="A551" s="2" t="s">
        <v>777</v>
      </c>
      <c r="B551" s="2" t="s">
        <v>69</v>
      </c>
      <c r="C551" s="3">
        <v>4.1306176519999998</v>
      </c>
    </row>
    <row r="552" spans="1:3" x14ac:dyDescent="0.2">
      <c r="A552" s="2" t="s">
        <v>778</v>
      </c>
      <c r="B552" s="2" t="s">
        <v>135</v>
      </c>
      <c r="C552" s="3">
        <v>21.983824460000001</v>
      </c>
    </row>
    <row r="553" spans="1:3" x14ac:dyDescent="0.2">
      <c r="A553" s="2" t="s">
        <v>779</v>
      </c>
      <c r="B553" s="2" t="s">
        <v>158</v>
      </c>
      <c r="C553" s="3">
        <v>23.679234050000002</v>
      </c>
    </row>
    <row r="554" spans="1:3" x14ac:dyDescent="0.2">
      <c r="A554" s="2" t="s">
        <v>780</v>
      </c>
      <c r="B554" s="2" t="s">
        <v>6</v>
      </c>
      <c r="C554" s="3">
        <v>19.587604679999998</v>
      </c>
    </row>
    <row r="555" spans="1:3" x14ac:dyDescent="0.2">
      <c r="A555" s="2" t="s">
        <v>781</v>
      </c>
      <c r="B555" s="2" t="s">
        <v>461</v>
      </c>
      <c r="C555" s="3">
        <v>32.956028070000002</v>
      </c>
    </row>
    <row r="556" spans="1:3" x14ac:dyDescent="0.2">
      <c r="A556" s="2" t="s">
        <v>782</v>
      </c>
      <c r="B556" s="2" t="s">
        <v>164</v>
      </c>
      <c r="C556" s="3">
        <v>13.21467859</v>
      </c>
    </row>
    <row r="557" spans="1:3" x14ac:dyDescent="0.2">
      <c r="A557" s="2" t="s">
        <v>783</v>
      </c>
      <c r="B557" s="2" t="s">
        <v>131</v>
      </c>
      <c r="C557" s="3">
        <v>17.40394388</v>
      </c>
    </row>
    <row r="558" spans="1:3" x14ac:dyDescent="0.2">
      <c r="A558" s="2" t="s">
        <v>784</v>
      </c>
      <c r="B558" s="2" t="s">
        <v>55</v>
      </c>
      <c r="C558" s="3">
        <v>39.665913160000002</v>
      </c>
    </row>
    <row r="559" spans="1:3" x14ac:dyDescent="0.2">
      <c r="A559" s="2" t="s">
        <v>785</v>
      </c>
      <c r="B559" s="2" t="s">
        <v>41</v>
      </c>
      <c r="C559" s="3">
        <v>17.59387564</v>
      </c>
    </row>
    <row r="560" spans="1:3" x14ac:dyDescent="0.2">
      <c r="A560" s="2" t="s">
        <v>786</v>
      </c>
      <c r="B560" s="2" t="s">
        <v>109</v>
      </c>
      <c r="C560" s="3">
        <v>10.617667320000001</v>
      </c>
    </row>
    <row r="561" spans="1:3" x14ac:dyDescent="0.2">
      <c r="A561" s="2" t="s">
        <v>787</v>
      </c>
      <c r="B561" s="2" t="s">
        <v>55</v>
      </c>
      <c r="C561" s="3">
        <v>12.90546047</v>
      </c>
    </row>
    <row r="562" spans="1:3" x14ac:dyDescent="0.2">
      <c r="A562" s="2" t="s">
        <v>788</v>
      </c>
      <c r="B562" s="2" t="s">
        <v>46</v>
      </c>
      <c r="C562" s="3">
        <v>65.774109539999998</v>
      </c>
    </row>
    <row r="563" spans="1:3" x14ac:dyDescent="0.2">
      <c r="A563" s="2" t="s">
        <v>790</v>
      </c>
      <c r="B563" s="2" t="s">
        <v>238</v>
      </c>
      <c r="C563" s="3">
        <v>31.89378215</v>
      </c>
    </row>
    <row r="564" spans="1:3" x14ac:dyDescent="0.2">
      <c r="A564" s="2" t="s">
        <v>791</v>
      </c>
      <c r="B564" s="2" t="s">
        <v>145</v>
      </c>
      <c r="C564" s="3">
        <v>16.350689809999999</v>
      </c>
    </row>
    <row r="565" spans="1:3" x14ac:dyDescent="0.2">
      <c r="A565" s="2" t="s">
        <v>794</v>
      </c>
      <c r="B565" s="2" t="s">
        <v>351</v>
      </c>
      <c r="C565" s="3">
        <v>-3.088231376</v>
      </c>
    </row>
    <row r="566" spans="1:3" x14ac:dyDescent="0.2">
      <c r="A566" s="2" t="s">
        <v>796</v>
      </c>
      <c r="B566" s="2" t="s">
        <v>23</v>
      </c>
      <c r="C566" s="3">
        <v>18.415568789999998</v>
      </c>
    </row>
    <row r="567" spans="1:3" x14ac:dyDescent="0.2">
      <c r="A567" s="2" t="s">
        <v>797</v>
      </c>
      <c r="B567" s="2" t="s">
        <v>8</v>
      </c>
      <c r="C567" s="3">
        <v>9.2497561780000002</v>
      </c>
    </row>
    <row r="568" spans="1:3" x14ac:dyDescent="0.2">
      <c r="A568" s="2" t="s">
        <v>798</v>
      </c>
      <c r="B568" s="2" t="s">
        <v>377</v>
      </c>
      <c r="C568" s="3">
        <v>28.45852219</v>
      </c>
    </row>
    <row r="569" spans="1:3" x14ac:dyDescent="0.2">
      <c r="A569" s="2" t="s">
        <v>799</v>
      </c>
      <c r="B569" s="2" t="s">
        <v>247</v>
      </c>
      <c r="C569" s="3">
        <v>9.3996230839999999</v>
      </c>
    </row>
    <row r="570" spans="1:3" x14ac:dyDescent="0.2">
      <c r="A570" s="2" t="s">
        <v>800</v>
      </c>
      <c r="B570" s="2" t="s">
        <v>582</v>
      </c>
      <c r="C570" s="3">
        <v>13.295828780000001</v>
      </c>
    </row>
    <row r="571" spans="1:3" x14ac:dyDescent="0.2">
      <c r="A571" s="2" t="s">
        <v>801</v>
      </c>
      <c r="B571" s="2" t="s">
        <v>158</v>
      </c>
      <c r="C571" s="3">
        <v>11.046037549999999</v>
      </c>
    </row>
    <row r="572" spans="1:3" x14ac:dyDescent="0.2">
      <c r="A572" s="2" t="s">
        <v>802</v>
      </c>
      <c r="B572" s="2" t="s">
        <v>94</v>
      </c>
      <c r="C572" s="3">
        <v>5.0786624700000003</v>
      </c>
    </row>
    <row r="573" spans="1:3" x14ac:dyDescent="0.2">
      <c r="A573" s="2" t="s">
        <v>804</v>
      </c>
      <c r="B573" s="2" t="s">
        <v>247</v>
      </c>
      <c r="C573" s="3">
        <v>7.679563462</v>
      </c>
    </row>
    <row r="574" spans="1:3" x14ac:dyDescent="0.2">
      <c r="A574" s="2" t="s">
        <v>806</v>
      </c>
      <c r="B574" s="2" t="s">
        <v>238</v>
      </c>
      <c r="C574" s="3">
        <v>9.7102130629999994</v>
      </c>
    </row>
    <row r="575" spans="1:3" x14ac:dyDescent="0.2">
      <c r="A575" s="2" t="s">
        <v>807</v>
      </c>
      <c r="B575" s="2" t="s">
        <v>153</v>
      </c>
      <c r="C575" s="3">
        <v>18.39252042</v>
      </c>
    </row>
    <row r="576" spans="1:3" x14ac:dyDescent="0.2">
      <c r="A576" s="2" t="s">
        <v>808</v>
      </c>
      <c r="B576" s="2" t="s">
        <v>181</v>
      </c>
      <c r="C576" s="3">
        <v>8.8398760939999992</v>
      </c>
    </row>
    <row r="577" spans="1:3" x14ac:dyDescent="0.2">
      <c r="A577" s="2" t="s">
        <v>810</v>
      </c>
      <c r="B577" s="2" t="s">
        <v>705</v>
      </c>
      <c r="C577" s="3">
        <v>24.537805760000001</v>
      </c>
    </row>
    <row r="578" spans="1:3" x14ac:dyDescent="0.2">
      <c r="A578" s="2" t="s">
        <v>811</v>
      </c>
      <c r="B578" s="2" t="s">
        <v>812</v>
      </c>
      <c r="C578" s="3">
        <v>30.8278125</v>
      </c>
    </row>
    <row r="579" spans="1:3" x14ac:dyDescent="0.2">
      <c r="A579" s="2" t="s">
        <v>813</v>
      </c>
      <c r="B579" s="2" t="s">
        <v>55</v>
      </c>
      <c r="C579" s="3">
        <v>9.7200790589999997</v>
      </c>
    </row>
    <row r="580" spans="1:3" x14ac:dyDescent="0.2">
      <c r="A580" s="2" t="s">
        <v>814</v>
      </c>
      <c r="B580" s="2" t="s">
        <v>113</v>
      </c>
      <c r="C580" s="3">
        <v>11.67687744</v>
      </c>
    </row>
    <row r="581" spans="1:3" x14ac:dyDescent="0.2">
      <c r="A581" s="2" t="s">
        <v>815</v>
      </c>
      <c r="B581" s="2" t="s">
        <v>133</v>
      </c>
      <c r="C581" s="3">
        <v>33.878991290000002</v>
      </c>
    </row>
    <row r="582" spans="1:3" x14ac:dyDescent="0.2">
      <c r="A582" s="2" t="s">
        <v>816</v>
      </c>
      <c r="B582" s="2" t="s">
        <v>222</v>
      </c>
      <c r="C582" s="3">
        <v>47.474690320000001</v>
      </c>
    </row>
    <row r="583" spans="1:3" x14ac:dyDescent="0.2">
      <c r="A583" s="2" t="s">
        <v>817</v>
      </c>
      <c r="B583" s="2" t="s">
        <v>131</v>
      </c>
      <c r="C583" s="3">
        <v>-26.178638960000001</v>
      </c>
    </row>
    <row r="584" spans="1:3" x14ac:dyDescent="0.2">
      <c r="A584" s="2" t="s">
        <v>818</v>
      </c>
      <c r="B584" s="2" t="s">
        <v>337</v>
      </c>
      <c r="C584" s="3">
        <v>28.031157230000002</v>
      </c>
    </row>
    <row r="585" spans="1:3" x14ac:dyDescent="0.2">
      <c r="A585" s="2" t="s">
        <v>820</v>
      </c>
      <c r="B585" s="2" t="s">
        <v>169</v>
      </c>
      <c r="C585" s="3">
        <v>7.991848193</v>
      </c>
    </row>
    <row r="586" spans="1:3" x14ac:dyDescent="0.2">
      <c r="A586" s="2" t="s">
        <v>823</v>
      </c>
      <c r="B586" s="2" t="s">
        <v>133</v>
      </c>
      <c r="C586" s="3">
        <v>11.81080603</v>
      </c>
    </row>
    <row r="587" spans="1:3" x14ac:dyDescent="0.2">
      <c r="A587" s="2" t="s">
        <v>824</v>
      </c>
      <c r="B587" s="2" t="s">
        <v>113</v>
      </c>
      <c r="C587" s="3">
        <v>8.0098313680000004</v>
      </c>
    </row>
    <row r="588" spans="1:3" x14ac:dyDescent="0.2">
      <c r="A588" s="2" t="s">
        <v>825</v>
      </c>
      <c r="B588" s="2" t="s">
        <v>334</v>
      </c>
      <c r="C588" s="3">
        <v>5.3869476690000004</v>
      </c>
    </row>
    <row r="589" spans="1:3" x14ac:dyDescent="0.2">
      <c r="A589" s="2" t="s">
        <v>826</v>
      </c>
      <c r="B589" s="2" t="s">
        <v>46</v>
      </c>
      <c r="C589" s="3">
        <v>35.890034919999998</v>
      </c>
    </row>
    <row r="590" spans="1:3" x14ac:dyDescent="0.2">
      <c r="A590" s="2" t="s">
        <v>827</v>
      </c>
      <c r="B590" s="2" t="s">
        <v>41</v>
      </c>
      <c r="C590" s="3">
        <v>3.0864157849999998</v>
      </c>
    </row>
    <row r="591" spans="1:3" x14ac:dyDescent="0.2">
      <c r="A591" s="2" t="s">
        <v>828</v>
      </c>
      <c r="B591" s="2" t="s">
        <v>272</v>
      </c>
      <c r="C591" s="3">
        <v>37.356515420000001</v>
      </c>
    </row>
    <row r="592" spans="1:3" x14ac:dyDescent="0.2">
      <c r="A592" s="2" t="s">
        <v>829</v>
      </c>
      <c r="B592" s="2" t="s">
        <v>736</v>
      </c>
      <c r="C592" s="3">
        <v>-1.296970797</v>
      </c>
    </row>
    <row r="593" spans="1:3" x14ac:dyDescent="0.2">
      <c r="A593" s="2" t="s">
        <v>830</v>
      </c>
      <c r="B593" s="2" t="s">
        <v>153</v>
      </c>
      <c r="C593" s="3">
        <v>17.830624319999998</v>
      </c>
    </row>
    <row r="594" spans="1:3" x14ac:dyDescent="0.2">
      <c r="A594" s="2" t="s">
        <v>831</v>
      </c>
      <c r="B594" s="2" t="s">
        <v>832</v>
      </c>
      <c r="C594" s="3">
        <v>-13.79387635</v>
      </c>
    </row>
    <row r="595" spans="1:3" x14ac:dyDescent="0.2">
      <c r="A595" s="2" t="s">
        <v>833</v>
      </c>
      <c r="B595" s="2" t="s">
        <v>113</v>
      </c>
      <c r="C595" s="3">
        <v>-5.0947249509999999</v>
      </c>
    </row>
    <row r="596" spans="1:3" x14ac:dyDescent="0.2">
      <c r="A596" s="2" t="s">
        <v>834</v>
      </c>
      <c r="B596" s="2" t="s">
        <v>164</v>
      </c>
      <c r="C596" s="3">
        <v>22.76385578</v>
      </c>
    </row>
    <row r="597" spans="1:3" x14ac:dyDescent="0.2">
      <c r="A597" s="2" t="s">
        <v>835</v>
      </c>
      <c r="B597" s="2" t="s">
        <v>135</v>
      </c>
      <c r="C597" s="3">
        <v>29.123334</v>
      </c>
    </row>
    <row r="598" spans="1:3" x14ac:dyDescent="0.2">
      <c r="A598" s="2" t="s">
        <v>836</v>
      </c>
      <c r="B598" s="2" t="s">
        <v>65</v>
      </c>
      <c r="C598" s="3">
        <v>9.8249976839999995</v>
      </c>
    </row>
    <row r="599" spans="1:3" x14ac:dyDescent="0.2">
      <c r="A599" s="2" t="s">
        <v>837</v>
      </c>
      <c r="B599" s="2" t="s">
        <v>32</v>
      </c>
      <c r="C599" s="3">
        <v>8.76252298</v>
      </c>
    </row>
    <row r="600" spans="1:3" x14ac:dyDescent="0.2">
      <c r="A600" s="2" t="s">
        <v>838</v>
      </c>
      <c r="B600" s="2" t="s">
        <v>96</v>
      </c>
      <c r="C600" s="3">
        <v>32.892033519999998</v>
      </c>
    </row>
    <row r="601" spans="1:3" x14ac:dyDescent="0.2">
      <c r="A601" s="2" t="s">
        <v>839</v>
      </c>
      <c r="B601" s="2" t="s">
        <v>133</v>
      </c>
      <c r="C601" s="3">
        <v>14.28495369</v>
      </c>
    </row>
    <row r="602" spans="1:3" x14ac:dyDescent="0.2">
      <c r="A602" s="2" t="s">
        <v>840</v>
      </c>
      <c r="B602" s="2" t="s">
        <v>584</v>
      </c>
      <c r="C602" s="3">
        <v>7.4993972150000001</v>
      </c>
    </row>
    <row r="603" spans="1:3" x14ac:dyDescent="0.2">
      <c r="A603" s="2" t="s">
        <v>841</v>
      </c>
      <c r="B603" s="2" t="s">
        <v>360</v>
      </c>
      <c r="C603" s="3">
        <v>11.31041198</v>
      </c>
    </row>
    <row r="604" spans="1:3" x14ac:dyDescent="0.2">
      <c r="A604" s="2" t="s">
        <v>842</v>
      </c>
      <c r="B604" s="2" t="s">
        <v>65</v>
      </c>
      <c r="C604" s="3">
        <v>1.0218623609999999</v>
      </c>
    </row>
    <row r="605" spans="1:3" x14ac:dyDescent="0.2">
      <c r="A605" s="2" t="s">
        <v>843</v>
      </c>
      <c r="B605" s="2" t="s">
        <v>131</v>
      </c>
      <c r="C605" s="3">
        <v>12.139499600000001</v>
      </c>
    </row>
    <row r="606" spans="1:3" x14ac:dyDescent="0.2">
      <c r="A606" s="2" t="s">
        <v>844</v>
      </c>
      <c r="B606" s="2" t="s">
        <v>272</v>
      </c>
      <c r="C606" s="3">
        <v>12.190178230000001</v>
      </c>
    </row>
    <row r="607" spans="1:3" x14ac:dyDescent="0.2">
      <c r="A607" s="2" t="s">
        <v>846</v>
      </c>
      <c r="B607" s="2" t="s">
        <v>377</v>
      </c>
      <c r="C607" s="3">
        <v>49.146410789999997</v>
      </c>
    </row>
    <row r="608" spans="1:3" x14ac:dyDescent="0.2">
      <c r="A608" s="2" t="s">
        <v>848</v>
      </c>
      <c r="B608" s="2" t="s">
        <v>849</v>
      </c>
      <c r="C608" s="3">
        <v>-7.391199587</v>
      </c>
    </row>
    <row r="609" spans="1:3" x14ac:dyDescent="0.2">
      <c r="A609" s="2" t="s">
        <v>850</v>
      </c>
      <c r="B609" s="2" t="s">
        <v>849</v>
      </c>
      <c r="C609" s="3">
        <v>6.9919150950000004</v>
      </c>
    </row>
    <row r="610" spans="1:3" x14ac:dyDescent="0.2">
      <c r="A610" s="2" t="s">
        <v>851</v>
      </c>
      <c r="B610" s="2" t="s">
        <v>238</v>
      </c>
      <c r="C610" s="3">
        <v>12.98061043</v>
      </c>
    </row>
    <row r="611" spans="1:3" x14ac:dyDescent="0.2">
      <c r="A611" s="2" t="s">
        <v>852</v>
      </c>
      <c r="B611" s="2" t="s">
        <v>63</v>
      </c>
      <c r="C611" s="3">
        <v>-1.1382797760000001</v>
      </c>
    </row>
    <row r="612" spans="1:3" x14ac:dyDescent="0.2">
      <c r="A612" s="2" t="s">
        <v>853</v>
      </c>
      <c r="B612" s="2" t="s">
        <v>381</v>
      </c>
      <c r="C612" s="3">
        <v>23.660970880000001</v>
      </c>
    </row>
    <row r="613" spans="1:3" x14ac:dyDescent="0.2">
      <c r="A613" s="2" t="s">
        <v>854</v>
      </c>
      <c r="B613" s="2" t="s">
        <v>127</v>
      </c>
      <c r="C613" s="3">
        <v>38.371352829999999</v>
      </c>
    </row>
    <row r="614" spans="1:3" x14ac:dyDescent="0.2">
      <c r="A614" s="2" t="s">
        <v>855</v>
      </c>
      <c r="B614" s="2" t="s">
        <v>295</v>
      </c>
      <c r="C614" s="3">
        <v>22.544026639999998</v>
      </c>
    </row>
    <row r="615" spans="1:3" x14ac:dyDescent="0.2">
      <c r="A615" s="2" t="s">
        <v>856</v>
      </c>
      <c r="B615" s="2" t="s">
        <v>238</v>
      </c>
      <c r="C615" s="3">
        <v>32.774962989999999</v>
      </c>
    </row>
    <row r="616" spans="1:3" x14ac:dyDescent="0.2">
      <c r="A616" s="2" t="s">
        <v>857</v>
      </c>
      <c r="B616" s="2" t="s">
        <v>96</v>
      </c>
      <c r="C616" s="3">
        <v>15.06249577</v>
      </c>
    </row>
    <row r="617" spans="1:3" x14ac:dyDescent="0.2">
      <c r="A617" s="2" t="s">
        <v>858</v>
      </c>
      <c r="B617" s="2" t="s">
        <v>113</v>
      </c>
      <c r="C617" s="3">
        <v>42.235743159999998</v>
      </c>
    </row>
    <row r="618" spans="1:3" x14ac:dyDescent="0.2">
      <c r="A618" s="2" t="s">
        <v>860</v>
      </c>
      <c r="B618" s="2" t="s">
        <v>65</v>
      </c>
      <c r="C618" s="3">
        <v>19.79436858</v>
      </c>
    </row>
    <row r="619" spans="1:3" x14ac:dyDescent="0.2">
      <c r="A619" s="2" t="s">
        <v>861</v>
      </c>
      <c r="B619" s="2" t="s">
        <v>862</v>
      </c>
      <c r="C619" s="3">
        <v>16.88028199</v>
      </c>
    </row>
    <row r="620" spans="1:3" x14ac:dyDescent="0.2">
      <c r="A620" s="2" t="s">
        <v>863</v>
      </c>
      <c r="B620" s="2" t="s">
        <v>231</v>
      </c>
      <c r="C620" s="3">
        <v>-1.182784761</v>
      </c>
    </row>
    <row r="621" spans="1:3" x14ac:dyDescent="0.2">
      <c r="A621" s="2" t="s">
        <v>864</v>
      </c>
      <c r="B621" s="2" t="s">
        <v>46</v>
      </c>
      <c r="C621" s="3">
        <v>22.56205349</v>
      </c>
    </row>
    <row r="622" spans="1:3" x14ac:dyDescent="0.2">
      <c r="A622" s="2" t="s">
        <v>865</v>
      </c>
      <c r="B622" s="2" t="s">
        <v>65</v>
      </c>
      <c r="C622" s="3">
        <v>10.460900219999999</v>
      </c>
    </row>
    <row r="623" spans="1:3" x14ac:dyDescent="0.2">
      <c r="A623" s="2" t="s">
        <v>866</v>
      </c>
      <c r="B623" s="2" t="s">
        <v>8</v>
      </c>
      <c r="C623" s="3">
        <v>49.930528189999997</v>
      </c>
    </row>
    <row r="624" spans="1:3" x14ac:dyDescent="0.2">
      <c r="A624" s="2" t="s">
        <v>867</v>
      </c>
      <c r="B624" s="2" t="s">
        <v>238</v>
      </c>
      <c r="C624" s="3">
        <v>25.893588959999999</v>
      </c>
    </row>
    <row r="625" spans="1:3" x14ac:dyDescent="0.2">
      <c r="A625" s="2" t="s">
        <v>868</v>
      </c>
      <c r="B625" s="2" t="s">
        <v>205</v>
      </c>
      <c r="C625" s="3">
        <v>6.0439865529999999</v>
      </c>
    </row>
    <row r="626" spans="1:3" x14ac:dyDescent="0.2">
      <c r="A626" s="2" t="s">
        <v>869</v>
      </c>
      <c r="B626" s="2" t="s">
        <v>94</v>
      </c>
      <c r="C626" s="3">
        <v>-1.419926166</v>
      </c>
    </row>
    <row r="627" spans="1:3" x14ac:dyDescent="0.2">
      <c r="A627" s="2" t="s">
        <v>870</v>
      </c>
      <c r="B627" s="2" t="s">
        <v>478</v>
      </c>
      <c r="C627" s="3">
        <v>32.505024630000001</v>
      </c>
    </row>
    <row r="628" spans="1:3" x14ac:dyDescent="0.2">
      <c r="A628" s="2" t="s">
        <v>871</v>
      </c>
      <c r="B628" s="2" t="s">
        <v>96</v>
      </c>
      <c r="C628" s="3">
        <v>77.342465919999995</v>
      </c>
    </row>
    <row r="629" spans="1:3" x14ac:dyDescent="0.2">
      <c r="A629" s="2" t="s">
        <v>872</v>
      </c>
      <c r="B629" s="2" t="s">
        <v>88</v>
      </c>
      <c r="C629" s="3">
        <v>12.22470633</v>
      </c>
    </row>
    <row r="630" spans="1:3" x14ac:dyDescent="0.2">
      <c r="A630" s="2" t="s">
        <v>874</v>
      </c>
      <c r="B630" s="2" t="s">
        <v>8</v>
      </c>
      <c r="C630" s="3">
        <v>4.0611358329999998</v>
      </c>
    </row>
    <row r="631" spans="1:3" x14ac:dyDescent="0.2">
      <c r="A631" s="2" t="s">
        <v>875</v>
      </c>
      <c r="B631" s="2" t="s">
        <v>247</v>
      </c>
      <c r="C631" s="3">
        <v>12.28764593</v>
      </c>
    </row>
    <row r="632" spans="1:3" x14ac:dyDescent="0.2">
      <c r="A632" s="2" t="s">
        <v>876</v>
      </c>
      <c r="B632" s="2" t="s">
        <v>247</v>
      </c>
      <c r="C632" s="3">
        <v>9.737224973</v>
      </c>
    </row>
    <row r="633" spans="1:3" x14ac:dyDescent="0.2">
      <c r="A633" s="2" t="s">
        <v>877</v>
      </c>
      <c r="B633" s="2" t="s">
        <v>153</v>
      </c>
      <c r="C633" s="3">
        <v>-4.8005297389999999</v>
      </c>
    </row>
    <row r="634" spans="1:3" x14ac:dyDescent="0.2">
      <c r="A634" s="2" t="s">
        <v>879</v>
      </c>
      <c r="B634" s="2" t="s">
        <v>410</v>
      </c>
      <c r="C634" s="3">
        <v>13.14422386</v>
      </c>
    </row>
    <row r="635" spans="1:3" x14ac:dyDescent="0.2">
      <c r="A635" s="2" t="s">
        <v>880</v>
      </c>
      <c r="B635" s="2" t="s">
        <v>205</v>
      </c>
      <c r="C635" s="3">
        <v>40.59647545</v>
      </c>
    </row>
    <row r="636" spans="1:3" x14ac:dyDescent="0.2">
      <c r="A636" s="2" t="s">
        <v>881</v>
      </c>
      <c r="B636" s="2" t="s">
        <v>35</v>
      </c>
      <c r="C636" s="3">
        <v>10.13542232</v>
      </c>
    </row>
    <row r="637" spans="1:3" x14ac:dyDescent="0.2">
      <c r="A637" s="2" t="s">
        <v>882</v>
      </c>
      <c r="B637" s="2" t="s">
        <v>23</v>
      </c>
      <c r="C637" s="3">
        <v>-9.3903674919999993</v>
      </c>
    </row>
    <row r="638" spans="1:3" x14ac:dyDescent="0.2">
      <c r="A638" s="2" t="s">
        <v>883</v>
      </c>
      <c r="B638" s="2" t="s">
        <v>247</v>
      </c>
      <c r="C638" s="3">
        <v>34.25884198</v>
      </c>
    </row>
    <row r="639" spans="1:3" x14ac:dyDescent="0.2">
      <c r="A639" s="2" t="s">
        <v>885</v>
      </c>
      <c r="B639" s="2" t="s">
        <v>238</v>
      </c>
      <c r="C639" s="3">
        <v>56.574263889999997</v>
      </c>
    </row>
    <row r="640" spans="1:3" x14ac:dyDescent="0.2">
      <c r="A640" s="2" t="s">
        <v>886</v>
      </c>
      <c r="B640" s="2" t="s">
        <v>222</v>
      </c>
      <c r="C640" s="3">
        <v>36.156810190000002</v>
      </c>
    </row>
    <row r="641" spans="1:3" x14ac:dyDescent="0.2">
      <c r="A641" s="2" t="s">
        <v>887</v>
      </c>
      <c r="B641" s="2" t="s">
        <v>181</v>
      </c>
      <c r="C641" s="3">
        <v>76.838527040000002</v>
      </c>
    </row>
    <row r="642" spans="1:3" x14ac:dyDescent="0.2">
      <c r="A642" s="2" t="s">
        <v>890</v>
      </c>
      <c r="B642" s="2" t="s">
        <v>41</v>
      </c>
      <c r="C642" s="3">
        <v>4.7231430950000002</v>
      </c>
    </row>
    <row r="643" spans="1:3" x14ac:dyDescent="0.2">
      <c r="A643" s="2" t="s">
        <v>891</v>
      </c>
      <c r="B643" s="2" t="s">
        <v>133</v>
      </c>
      <c r="C643" s="3">
        <v>60.980371849999997</v>
      </c>
    </row>
    <row r="644" spans="1:3" x14ac:dyDescent="0.2">
      <c r="A644" s="2" t="s">
        <v>892</v>
      </c>
      <c r="B644" s="2" t="s">
        <v>94</v>
      </c>
      <c r="C644" s="3">
        <v>21.363955090000001</v>
      </c>
    </row>
    <row r="645" spans="1:3" x14ac:dyDescent="0.2">
      <c r="A645" s="2" t="s">
        <v>893</v>
      </c>
      <c r="B645" s="2" t="s">
        <v>894</v>
      </c>
      <c r="C645" s="3">
        <v>14.14888886</v>
      </c>
    </row>
    <row r="646" spans="1:3" x14ac:dyDescent="0.2">
      <c r="A646" s="2" t="s">
        <v>895</v>
      </c>
      <c r="B646" s="2" t="s">
        <v>96</v>
      </c>
      <c r="C646" s="3">
        <v>24.340177400000002</v>
      </c>
    </row>
    <row r="647" spans="1:3" x14ac:dyDescent="0.2">
      <c r="A647" s="2" t="s">
        <v>897</v>
      </c>
      <c r="B647" s="2" t="s">
        <v>295</v>
      </c>
      <c r="C647" s="3">
        <v>17.932141080000001</v>
      </c>
    </row>
    <row r="648" spans="1:3" x14ac:dyDescent="0.2">
      <c r="A648" s="2" t="s">
        <v>898</v>
      </c>
      <c r="B648" s="2" t="s">
        <v>6</v>
      </c>
      <c r="C648" s="3">
        <v>12.42585244</v>
      </c>
    </row>
    <row r="649" spans="1:3" x14ac:dyDescent="0.2">
      <c r="A649" s="2" t="s">
        <v>899</v>
      </c>
      <c r="B649" s="2" t="s">
        <v>77</v>
      </c>
      <c r="C649" s="3">
        <v>18.58042803</v>
      </c>
    </row>
    <row r="650" spans="1:3" x14ac:dyDescent="0.2">
      <c r="A650" s="2" t="s">
        <v>900</v>
      </c>
      <c r="B650" s="2" t="s">
        <v>720</v>
      </c>
      <c r="C650" s="3">
        <v>51.207694830000001</v>
      </c>
    </row>
    <row r="651" spans="1:3" x14ac:dyDescent="0.2">
      <c r="A651" s="2" t="s">
        <v>901</v>
      </c>
      <c r="B651" s="2" t="s">
        <v>189</v>
      </c>
      <c r="C651" s="3">
        <v>49.239914310000003</v>
      </c>
    </row>
    <row r="652" spans="1:3" x14ac:dyDescent="0.2">
      <c r="A652" s="2" t="s">
        <v>902</v>
      </c>
      <c r="B652" s="2" t="s">
        <v>41</v>
      </c>
      <c r="C652" s="3">
        <v>9.3851396299999994</v>
      </c>
    </row>
    <row r="653" spans="1:3" x14ac:dyDescent="0.2">
      <c r="A653" s="2" t="s">
        <v>903</v>
      </c>
      <c r="B653" s="2" t="s">
        <v>247</v>
      </c>
      <c r="C653" s="3">
        <v>5.5052252910000004</v>
      </c>
    </row>
    <row r="654" spans="1:3" x14ac:dyDescent="0.2">
      <c r="A654" s="2" t="s">
        <v>904</v>
      </c>
      <c r="B654" s="2" t="s">
        <v>222</v>
      </c>
      <c r="C654" s="3">
        <v>7.2708445460000002</v>
      </c>
    </row>
    <row r="655" spans="1:3" x14ac:dyDescent="0.2">
      <c r="A655" s="2" t="s">
        <v>905</v>
      </c>
      <c r="B655" s="2" t="s">
        <v>158</v>
      </c>
      <c r="C655" s="3">
        <v>50.353828139999997</v>
      </c>
    </row>
    <row r="656" spans="1:3" x14ac:dyDescent="0.2">
      <c r="A656" s="2" t="s">
        <v>906</v>
      </c>
      <c r="B656" s="2" t="s">
        <v>137</v>
      </c>
      <c r="C656" s="3">
        <v>35.728453080000001</v>
      </c>
    </row>
    <row r="657" spans="1:3" x14ac:dyDescent="0.2">
      <c r="A657" s="2" t="s">
        <v>908</v>
      </c>
      <c r="B657" s="2" t="s">
        <v>46</v>
      </c>
      <c r="C657" s="3">
        <v>18.771911509999999</v>
      </c>
    </row>
    <row r="658" spans="1:3" x14ac:dyDescent="0.2">
      <c r="A658" s="2" t="s">
        <v>910</v>
      </c>
      <c r="B658" s="2" t="s">
        <v>46</v>
      </c>
      <c r="C658" s="3">
        <v>10.16710685</v>
      </c>
    </row>
    <row r="659" spans="1:3" x14ac:dyDescent="0.2">
      <c r="A659" s="2" t="s">
        <v>911</v>
      </c>
      <c r="B659" s="2" t="s">
        <v>41</v>
      </c>
      <c r="C659" s="3">
        <v>11.33862529</v>
      </c>
    </row>
    <row r="660" spans="1:3" x14ac:dyDescent="0.2">
      <c r="A660" s="2" t="s">
        <v>914</v>
      </c>
      <c r="B660" s="2" t="s">
        <v>135</v>
      </c>
      <c r="C660" s="3">
        <v>9.3079115960000003</v>
      </c>
    </row>
    <row r="661" spans="1:3" x14ac:dyDescent="0.2">
      <c r="A661" s="2" t="s">
        <v>915</v>
      </c>
      <c r="B661" s="2" t="s">
        <v>247</v>
      </c>
      <c r="C661" s="3">
        <v>16.50351032</v>
      </c>
    </row>
    <row r="662" spans="1:3" x14ac:dyDescent="0.2">
      <c r="A662" s="2" t="s">
        <v>917</v>
      </c>
      <c r="B662" s="2" t="s">
        <v>113</v>
      </c>
      <c r="C662" s="3">
        <v>6.9388204480000004</v>
      </c>
    </row>
    <row r="663" spans="1:3" x14ac:dyDescent="0.2">
      <c r="A663" s="2" t="s">
        <v>918</v>
      </c>
      <c r="B663" s="2" t="s">
        <v>238</v>
      </c>
      <c r="C663" s="3">
        <v>7.6032104169999997</v>
      </c>
    </row>
    <row r="664" spans="1:3" x14ac:dyDescent="0.2">
      <c r="A664" s="2" t="s">
        <v>919</v>
      </c>
      <c r="B664" s="2" t="s">
        <v>247</v>
      </c>
      <c r="C664" s="3">
        <v>7.6323289550000002</v>
      </c>
    </row>
    <row r="665" spans="1:3" x14ac:dyDescent="0.2">
      <c r="A665" s="2" t="s">
        <v>920</v>
      </c>
      <c r="B665" s="2" t="s">
        <v>222</v>
      </c>
      <c r="C665" s="3">
        <v>30.429507879999999</v>
      </c>
    </row>
    <row r="666" spans="1:3" x14ac:dyDescent="0.2">
      <c r="A666" s="2" t="s">
        <v>921</v>
      </c>
      <c r="B666" s="2" t="s">
        <v>247</v>
      </c>
      <c r="C666" s="3">
        <v>15.004840939999999</v>
      </c>
    </row>
    <row r="667" spans="1:3" x14ac:dyDescent="0.2">
      <c r="A667" s="2" t="s">
        <v>922</v>
      </c>
      <c r="B667" s="2" t="s">
        <v>127</v>
      </c>
      <c r="C667" s="3">
        <v>49.267553730000003</v>
      </c>
    </row>
    <row r="668" spans="1:3" x14ac:dyDescent="0.2">
      <c r="A668" s="2" t="s">
        <v>923</v>
      </c>
      <c r="B668" s="2" t="s">
        <v>133</v>
      </c>
      <c r="C668" s="3">
        <v>49.644570989999998</v>
      </c>
    </row>
    <row r="669" spans="1:3" x14ac:dyDescent="0.2">
      <c r="A669" s="2" t="s">
        <v>924</v>
      </c>
      <c r="B669" s="2" t="s">
        <v>139</v>
      </c>
      <c r="C669" s="3">
        <v>-1.241214912</v>
      </c>
    </row>
    <row r="670" spans="1:3" x14ac:dyDescent="0.2">
      <c r="A670" s="2" t="s">
        <v>925</v>
      </c>
      <c r="B670" s="2" t="s">
        <v>211</v>
      </c>
      <c r="C670" s="3">
        <v>32.379701420000004</v>
      </c>
    </row>
    <row r="671" spans="1:3" x14ac:dyDescent="0.2">
      <c r="A671" s="2" t="s">
        <v>926</v>
      </c>
      <c r="B671" s="2" t="s">
        <v>133</v>
      </c>
      <c r="C671" s="3">
        <v>42.828652570000003</v>
      </c>
    </row>
    <row r="672" spans="1:3" x14ac:dyDescent="0.2">
      <c r="A672" s="2" t="s">
        <v>927</v>
      </c>
      <c r="B672" s="2" t="s">
        <v>65</v>
      </c>
      <c r="C672" s="3">
        <v>14.67744931</v>
      </c>
    </row>
    <row r="673" spans="1:3" x14ac:dyDescent="0.2">
      <c r="A673" s="2" t="s">
        <v>928</v>
      </c>
      <c r="B673" s="2" t="s">
        <v>148</v>
      </c>
      <c r="C673" s="3">
        <v>26.43690638</v>
      </c>
    </row>
    <row r="674" spans="1:3" x14ac:dyDescent="0.2">
      <c r="A674" s="2" t="s">
        <v>929</v>
      </c>
      <c r="B674" s="2" t="s">
        <v>410</v>
      </c>
      <c r="C674" s="3">
        <v>-6.7558657320000002</v>
      </c>
    </row>
    <row r="675" spans="1:3" x14ac:dyDescent="0.2">
      <c r="A675" s="2" t="s">
        <v>930</v>
      </c>
      <c r="B675" s="2" t="s">
        <v>222</v>
      </c>
      <c r="C675" s="3">
        <v>12.12584169</v>
      </c>
    </row>
    <row r="676" spans="1:3" x14ac:dyDescent="0.2">
      <c r="A676" s="2" t="s">
        <v>931</v>
      </c>
      <c r="B676" s="2" t="s">
        <v>736</v>
      </c>
      <c r="C676" s="3">
        <v>8.9724855780000006</v>
      </c>
    </row>
    <row r="677" spans="1:3" x14ac:dyDescent="0.2">
      <c r="A677" s="2" t="s">
        <v>932</v>
      </c>
      <c r="B677" s="2" t="s">
        <v>222</v>
      </c>
      <c r="C677" s="3">
        <v>33.334779230000002</v>
      </c>
    </row>
    <row r="678" spans="1:3" x14ac:dyDescent="0.2">
      <c r="A678" s="2" t="s">
        <v>933</v>
      </c>
      <c r="B678" s="2" t="s">
        <v>46</v>
      </c>
      <c r="C678" s="3">
        <v>20.527054119999999</v>
      </c>
    </row>
    <row r="679" spans="1:3" x14ac:dyDescent="0.2">
      <c r="A679" s="2" t="s">
        <v>934</v>
      </c>
      <c r="B679" s="2" t="s">
        <v>222</v>
      </c>
      <c r="C679" s="3">
        <v>25.987158780000001</v>
      </c>
    </row>
    <row r="680" spans="1:3" x14ac:dyDescent="0.2">
      <c r="A680" s="2" t="s">
        <v>935</v>
      </c>
      <c r="B680" s="2" t="s">
        <v>410</v>
      </c>
      <c r="C680" s="3">
        <v>12.199941040000001</v>
      </c>
    </row>
    <row r="681" spans="1:3" x14ac:dyDescent="0.2">
      <c r="A681" s="2" t="s">
        <v>936</v>
      </c>
      <c r="B681" s="2" t="s">
        <v>222</v>
      </c>
      <c r="C681" s="3">
        <v>7.617838796</v>
      </c>
    </row>
    <row r="682" spans="1:3" x14ac:dyDescent="0.2">
      <c r="A682" s="2" t="s">
        <v>937</v>
      </c>
      <c r="B682" s="2" t="s">
        <v>46</v>
      </c>
      <c r="C682" s="3">
        <v>53.054620389999997</v>
      </c>
    </row>
    <row r="683" spans="1:3" x14ac:dyDescent="0.2">
      <c r="A683" s="2" t="s">
        <v>938</v>
      </c>
      <c r="B683" s="2" t="s">
        <v>77</v>
      </c>
      <c r="C683" s="3">
        <v>21.53850233</v>
      </c>
    </row>
    <row r="684" spans="1:3" x14ac:dyDescent="0.2">
      <c r="A684" s="2" t="s">
        <v>939</v>
      </c>
      <c r="B684" s="2" t="s">
        <v>205</v>
      </c>
      <c r="C684" s="3">
        <v>50.93162701</v>
      </c>
    </row>
    <row r="685" spans="1:3" x14ac:dyDescent="0.2">
      <c r="A685" s="2" t="s">
        <v>940</v>
      </c>
      <c r="B685" s="2" t="s">
        <v>222</v>
      </c>
      <c r="C685" s="3">
        <v>4.5787928789999999</v>
      </c>
    </row>
    <row r="686" spans="1:3" x14ac:dyDescent="0.2">
      <c r="A686" s="2" t="s">
        <v>941</v>
      </c>
      <c r="B686" s="2" t="s">
        <v>65</v>
      </c>
      <c r="C686" s="3">
        <v>9.8311424610000007</v>
      </c>
    </row>
    <row r="687" spans="1:3" x14ac:dyDescent="0.2">
      <c r="A687" s="2" t="s">
        <v>942</v>
      </c>
      <c r="B687" s="2" t="s">
        <v>49</v>
      </c>
      <c r="C687" s="3">
        <v>74.519890700000005</v>
      </c>
    </row>
    <row r="688" spans="1:3" x14ac:dyDescent="0.2">
      <c r="A688" s="2" t="s">
        <v>943</v>
      </c>
      <c r="B688" s="2" t="s">
        <v>351</v>
      </c>
      <c r="C688" s="3">
        <v>32.219353480000002</v>
      </c>
    </row>
    <row r="689" spans="1:3" x14ac:dyDescent="0.2">
      <c r="A689" s="2" t="s">
        <v>944</v>
      </c>
      <c r="B689" s="2" t="s">
        <v>65</v>
      </c>
      <c r="C689" s="3">
        <v>7.9775543469999999</v>
      </c>
    </row>
    <row r="690" spans="1:3" x14ac:dyDescent="0.2">
      <c r="A690" s="2" t="s">
        <v>945</v>
      </c>
      <c r="B690" s="2" t="s">
        <v>145</v>
      </c>
      <c r="C690" s="3">
        <v>30.34439244</v>
      </c>
    </row>
    <row r="691" spans="1:3" x14ac:dyDescent="0.2">
      <c r="A691" s="2" t="s">
        <v>946</v>
      </c>
      <c r="B691" s="2" t="s">
        <v>736</v>
      </c>
      <c r="C691" s="3">
        <v>9.7912934380000003</v>
      </c>
    </row>
    <row r="692" spans="1:3" x14ac:dyDescent="0.2">
      <c r="A692" s="2" t="s">
        <v>947</v>
      </c>
      <c r="B692" s="2" t="s">
        <v>131</v>
      </c>
      <c r="C692" s="3">
        <v>10.65779451</v>
      </c>
    </row>
    <row r="693" spans="1:3" x14ac:dyDescent="0.2">
      <c r="A693" s="2" t="s">
        <v>948</v>
      </c>
      <c r="B693" s="2" t="s">
        <v>113</v>
      </c>
      <c r="C693" s="3">
        <v>18.173470930000001</v>
      </c>
    </row>
    <row r="694" spans="1:3" x14ac:dyDescent="0.2">
      <c r="A694" s="2" t="s">
        <v>949</v>
      </c>
      <c r="B694" s="2" t="s">
        <v>65</v>
      </c>
      <c r="C694" s="3">
        <v>0.72021703999999998</v>
      </c>
    </row>
    <row r="695" spans="1:3" x14ac:dyDescent="0.2">
      <c r="A695" s="2" t="s">
        <v>951</v>
      </c>
      <c r="B695" s="2" t="s">
        <v>158</v>
      </c>
      <c r="C695" s="3">
        <v>13.60082321</v>
      </c>
    </row>
    <row r="696" spans="1:3" x14ac:dyDescent="0.2">
      <c r="A696" s="2" t="s">
        <v>952</v>
      </c>
      <c r="B696" s="2" t="s">
        <v>181</v>
      </c>
      <c r="C696" s="3">
        <v>35.117521269999997</v>
      </c>
    </row>
    <row r="697" spans="1:3" x14ac:dyDescent="0.2">
      <c r="A697" s="2" t="s">
        <v>953</v>
      </c>
      <c r="B697" s="2" t="s">
        <v>55</v>
      </c>
      <c r="C697" s="3">
        <v>13.336466789999999</v>
      </c>
    </row>
    <row r="698" spans="1:3" x14ac:dyDescent="0.2">
      <c r="A698" s="2" t="s">
        <v>954</v>
      </c>
      <c r="B698" s="2" t="s">
        <v>53</v>
      </c>
      <c r="C698" s="3">
        <v>29.51574106</v>
      </c>
    </row>
    <row r="699" spans="1:3" x14ac:dyDescent="0.2">
      <c r="A699" s="2" t="s">
        <v>956</v>
      </c>
      <c r="B699" s="2" t="s">
        <v>23</v>
      </c>
      <c r="C699" s="3">
        <v>-8.7760833139999992</v>
      </c>
    </row>
    <row r="700" spans="1:3" x14ac:dyDescent="0.2">
      <c r="A700" s="2" t="s">
        <v>957</v>
      </c>
      <c r="B700" s="2" t="s">
        <v>133</v>
      </c>
      <c r="C700" s="3">
        <v>18.723609740000001</v>
      </c>
    </row>
    <row r="701" spans="1:3" x14ac:dyDescent="0.2">
      <c r="A701" s="2" t="s">
        <v>959</v>
      </c>
      <c r="B701" s="2" t="s">
        <v>8</v>
      </c>
      <c r="C701" s="3">
        <v>37.353699560000003</v>
      </c>
    </row>
    <row r="702" spans="1:3" x14ac:dyDescent="0.2">
      <c r="A702" s="2" t="s">
        <v>960</v>
      </c>
      <c r="B702" s="2" t="s">
        <v>158</v>
      </c>
      <c r="C702" s="3">
        <v>20.502718680000001</v>
      </c>
    </row>
    <row r="703" spans="1:3" x14ac:dyDescent="0.2">
      <c r="A703" s="2" t="s">
        <v>961</v>
      </c>
      <c r="B703" s="2" t="s">
        <v>247</v>
      </c>
      <c r="C703" s="3">
        <v>5.1812548639999996</v>
      </c>
    </row>
    <row r="704" spans="1:3" x14ac:dyDescent="0.2">
      <c r="A704" s="2" t="s">
        <v>963</v>
      </c>
      <c r="B704" s="2" t="s">
        <v>65</v>
      </c>
      <c r="C704" s="3">
        <v>29.420544660000001</v>
      </c>
    </row>
    <row r="705" spans="1:3" x14ac:dyDescent="0.2">
      <c r="A705" s="2" t="s">
        <v>964</v>
      </c>
      <c r="B705" s="2" t="s">
        <v>965</v>
      </c>
      <c r="C705" s="3">
        <v>12.23441442</v>
      </c>
    </row>
    <row r="706" spans="1:3" x14ac:dyDescent="0.2">
      <c r="A706" s="2" t="s">
        <v>966</v>
      </c>
      <c r="B706" s="2" t="s">
        <v>222</v>
      </c>
      <c r="C706" s="3">
        <v>30.83059591</v>
      </c>
    </row>
    <row r="707" spans="1:3" x14ac:dyDescent="0.2">
      <c r="A707" s="2" t="s">
        <v>967</v>
      </c>
      <c r="B707" s="2" t="s">
        <v>96</v>
      </c>
      <c r="C707" s="3">
        <v>-10.02037685</v>
      </c>
    </row>
    <row r="708" spans="1:3" x14ac:dyDescent="0.2">
      <c r="A708" s="2" t="s">
        <v>968</v>
      </c>
      <c r="B708" s="2" t="s">
        <v>145</v>
      </c>
      <c r="C708" s="3">
        <v>75.553014599999997</v>
      </c>
    </row>
    <row r="709" spans="1:3" x14ac:dyDescent="0.2">
      <c r="A709" s="2" t="s">
        <v>969</v>
      </c>
      <c r="B709" s="2" t="s">
        <v>222</v>
      </c>
      <c r="C709" s="3">
        <v>20.120279230000001</v>
      </c>
    </row>
    <row r="710" spans="1:3" x14ac:dyDescent="0.2">
      <c r="A710" s="2" t="s">
        <v>970</v>
      </c>
      <c r="B710" s="2" t="s">
        <v>96</v>
      </c>
      <c r="C710" s="3">
        <v>31.630086210000002</v>
      </c>
    </row>
    <row r="711" spans="1:3" x14ac:dyDescent="0.2">
      <c r="A711" s="2" t="s">
        <v>971</v>
      </c>
      <c r="B711" s="2" t="s">
        <v>264</v>
      </c>
      <c r="C711" s="3">
        <v>8.7295469739999998</v>
      </c>
    </row>
    <row r="712" spans="1:3" x14ac:dyDescent="0.2">
      <c r="A712" s="2" t="s">
        <v>973</v>
      </c>
      <c r="B712" s="2" t="s">
        <v>55</v>
      </c>
      <c r="C712" s="3">
        <v>20.164478930000001</v>
      </c>
    </row>
    <row r="713" spans="1:3" x14ac:dyDescent="0.2">
      <c r="A713" s="2" t="s">
        <v>974</v>
      </c>
      <c r="B713" s="2" t="s">
        <v>209</v>
      </c>
      <c r="C713" s="3">
        <v>18.40142625</v>
      </c>
    </row>
    <row r="714" spans="1:3" x14ac:dyDescent="0.2">
      <c r="A714" s="2" t="s">
        <v>975</v>
      </c>
      <c r="B714" s="2" t="s">
        <v>687</v>
      </c>
      <c r="C714" s="3">
        <v>24.300295269999999</v>
      </c>
    </row>
    <row r="715" spans="1:3" x14ac:dyDescent="0.2">
      <c r="A715" s="2" t="s">
        <v>977</v>
      </c>
      <c r="B715" s="2" t="s">
        <v>169</v>
      </c>
      <c r="C715" s="3">
        <v>9.6023535350000007</v>
      </c>
    </row>
    <row r="716" spans="1:3" x14ac:dyDescent="0.2">
      <c r="A716" s="2" t="s">
        <v>978</v>
      </c>
      <c r="B716" s="2" t="s">
        <v>131</v>
      </c>
      <c r="C716" s="3">
        <v>21.337904730000002</v>
      </c>
    </row>
    <row r="717" spans="1:3" x14ac:dyDescent="0.2">
      <c r="A717" s="2" t="s">
        <v>979</v>
      </c>
      <c r="B717" s="2" t="s">
        <v>77</v>
      </c>
      <c r="C717" s="3">
        <v>18.729730929999999</v>
      </c>
    </row>
    <row r="718" spans="1:3" x14ac:dyDescent="0.2">
      <c r="A718" s="2" t="s">
        <v>980</v>
      </c>
      <c r="B718" s="2" t="s">
        <v>148</v>
      </c>
      <c r="C718" s="3">
        <v>14.90514447</v>
      </c>
    </row>
    <row r="719" spans="1:3" x14ac:dyDescent="0.2">
      <c r="A719" s="2" t="s">
        <v>981</v>
      </c>
      <c r="B719" s="2" t="s">
        <v>247</v>
      </c>
      <c r="C719" s="3">
        <v>9.2676657250000005</v>
      </c>
    </row>
    <row r="720" spans="1:3" x14ac:dyDescent="0.2">
      <c r="A720" s="2" t="s">
        <v>982</v>
      </c>
      <c r="B720" s="2" t="s">
        <v>133</v>
      </c>
      <c r="C720" s="3">
        <v>27.56459916</v>
      </c>
    </row>
    <row r="721" spans="1:3" x14ac:dyDescent="0.2">
      <c r="A721" s="2" t="s">
        <v>983</v>
      </c>
      <c r="B721" s="2" t="s">
        <v>131</v>
      </c>
      <c r="C721" s="3">
        <v>14.28009293</v>
      </c>
    </row>
    <row r="722" spans="1:3" x14ac:dyDescent="0.2">
      <c r="A722" s="2" t="s">
        <v>984</v>
      </c>
      <c r="B722" s="2" t="s">
        <v>113</v>
      </c>
      <c r="C722" s="3">
        <v>3.046436913</v>
      </c>
    </row>
    <row r="723" spans="1:3" x14ac:dyDescent="0.2">
      <c r="A723" s="2" t="s">
        <v>985</v>
      </c>
      <c r="B723" s="2" t="s">
        <v>181</v>
      </c>
      <c r="C723" s="3">
        <v>12.444616679999999</v>
      </c>
    </row>
    <row r="724" spans="1:3" x14ac:dyDescent="0.2">
      <c r="A724" s="2" t="s">
        <v>986</v>
      </c>
      <c r="B724" s="2" t="s">
        <v>133</v>
      </c>
      <c r="C724" s="3">
        <v>28.300001720000001</v>
      </c>
    </row>
    <row r="725" spans="1:3" x14ac:dyDescent="0.2">
      <c r="A725" s="2" t="s">
        <v>987</v>
      </c>
      <c r="B725" s="2" t="s">
        <v>238</v>
      </c>
      <c r="C725" s="3">
        <v>20.426999080000002</v>
      </c>
    </row>
    <row r="726" spans="1:3" x14ac:dyDescent="0.2">
      <c r="A726" s="2" t="s">
        <v>988</v>
      </c>
      <c r="B726" s="2" t="s">
        <v>65</v>
      </c>
      <c r="C726" s="3">
        <v>2.9910682529999999</v>
      </c>
    </row>
    <row r="727" spans="1:3" x14ac:dyDescent="0.2">
      <c r="A727" s="2" t="s">
        <v>989</v>
      </c>
      <c r="B727" s="2" t="s">
        <v>862</v>
      </c>
      <c r="C727" s="3">
        <v>6.8144561689999996</v>
      </c>
    </row>
    <row r="728" spans="1:3" x14ac:dyDescent="0.2">
      <c r="A728" s="2" t="s">
        <v>990</v>
      </c>
      <c r="B728" s="2" t="s">
        <v>41</v>
      </c>
      <c r="C728" s="3">
        <v>24.771734890000001</v>
      </c>
    </row>
    <row r="729" spans="1:3" x14ac:dyDescent="0.2">
      <c r="A729" s="2" t="s">
        <v>991</v>
      </c>
      <c r="B729" s="2" t="s">
        <v>133</v>
      </c>
      <c r="C729" s="3">
        <v>19.707049820000002</v>
      </c>
    </row>
    <row r="730" spans="1:3" x14ac:dyDescent="0.2">
      <c r="A730" s="2" t="s">
        <v>992</v>
      </c>
      <c r="B730" s="2" t="s">
        <v>133</v>
      </c>
      <c r="C730" s="3">
        <v>9.1852379539999998</v>
      </c>
    </row>
    <row r="731" spans="1:3" x14ac:dyDescent="0.2">
      <c r="A731" s="2" t="s">
        <v>993</v>
      </c>
      <c r="B731" s="2" t="s">
        <v>49</v>
      </c>
      <c r="C731" s="3">
        <v>14.261604630000001</v>
      </c>
    </row>
    <row r="732" spans="1:3" x14ac:dyDescent="0.2">
      <c r="A732" s="2" t="s">
        <v>994</v>
      </c>
      <c r="B732" s="2" t="s">
        <v>247</v>
      </c>
      <c r="C732" s="3">
        <v>5.7544771280000004</v>
      </c>
    </row>
    <row r="733" spans="1:3" x14ac:dyDescent="0.2">
      <c r="A733" s="2" t="s">
        <v>996</v>
      </c>
      <c r="B733" s="2" t="s">
        <v>606</v>
      </c>
      <c r="C733" s="3">
        <v>7.7018300829999999</v>
      </c>
    </row>
    <row r="734" spans="1:3" x14ac:dyDescent="0.2">
      <c r="A734" s="2" t="s">
        <v>1000</v>
      </c>
      <c r="B734" s="2" t="s">
        <v>6</v>
      </c>
      <c r="C734" s="3">
        <v>-34.383723199999999</v>
      </c>
    </row>
    <row r="735" spans="1:3" x14ac:dyDescent="0.2">
      <c r="A735" s="2" t="s">
        <v>1001</v>
      </c>
      <c r="B735" s="2" t="s">
        <v>41</v>
      </c>
      <c r="C735" s="3">
        <v>11.81910137</v>
      </c>
    </row>
    <row r="736" spans="1:3" x14ac:dyDescent="0.2">
      <c r="A736" s="2" t="s">
        <v>1002</v>
      </c>
      <c r="B736" s="2" t="s">
        <v>238</v>
      </c>
      <c r="C736" s="3">
        <v>54.339859619999999</v>
      </c>
    </row>
    <row r="737" spans="1:3" x14ac:dyDescent="0.2">
      <c r="A737" s="2" t="s">
        <v>1003</v>
      </c>
      <c r="B737" s="2" t="s">
        <v>153</v>
      </c>
      <c r="C737" s="3">
        <v>20.805083639999999</v>
      </c>
    </row>
    <row r="738" spans="1:3" x14ac:dyDescent="0.2">
      <c r="A738" s="2" t="s">
        <v>1004</v>
      </c>
      <c r="B738" s="2" t="s">
        <v>46</v>
      </c>
      <c r="C738" s="3">
        <v>-25.005489350000001</v>
      </c>
    </row>
    <row r="739" spans="1:3" x14ac:dyDescent="0.2">
      <c r="A739" s="2" t="s">
        <v>1005</v>
      </c>
      <c r="B739" s="2" t="s">
        <v>181</v>
      </c>
      <c r="C739" s="3">
        <v>11.05563723</v>
      </c>
    </row>
    <row r="740" spans="1:3" x14ac:dyDescent="0.2">
      <c r="A740" s="2" t="s">
        <v>1006</v>
      </c>
      <c r="B740" s="2" t="s">
        <v>131</v>
      </c>
      <c r="C740" s="3">
        <v>25.39133292</v>
      </c>
    </row>
    <row r="741" spans="1:3" x14ac:dyDescent="0.2">
      <c r="A741" s="2" t="s">
        <v>1008</v>
      </c>
      <c r="B741" s="2" t="s">
        <v>433</v>
      </c>
      <c r="C741" s="3">
        <v>19.8063267</v>
      </c>
    </row>
    <row r="742" spans="1:3" x14ac:dyDescent="0.2">
      <c r="A742" s="2" t="s">
        <v>1009</v>
      </c>
      <c r="B742" s="2" t="s">
        <v>862</v>
      </c>
      <c r="C742" s="3">
        <v>10.12048156</v>
      </c>
    </row>
    <row r="743" spans="1:3" x14ac:dyDescent="0.2">
      <c r="A743" s="2" t="s">
        <v>1010</v>
      </c>
      <c r="B743" s="2" t="s">
        <v>55</v>
      </c>
      <c r="C743" s="3">
        <v>7.6375583269999998</v>
      </c>
    </row>
    <row r="744" spans="1:3" x14ac:dyDescent="0.2">
      <c r="A744" s="2" t="s">
        <v>1011</v>
      </c>
      <c r="B744" s="2" t="s">
        <v>41</v>
      </c>
      <c r="C744" s="3">
        <v>10.20387274</v>
      </c>
    </row>
    <row r="745" spans="1:3" x14ac:dyDescent="0.2">
      <c r="A745" s="2" t="s">
        <v>1012</v>
      </c>
      <c r="B745" s="2" t="s">
        <v>145</v>
      </c>
      <c r="C745" s="3">
        <v>43.705543409999997</v>
      </c>
    </row>
    <row r="746" spans="1:3" x14ac:dyDescent="0.2">
      <c r="A746" s="2" t="s">
        <v>1013</v>
      </c>
      <c r="B746" s="2" t="s">
        <v>39</v>
      </c>
      <c r="C746" s="3">
        <v>-15.562730820000001</v>
      </c>
    </row>
    <row r="747" spans="1:3" x14ac:dyDescent="0.2">
      <c r="A747" s="2" t="s">
        <v>1014</v>
      </c>
      <c r="B747" s="2" t="s">
        <v>133</v>
      </c>
      <c r="C747" s="3">
        <v>25.693638230000001</v>
      </c>
    </row>
    <row r="748" spans="1:3" x14ac:dyDescent="0.2">
      <c r="A748" s="2" t="s">
        <v>1015</v>
      </c>
      <c r="B748" s="2" t="s">
        <v>145</v>
      </c>
      <c r="C748" s="3">
        <v>33.439137770000002</v>
      </c>
    </row>
    <row r="749" spans="1:3" x14ac:dyDescent="0.2">
      <c r="A749" s="2" t="s">
        <v>1016</v>
      </c>
      <c r="B749" s="2" t="s">
        <v>133</v>
      </c>
      <c r="C749" s="3">
        <v>25.61750906</v>
      </c>
    </row>
    <row r="750" spans="1:3" x14ac:dyDescent="0.2">
      <c r="A750" s="2" t="s">
        <v>1017</v>
      </c>
      <c r="B750" s="2" t="s">
        <v>253</v>
      </c>
      <c r="C750" s="3">
        <v>18.600632770000001</v>
      </c>
    </row>
    <row r="751" spans="1:3" x14ac:dyDescent="0.2">
      <c r="A751" s="2" t="s">
        <v>1018</v>
      </c>
      <c r="B751" s="2" t="s">
        <v>606</v>
      </c>
      <c r="C751" s="3">
        <v>3.5989022739999998</v>
      </c>
    </row>
    <row r="752" spans="1:3" x14ac:dyDescent="0.2">
      <c r="A752" s="2" t="s">
        <v>1019</v>
      </c>
      <c r="B752" s="2" t="s">
        <v>49</v>
      </c>
      <c r="C752" s="3">
        <v>35.918304280000001</v>
      </c>
    </row>
    <row r="753" spans="1:3" x14ac:dyDescent="0.2">
      <c r="A753" s="2" t="s">
        <v>1020</v>
      </c>
      <c r="B753" s="2" t="s">
        <v>53</v>
      </c>
      <c r="C753" s="3">
        <v>30.821852289999999</v>
      </c>
    </row>
    <row r="754" spans="1:3" x14ac:dyDescent="0.2">
      <c r="A754" s="2" t="s">
        <v>1021</v>
      </c>
      <c r="B754" s="2" t="s">
        <v>145</v>
      </c>
      <c r="C754" s="3">
        <v>25.535866439999999</v>
      </c>
    </row>
    <row r="755" spans="1:3" x14ac:dyDescent="0.2">
      <c r="A755" s="2" t="s">
        <v>1022</v>
      </c>
      <c r="B755" s="2" t="s">
        <v>20</v>
      </c>
      <c r="C755" s="3">
        <v>-0.52880773800000003</v>
      </c>
    </row>
    <row r="756" spans="1:3" x14ac:dyDescent="0.2">
      <c r="A756" s="2" t="s">
        <v>1023</v>
      </c>
      <c r="B756" s="2" t="s">
        <v>65</v>
      </c>
      <c r="C756" s="3">
        <v>27.45416041</v>
      </c>
    </row>
    <row r="757" spans="1:3" x14ac:dyDescent="0.2">
      <c r="A757" s="2" t="s">
        <v>1024</v>
      </c>
      <c r="B757" s="2" t="s">
        <v>113</v>
      </c>
      <c r="C757" s="3">
        <v>3.3471250320000001</v>
      </c>
    </row>
    <row r="758" spans="1:3" x14ac:dyDescent="0.2">
      <c r="A758" s="2" t="s">
        <v>1025</v>
      </c>
      <c r="B758" s="2" t="s">
        <v>351</v>
      </c>
      <c r="C758" s="3">
        <v>8.1629434950000004</v>
      </c>
    </row>
    <row r="759" spans="1:3" x14ac:dyDescent="0.2">
      <c r="A759" s="2" t="s">
        <v>1026</v>
      </c>
      <c r="B759" s="2" t="s">
        <v>65</v>
      </c>
      <c r="C759" s="3">
        <v>5.5668155769999998</v>
      </c>
    </row>
    <row r="760" spans="1:3" x14ac:dyDescent="0.2">
      <c r="A760" s="2" t="s">
        <v>1027</v>
      </c>
      <c r="B760" s="2" t="s">
        <v>53</v>
      </c>
      <c r="C760" s="3">
        <v>14.050098589999999</v>
      </c>
    </row>
    <row r="761" spans="1:3" x14ac:dyDescent="0.2">
      <c r="A761" s="2" t="s">
        <v>1029</v>
      </c>
      <c r="B761" s="2" t="s">
        <v>46</v>
      </c>
      <c r="C761" s="3">
        <v>21.243408909999999</v>
      </c>
    </row>
    <row r="762" spans="1:3" x14ac:dyDescent="0.2">
      <c r="A762" s="2" t="s">
        <v>1030</v>
      </c>
      <c r="B762" s="2" t="s">
        <v>351</v>
      </c>
      <c r="C762" s="3">
        <v>6.9784652579999999</v>
      </c>
    </row>
    <row r="763" spans="1:3" x14ac:dyDescent="0.2">
      <c r="A763" s="2" t="s">
        <v>1031</v>
      </c>
      <c r="B763" s="2" t="s">
        <v>584</v>
      </c>
      <c r="C763" s="3">
        <v>9.6514851680000007</v>
      </c>
    </row>
    <row r="764" spans="1:3" x14ac:dyDescent="0.2">
      <c r="A764" s="2" t="s">
        <v>1032</v>
      </c>
      <c r="B764" s="2" t="s">
        <v>49</v>
      </c>
      <c r="C764" s="3">
        <v>12.709296439999999</v>
      </c>
    </row>
    <row r="765" spans="1:3" x14ac:dyDescent="0.2">
      <c r="A765" s="2" t="s">
        <v>1033</v>
      </c>
      <c r="B765" s="2" t="s">
        <v>113</v>
      </c>
      <c r="C765" s="3">
        <v>21.693919990000001</v>
      </c>
    </row>
    <row r="766" spans="1:3" x14ac:dyDescent="0.2">
      <c r="A766" s="2" t="s">
        <v>1034</v>
      </c>
      <c r="B766" s="2" t="s">
        <v>113</v>
      </c>
      <c r="C766" s="3">
        <v>4.0706279319999998</v>
      </c>
    </row>
    <row r="767" spans="1:3" x14ac:dyDescent="0.2">
      <c r="A767" s="2" t="s">
        <v>1035</v>
      </c>
      <c r="B767" s="2" t="s">
        <v>247</v>
      </c>
      <c r="C767" s="3">
        <v>7.5386217049999997</v>
      </c>
    </row>
    <row r="768" spans="1:3" x14ac:dyDescent="0.2">
      <c r="A768" s="2" t="s">
        <v>1036</v>
      </c>
      <c r="B768" s="2" t="s">
        <v>543</v>
      </c>
      <c r="C768" s="3">
        <v>-22.671618469999999</v>
      </c>
    </row>
    <row r="769" spans="1:3" x14ac:dyDescent="0.2">
      <c r="A769" s="2" t="s">
        <v>1037</v>
      </c>
      <c r="B769" s="2" t="s">
        <v>41</v>
      </c>
      <c r="C769" s="3">
        <v>72.829675170000002</v>
      </c>
    </row>
    <row r="770" spans="1:3" x14ac:dyDescent="0.2">
      <c r="A770" s="2" t="s">
        <v>1039</v>
      </c>
      <c r="B770" s="2" t="s">
        <v>133</v>
      </c>
      <c r="C770" s="3">
        <v>13.83217969</v>
      </c>
    </row>
    <row r="771" spans="1:3" x14ac:dyDescent="0.2">
      <c r="A771" s="2" t="s">
        <v>1041</v>
      </c>
      <c r="B771" s="2" t="s">
        <v>272</v>
      </c>
      <c r="C771" s="3">
        <v>29.329978300000001</v>
      </c>
    </row>
    <row r="772" spans="1:3" x14ac:dyDescent="0.2">
      <c r="A772" s="2" t="s">
        <v>1042</v>
      </c>
      <c r="B772" s="2" t="s">
        <v>65</v>
      </c>
      <c r="C772" s="3">
        <v>11.30409131</v>
      </c>
    </row>
    <row r="773" spans="1:3" x14ac:dyDescent="0.2">
      <c r="A773" s="2" t="s">
        <v>1043</v>
      </c>
      <c r="B773" s="2" t="s">
        <v>164</v>
      </c>
      <c r="C773" s="3">
        <v>30.134111539999999</v>
      </c>
    </row>
    <row r="774" spans="1:3" x14ac:dyDescent="0.2">
      <c r="A774" s="2" t="s">
        <v>1045</v>
      </c>
      <c r="B774" s="2" t="s">
        <v>164</v>
      </c>
      <c r="C774" s="3">
        <v>-16.861884140000001</v>
      </c>
    </row>
    <row r="775" spans="1:3" x14ac:dyDescent="0.2">
      <c r="A775" s="2" t="s">
        <v>1046</v>
      </c>
      <c r="B775" s="2" t="s">
        <v>49</v>
      </c>
      <c r="C775" s="3">
        <v>13.788846469999999</v>
      </c>
    </row>
    <row r="776" spans="1:3" x14ac:dyDescent="0.2">
      <c r="A776" s="2" t="s">
        <v>1047</v>
      </c>
      <c r="B776" s="2" t="s">
        <v>145</v>
      </c>
      <c r="C776" s="3">
        <v>14.07823872</v>
      </c>
    </row>
    <row r="777" spans="1:3" x14ac:dyDescent="0.2">
      <c r="A777" s="2" t="s">
        <v>1048</v>
      </c>
      <c r="B777" s="2" t="s">
        <v>113</v>
      </c>
      <c r="C777" s="3">
        <v>9.1813520420000003</v>
      </c>
    </row>
    <row r="778" spans="1:3" x14ac:dyDescent="0.2">
      <c r="A778" s="2" t="s">
        <v>1049</v>
      </c>
      <c r="B778" s="2" t="s">
        <v>63</v>
      </c>
      <c r="C778" s="3">
        <v>7.5312161209999999</v>
      </c>
    </row>
    <row r="779" spans="1:3" x14ac:dyDescent="0.2">
      <c r="A779" s="2" t="s">
        <v>1052</v>
      </c>
      <c r="B779" s="2" t="s">
        <v>115</v>
      </c>
      <c r="C779" s="3">
        <v>-1.649098623</v>
      </c>
    </row>
    <row r="780" spans="1:3" x14ac:dyDescent="0.2">
      <c r="A780" s="2" t="s">
        <v>1053</v>
      </c>
      <c r="B780" s="2" t="s">
        <v>158</v>
      </c>
      <c r="C780" s="3">
        <v>11.12199274</v>
      </c>
    </row>
    <row r="781" spans="1:3" x14ac:dyDescent="0.2">
      <c r="A781" s="2" t="s">
        <v>1057</v>
      </c>
      <c r="B781" s="2" t="s">
        <v>148</v>
      </c>
      <c r="C781" s="3">
        <v>23.006699579999999</v>
      </c>
    </row>
    <row r="782" spans="1:3" x14ac:dyDescent="0.2">
      <c r="A782" s="2" t="s">
        <v>1058</v>
      </c>
      <c r="B782" s="2" t="s">
        <v>53</v>
      </c>
      <c r="C782" s="3">
        <v>39.89106056</v>
      </c>
    </row>
    <row r="783" spans="1:3" x14ac:dyDescent="0.2">
      <c r="A783" s="2" t="s">
        <v>1059</v>
      </c>
      <c r="B783" s="2" t="s">
        <v>30</v>
      </c>
      <c r="C783" s="3">
        <v>44.616182250000001</v>
      </c>
    </row>
    <row r="784" spans="1:3" x14ac:dyDescent="0.2">
      <c r="A784" s="2" t="s">
        <v>1062</v>
      </c>
      <c r="B784" s="2" t="s">
        <v>247</v>
      </c>
      <c r="C784" s="3">
        <v>11.38345619</v>
      </c>
    </row>
    <row r="785" spans="1:3" x14ac:dyDescent="0.2">
      <c r="A785" s="2" t="s">
        <v>1063</v>
      </c>
      <c r="B785" s="2" t="s">
        <v>862</v>
      </c>
      <c r="C785" s="3">
        <v>13.989777200000001</v>
      </c>
    </row>
    <row r="786" spans="1:3" x14ac:dyDescent="0.2">
      <c r="A786" s="2" t="s">
        <v>1064</v>
      </c>
      <c r="B786" s="2" t="s">
        <v>145</v>
      </c>
      <c r="C786" s="3">
        <v>9.4350155789999999</v>
      </c>
    </row>
    <row r="787" spans="1:3" x14ac:dyDescent="0.2">
      <c r="A787" s="2" t="s">
        <v>1066</v>
      </c>
      <c r="B787" s="2" t="s">
        <v>63</v>
      </c>
      <c r="C787" s="3">
        <v>-1.8596088019999999</v>
      </c>
    </row>
    <row r="788" spans="1:3" x14ac:dyDescent="0.2">
      <c r="A788" s="2" t="s">
        <v>1067</v>
      </c>
      <c r="B788" s="2" t="s">
        <v>133</v>
      </c>
      <c r="C788" s="3">
        <v>7.876164545</v>
      </c>
    </row>
    <row r="789" spans="1:3" x14ac:dyDescent="0.2">
      <c r="A789" s="2" t="s">
        <v>1068</v>
      </c>
      <c r="B789" s="2" t="s">
        <v>133</v>
      </c>
      <c r="C789" s="3">
        <v>17.253002120000001</v>
      </c>
    </row>
    <row r="790" spans="1:3" x14ac:dyDescent="0.2">
      <c r="A790" s="2" t="s">
        <v>1069</v>
      </c>
      <c r="B790" s="2" t="s">
        <v>222</v>
      </c>
      <c r="C790" s="3">
        <v>14.038662889999999</v>
      </c>
    </row>
    <row r="791" spans="1:3" x14ac:dyDescent="0.2">
      <c r="A791" s="2" t="s">
        <v>1070</v>
      </c>
      <c r="B791" s="2" t="s">
        <v>351</v>
      </c>
      <c r="C791" s="3">
        <v>7.9445193129999998</v>
      </c>
    </row>
    <row r="792" spans="1:3" x14ac:dyDescent="0.2">
      <c r="A792" s="2" t="s">
        <v>1071</v>
      </c>
      <c r="B792" s="2" t="s">
        <v>410</v>
      </c>
      <c r="C792" s="3">
        <v>9.612574639</v>
      </c>
    </row>
    <row r="793" spans="1:3" x14ac:dyDescent="0.2">
      <c r="A793" s="2" t="s">
        <v>1072</v>
      </c>
      <c r="B793" s="2" t="s">
        <v>433</v>
      </c>
      <c r="C793" s="3">
        <v>49.341895620000003</v>
      </c>
    </row>
    <row r="794" spans="1:3" x14ac:dyDescent="0.2">
      <c r="A794" s="2" t="s">
        <v>1073</v>
      </c>
      <c r="B794" s="2" t="s">
        <v>41</v>
      </c>
      <c r="C794" s="3">
        <v>50.426828649999997</v>
      </c>
    </row>
    <row r="795" spans="1:3" x14ac:dyDescent="0.2">
      <c r="A795" s="2" t="s">
        <v>1074</v>
      </c>
      <c r="B795" s="2" t="s">
        <v>584</v>
      </c>
      <c r="C795" s="3">
        <v>10.78269145</v>
      </c>
    </row>
    <row r="796" spans="1:3" x14ac:dyDescent="0.2">
      <c r="A796" s="2" t="s">
        <v>1076</v>
      </c>
      <c r="B796" s="2" t="s">
        <v>113</v>
      </c>
      <c r="C796" s="3">
        <v>8.4073557959999992</v>
      </c>
    </row>
    <row r="797" spans="1:3" x14ac:dyDescent="0.2">
      <c r="A797" s="2" t="s">
        <v>1078</v>
      </c>
      <c r="B797" s="2" t="s">
        <v>49</v>
      </c>
      <c r="C797" s="3">
        <v>36.927455170000002</v>
      </c>
    </row>
    <row r="798" spans="1:3" x14ac:dyDescent="0.2">
      <c r="A798" s="2" t="s">
        <v>1079</v>
      </c>
      <c r="B798" s="2" t="s">
        <v>238</v>
      </c>
      <c r="C798" s="3">
        <v>16.04573684</v>
      </c>
    </row>
    <row r="799" spans="1:3" x14ac:dyDescent="0.2">
      <c r="A799" s="2" t="s">
        <v>1080</v>
      </c>
      <c r="B799" s="2" t="s">
        <v>41</v>
      </c>
      <c r="C799" s="3">
        <v>17.11447476</v>
      </c>
    </row>
    <row r="800" spans="1:3" x14ac:dyDescent="0.2">
      <c r="A800" s="2" t="s">
        <v>1082</v>
      </c>
      <c r="B800" s="2" t="s">
        <v>35</v>
      </c>
      <c r="C800" s="3">
        <v>7.5521487470000004</v>
      </c>
    </row>
    <row r="801" spans="1:3" x14ac:dyDescent="0.2">
      <c r="A801" s="2" t="s">
        <v>1083</v>
      </c>
      <c r="B801" s="2" t="s">
        <v>351</v>
      </c>
      <c r="C801" s="3">
        <v>7.0554934539999996</v>
      </c>
    </row>
    <row r="802" spans="1:3" x14ac:dyDescent="0.2">
      <c r="A802" s="2" t="s">
        <v>1084</v>
      </c>
      <c r="B802" s="2" t="s">
        <v>238</v>
      </c>
      <c r="C802" s="3">
        <v>16.978060079999999</v>
      </c>
    </row>
    <row r="803" spans="1:3" x14ac:dyDescent="0.2">
      <c r="A803" s="2" t="s">
        <v>1085</v>
      </c>
      <c r="B803" s="2" t="s">
        <v>247</v>
      </c>
      <c r="C803" s="3">
        <v>8.4729669560000005</v>
      </c>
    </row>
    <row r="804" spans="1:3" x14ac:dyDescent="0.2">
      <c r="A804" s="2" t="s">
        <v>1086</v>
      </c>
      <c r="B804" s="2" t="s">
        <v>57</v>
      </c>
      <c r="C804" s="3">
        <v>-27.004353519999999</v>
      </c>
    </row>
    <row r="805" spans="1:3" x14ac:dyDescent="0.2">
      <c r="A805" s="2" t="s">
        <v>1087</v>
      </c>
      <c r="B805" s="2" t="s">
        <v>131</v>
      </c>
      <c r="C805" s="3">
        <v>44.8492344</v>
      </c>
    </row>
    <row r="806" spans="1:3" x14ac:dyDescent="0.2">
      <c r="A806" s="2" t="s">
        <v>1089</v>
      </c>
      <c r="B806" s="2" t="s">
        <v>46</v>
      </c>
      <c r="C806" s="3">
        <v>22.87602193</v>
      </c>
    </row>
    <row r="807" spans="1:3" x14ac:dyDescent="0.2">
      <c r="A807" s="2" t="s">
        <v>1090</v>
      </c>
      <c r="B807" s="2" t="s">
        <v>46</v>
      </c>
      <c r="C807" s="3">
        <v>-9.3016660449999993</v>
      </c>
    </row>
    <row r="808" spans="1:3" x14ac:dyDescent="0.2">
      <c r="A808" s="2" t="s">
        <v>1091</v>
      </c>
      <c r="B808" s="2" t="s">
        <v>145</v>
      </c>
      <c r="C808" s="3">
        <v>27.728812949999998</v>
      </c>
    </row>
    <row r="809" spans="1:3" x14ac:dyDescent="0.2">
      <c r="A809" s="2" t="s">
        <v>1092</v>
      </c>
      <c r="B809" s="2" t="s">
        <v>46</v>
      </c>
      <c r="C809" s="3">
        <v>25.196170460000001</v>
      </c>
    </row>
    <row r="810" spans="1:3" x14ac:dyDescent="0.2">
      <c r="A810" s="2" t="s">
        <v>1093</v>
      </c>
      <c r="B810" s="2" t="s">
        <v>247</v>
      </c>
      <c r="C810" s="3">
        <v>36.954105040000002</v>
      </c>
    </row>
    <row r="811" spans="1:3" x14ac:dyDescent="0.2">
      <c r="A811" s="2" t="s">
        <v>1094</v>
      </c>
      <c r="B811" s="2" t="s">
        <v>113</v>
      </c>
      <c r="C811" s="3">
        <v>7.5027684590000003</v>
      </c>
    </row>
    <row r="812" spans="1:3" x14ac:dyDescent="0.2">
      <c r="A812" s="2" t="s">
        <v>1095</v>
      </c>
      <c r="B812" s="2" t="s">
        <v>584</v>
      </c>
      <c r="C812" s="3">
        <v>11.185060099999999</v>
      </c>
    </row>
    <row r="813" spans="1:3" x14ac:dyDescent="0.2">
      <c r="A813" s="2" t="s">
        <v>1096</v>
      </c>
      <c r="B813" s="2" t="s">
        <v>133</v>
      </c>
      <c r="C813" s="3">
        <v>12.63111584</v>
      </c>
    </row>
    <row r="814" spans="1:3" x14ac:dyDescent="0.2">
      <c r="A814" s="2" t="s">
        <v>1097</v>
      </c>
      <c r="B814" s="2" t="s">
        <v>131</v>
      </c>
      <c r="C814" s="3">
        <v>6.8445294759999999</v>
      </c>
    </row>
    <row r="815" spans="1:3" x14ac:dyDescent="0.2">
      <c r="A815" s="2" t="s">
        <v>1098</v>
      </c>
      <c r="B815" s="2" t="s">
        <v>96</v>
      </c>
      <c r="C815" s="3">
        <v>-4.7802740640000003</v>
      </c>
    </row>
    <row r="816" spans="1:3" x14ac:dyDescent="0.2">
      <c r="A816" s="2" t="s">
        <v>1099</v>
      </c>
      <c r="B816" s="2" t="s">
        <v>410</v>
      </c>
      <c r="C816" s="3">
        <v>8.2186913649999997</v>
      </c>
    </row>
    <row r="817" spans="1:3" x14ac:dyDescent="0.2">
      <c r="A817" s="2" t="s">
        <v>1100</v>
      </c>
      <c r="B817" s="2" t="s">
        <v>238</v>
      </c>
      <c r="C817" s="3">
        <v>11.301089640000001</v>
      </c>
    </row>
    <row r="818" spans="1:3" x14ac:dyDescent="0.2">
      <c r="A818" s="2" t="s">
        <v>1101</v>
      </c>
      <c r="B818" s="2" t="s">
        <v>222</v>
      </c>
      <c r="C818" s="3">
        <v>17.52144208</v>
      </c>
    </row>
    <row r="819" spans="1:3" x14ac:dyDescent="0.2">
      <c r="A819" s="2" t="s">
        <v>1102</v>
      </c>
      <c r="B819" s="2" t="s">
        <v>46</v>
      </c>
      <c r="C819" s="3">
        <v>18.006893999999999</v>
      </c>
    </row>
    <row r="820" spans="1:3" x14ac:dyDescent="0.2">
      <c r="A820" s="2" t="s">
        <v>1103</v>
      </c>
      <c r="B820" s="2" t="s">
        <v>264</v>
      </c>
      <c r="C820" s="3">
        <v>13.727599440000001</v>
      </c>
    </row>
    <row r="821" spans="1:3" x14ac:dyDescent="0.2">
      <c r="A821" s="2" t="s">
        <v>1104</v>
      </c>
      <c r="B821" s="2" t="s">
        <v>129</v>
      </c>
      <c r="C821" s="3">
        <v>11.733486429999999</v>
      </c>
    </row>
    <row r="822" spans="1:3" x14ac:dyDescent="0.2">
      <c r="A822" s="2" t="s">
        <v>1105</v>
      </c>
      <c r="B822" s="2" t="s">
        <v>131</v>
      </c>
      <c r="C822" s="3">
        <v>12.46070162</v>
      </c>
    </row>
    <row r="823" spans="1:3" x14ac:dyDescent="0.2">
      <c r="A823" s="2" t="s">
        <v>1106</v>
      </c>
      <c r="B823" s="2" t="s">
        <v>8</v>
      </c>
      <c r="C823" s="3">
        <v>-11.7079304</v>
      </c>
    </row>
    <row r="824" spans="1:3" x14ac:dyDescent="0.2">
      <c r="A824" s="2" t="s">
        <v>1107</v>
      </c>
      <c r="B824" s="2" t="s">
        <v>113</v>
      </c>
      <c r="C824" s="3">
        <v>5.8986860999999999</v>
      </c>
    </row>
    <row r="825" spans="1:3" x14ac:dyDescent="0.2">
      <c r="A825" s="2" t="s">
        <v>1109</v>
      </c>
      <c r="B825" s="2" t="s">
        <v>129</v>
      </c>
      <c r="C825" s="3">
        <v>23.951190539999999</v>
      </c>
    </row>
    <row r="826" spans="1:3" x14ac:dyDescent="0.2">
      <c r="A826" s="2" t="s">
        <v>1110</v>
      </c>
      <c r="B826" s="2" t="s">
        <v>238</v>
      </c>
      <c r="C826" s="3">
        <v>35.760574570000003</v>
      </c>
    </row>
    <row r="827" spans="1:3" x14ac:dyDescent="0.2">
      <c r="A827" s="2" t="s">
        <v>1111</v>
      </c>
      <c r="B827" s="2" t="s">
        <v>247</v>
      </c>
      <c r="C827" s="3">
        <v>10.06390929</v>
      </c>
    </row>
    <row r="828" spans="1:3" x14ac:dyDescent="0.2">
      <c r="A828" s="2" t="s">
        <v>1112</v>
      </c>
      <c r="B828" s="2" t="s">
        <v>41</v>
      </c>
      <c r="C828" s="3">
        <v>28.61005638</v>
      </c>
    </row>
    <row r="829" spans="1:3" x14ac:dyDescent="0.2">
      <c r="A829" s="2" t="s">
        <v>1113</v>
      </c>
      <c r="B829" s="2" t="s">
        <v>131</v>
      </c>
      <c r="C829" s="3">
        <v>13.540185129999999</v>
      </c>
    </row>
    <row r="830" spans="1:3" x14ac:dyDescent="0.2">
      <c r="A830" s="2" t="s">
        <v>1114</v>
      </c>
      <c r="B830" s="2" t="s">
        <v>49</v>
      </c>
      <c r="C830" s="3">
        <v>-2.7435984649999998</v>
      </c>
    </row>
    <row r="831" spans="1:3" x14ac:dyDescent="0.2">
      <c r="A831" s="2" t="s">
        <v>1115</v>
      </c>
      <c r="B831" s="2" t="s">
        <v>35</v>
      </c>
      <c r="C831" s="3">
        <v>39.604109080000001</v>
      </c>
    </row>
    <row r="832" spans="1:3" x14ac:dyDescent="0.2">
      <c r="A832" s="2" t="s">
        <v>1116</v>
      </c>
      <c r="B832" s="2" t="s">
        <v>65</v>
      </c>
      <c r="C832" s="3">
        <v>6.3365789469999996</v>
      </c>
    </row>
    <row r="833" spans="1:3" x14ac:dyDescent="0.2">
      <c r="A833" s="2" t="s">
        <v>1117</v>
      </c>
      <c r="B833" s="2" t="s">
        <v>133</v>
      </c>
      <c r="C833" s="3">
        <v>26.220480080000002</v>
      </c>
    </row>
    <row r="834" spans="1:3" x14ac:dyDescent="0.2">
      <c r="A834" s="2" t="s">
        <v>1118</v>
      </c>
      <c r="B834" s="2" t="s">
        <v>452</v>
      </c>
      <c r="C834" s="3">
        <v>5.5152376179999996</v>
      </c>
    </row>
    <row r="835" spans="1:3" x14ac:dyDescent="0.2">
      <c r="A835" s="2" t="s">
        <v>1119</v>
      </c>
      <c r="B835" s="2" t="s">
        <v>351</v>
      </c>
      <c r="C835" s="3">
        <v>72.741565980000004</v>
      </c>
    </row>
    <row r="836" spans="1:3" x14ac:dyDescent="0.2">
      <c r="A836" s="2" t="s">
        <v>1120</v>
      </c>
      <c r="B836" s="2" t="s">
        <v>41</v>
      </c>
      <c r="C836" s="3">
        <v>-3.6602450709999999</v>
      </c>
    </row>
    <row r="837" spans="1:3" x14ac:dyDescent="0.2">
      <c r="A837" s="2" t="s">
        <v>1121</v>
      </c>
      <c r="B837" s="2" t="s">
        <v>113</v>
      </c>
      <c r="C837" s="3">
        <v>5.8704402690000004</v>
      </c>
    </row>
    <row r="838" spans="1:3" x14ac:dyDescent="0.2">
      <c r="A838" s="2" t="s">
        <v>1122</v>
      </c>
      <c r="B838" s="2" t="s">
        <v>222</v>
      </c>
      <c r="C838" s="3">
        <v>24.251339699999999</v>
      </c>
    </row>
    <row r="839" spans="1:3" x14ac:dyDescent="0.2">
      <c r="A839" s="2" t="s">
        <v>1123</v>
      </c>
      <c r="B839" s="2" t="s">
        <v>119</v>
      </c>
      <c r="C839" s="3">
        <v>-12.73355896</v>
      </c>
    </row>
    <row r="840" spans="1:3" x14ac:dyDescent="0.2">
      <c r="A840" s="2" t="s">
        <v>1124</v>
      </c>
      <c r="B840" s="2" t="s">
        <v>41</v>
      </c>
      <c r="C840" s="3">
        <v>15.25613573</v>
      </c>
    </row>
    <row r="841" spans="1:3" x14ac:dyDescent="0.2">
      <c r="A841" s="2" t="s">
        <v>1125</v>
      </c>
      <c r="B841" s="2" t="s">
        <v>181</v>
      </c>
      <c r="C841" s="3">
        <v>-42.14361092</v>
      </c>
    </row>
    <row r="842" spans="1:3" x14ac:dyDescent="0.2">
      <c r="A842" s="2" t="s">
        <v>1127</v>
      </c>
      <c r="B842" s="2" t="s">
        <v>203</v>
      </c>
      <c r="C842" s="3">
        <v>-8.5999995049999995</v>
      </c>
    </row>
    <row r="843" spans="1:3" x14ac:dyDescent="0.2">
      <c r="A843" s="2" t="s">
        <v>1128</v>
      </c>
      <c r="B843" s="2" t="s">
        <v>135</v>
      </c>
      <c r="C843" s="3">
        <v>5.2201332249999997</v>
      </c>
    </row>
    <row r="844" spans="1:3" x14ac:dyDescent="0.2">
      <c r="A844" s="2" t="s">
        <v>1129</v>
      </c>
      <c r="B844" s="2" t="s">
        <v>46</v>
      </c>
      <c r="C844" s="3">
        <v>24.77649757</v>
      </c>
    </row>
    <row r="845" spans="1:3" x14ac:dyDescent="0.2">
      <c r="A845" s="2" t="s">
        <v>1131</v>
      </c>
      <c r="B845" s="2" t="s">
        <v>351</v>
      </c>
      <c r="C845" s="3">
        <v>5.9010025959999997</v>
      </c>
    </row>
    <row r="846" spans="1:3" x14ac:dyDescent="0.2">
      <c r="A846" s="2" t="s">
        <v>1132</v>
      </c>
      <c r="B846" s="2" t="s">
        <v>238</v>
      </c>
      <c r="C846" s="3">
        <v>13.278130819999999</v>
      </c>
    </row>
    <row r="847" spans="1:3" x14ac:dyDescent="0.2">
      <c r="A847" s="2" t="s">
        <v>1133</v>
      </c>
      <c r="B847" s="2" t="s">
        <v>222</v>
      </c>
      <c r="C847" s="3">
        <v>31.340956200000001</v>
      </c>
    </row>
    <row r="848" spans="1:3" x14ac:dyDescent="0.2">
      <c r="A848" s="2" t="s">
        <v>1134</v>
      </c>
      <c r="B848" s="2" t="s">
        <v>133</v>
      </c>
      <c r="C848" s="3">
        <v>21.95631728</v>
      </c>
    </row>
    <row r="849" spans="1:3" x14ac:dyDescent="0.2">
      <c r="A849" s="2" t="s">
        <v>1135</v>
      </c>
      <c r="B849" s="2" t="s">
        <v>222</v>
      </c>
      <c r="C849" s="3">
        <v>-15.727191700000001</v>
      </c>
    </row>
    <row r="850" spans="1:3" x14ac:dyDescent="0.2">
      <c r="A850" s="2" t="s">
        <v>1136</v>
      </c>
      <c r="B850" s="2" t="s">
        <v>96</v>
      </c>
      <c r="C850" s="3">
        <v>0.95428341100000003</v>
      </c>
    </row>
    <row r="851" spans="1:3" x14ac:dyDescent="0.2">
      <c r="A851" s="2" t="s">
        <v>1137</v>
      </c>
      <c r="B851" s="2" t="s">
        <v>231</v>
      </c>
      <c r="C851" s="3">
        <v>39.249254950000001</v>
      </c>
    </row>
    <row r="852" spans="1:3" x14ac:dyDescent="0.2">
      <c r="A852" s="2" t="s">
        <v>1138</v>
      </c>
      <c r="B852" s="2" t="s">
        <v>113</v>
      </c>
      <c r="C852" s="3">
        <v>4.0588903429999998</v>
      </c>
    </row>
    <row r="853" spans="1:3" x14ac:dyDescent="0.2">
      <c r="A853" s="2" t="s">
        <v>1139</v>
      </c>
      <c r="B853" s="2" t="s">
        <v>113</v>
      </c>
      <c r="C853" s="3">
        <v>11.63833487</v>
      </c>
    </row>
    <row r="854" spans="1:3" x14ac:dyDescent="0.2">
      <c r="A854" s="2" t="s">
        <v>1140</v>
      </c>
      <c r="B854" s="2" t="s">
        <v>35</v>
      </c>
      <c r="C854" s="3">
        <v>-39.762954620000002</v>
      </c>
    </row>
    <row r="855" spans="1:3" x14ac:dyDescent="0.2">
      <c r="A855" s="2" t="s">
        <v>1141</v>
      </c>
      <c r="B855" s="2" t="s">
        <v>6</v>
      </c>
      <c r="C855" s="3">
        <v>11.96962164</v>
      </c>
    </row>
    <row r="856" spans="1:3" x14ac:dyDescent="0.2">
      <c r="A856" s="2" t="s">
        <v>1142</v>
      </c>
      <c r="B856" s="2" t="s">
        <v>74</v>
      </c>
      <c r="C856" s="3">
        <v>14.175648239999999</v>
      </c>
    </row>
    <row r="857" spans="1:3" x14ac:dyDescent="0.2">
      <c r="A857" s="2" t="s">
        <v>1143</v>
      </c>
      <c r="B857" s="2" t="s">
        <v>133</v>
      </c>
      <c r="C857" s="3">
        <v>40.982286700000003</v>
      </c>
    </row>
    <row r="858" spans="1:3" x14ac:dyDescent="0.2">
      <c r="A858" s="2" t="s">
        <v>1144</v>
      </c>
      <c r="B858" s="2" t="s">
        <v>133</v>
      </c>
      <c r="C858" s="3">
        <v>16.227081479999999</v>
      </c>
    </row>
    <row r="859" spans="1:3" x14ac:dyDescent="0.2">
      <c r="A859" s="2" t="s">
        <v>1145</v>
      </c>
      <c r="B859" s="2" t="s">
        <v>169</v>
      </c>
      <c r="C859" s="3">
        <v>2.2956491649999999</v>
      </c>
    </row>
    <row r="860" spans="1:3" x14ac:dyDescent="0.2">
      <c r="A860" s="2" t="s">
        <v>1146</v>
      </c>
      <c r="B860" s="2" t="s">
        <v>55</v>
      </c>
      <c r="C860" s="3">
        <v>-38.319945140000002</v>
      </c>
    </row>
    <row r="861" spans="1:3" x14ac:dyDescent="0.2">
      <c r="A861" s="2" t="s">
        <v>1147</v>
      </c>
      <c r="B861" s="2" t="s">
        <v>264</v>
      </c>
      <c r="C861" s="3">
        <v>-8.2614814590000005</v>
      </c>
    </row>
    <row r="862" spans="1:3" x14ac:dyDescent="0.2">
      <c r="A862" s="2" t="s">
        <v>1148</v>
      </c>
      <c r="B862" s="2" t="s">
        <v>543</v>
      </c>
      <c r="C862" s="3">
        <v>19.629106589999999</v>
      </c>
    </row>
    <row r="863" spans="1:3" x14ac:dyDescent="0.2">
      <c r="A863" s="2" t="s">
        <v>1149</v>
      </c>
      <c r="B863" s="2" t="s">
        <v>247</v>
      </c>
      <c r="C863" s="3">
        <v>49.078401620000001</v>
      </c>
    </row>
    <row r="864" spans="1:3" x14ac:dyDescent="0.2">
      <c r="A864" s="2" t="s">
        <v>1150</v>
      </c>
      <c r="B864" s="2" t="s">
        <v>238</v>
      </c>
      <c r="C864" s="3">
        <v>18.70720262</v>
      </c>
    </row>
    <row r="865" spans="1:3" x14ac:dyDescent="0.2">
      <c r="A865" s="2" t="s">
        <v>1151</v>
      </c>
      <c r="B865" s="2" t="s">
        <v>131</v>
      </c>
      <c r="C865" s="3">
        <v>27.10322854</v>
      </c>
    </row>
    <row r="866" spans="1:3" x14ac:dyDescent="0.2">
      <c r="A866" s="2" t="s">
        <v>1152</v>
      </c>
      <c r="B866" s="2" t="s">
        <v>55</v>
      </c>
      <c r="C866" s="3">
        <v>19.903093519999999</v>
      </c>
    </row>
    <row r="867" spans="1:3" x14ac:dyDescent="0.2">
      <c r="A867" s="2" t="s">
        <v>1153</v>
      </c>
      <c r="B867" s="2" t="s">
        <v>96</v>
      </c>
      <c r="C867" s="3">
        <v>21.283888999999999</v>
      </c>
    </row>
    <row r="868" spans="1:3" x14ac:dyDescent="0.2">
      <c r="A868" s="2" t="s">
        <v>1154</v>
      </c>
      <c r="B868" s="2" t="s">
        <v>94</v>
      </c>
      <c r="C868" s="3">
        <v>29.801975540000001</v>
      </c>
    </row>
    <row r="869" spans="1:3" x14ac:dyDescent="0.2">
      <c r="A869" s="2" t="s">
        <v>1155</v>
      </c>
      <c r="B869" s="2" t="s">
        <v>812</v>
      </c>
      <c r="C869" s="3">
        <v>18.81144291</v>
      </c>
    </row>
    <row r="870" spans="1:3" x14ac:dyDescent="0.2">
      <c r="A870" s="2" t="s">
        <v>1156</v>
      </c>
      <c r="B870" s="2" t="s">
        <v>65</v>
      </c>
      <c r="C870" s="3">
        <v>9.3361213700000008</v>
      </c>
    </row>
    <row r="871" spans="1:3" x14ac:dyDescent="0.2">
      <c r="A871" s="2" t="s">
        <v>1158</v>
      </c>
      <c r="B871" s="2" t="s">
        <v>131</v>
      </c>
      <c r="C871" s="3">
        <v>31.786028980000001</v>
      </c>
    </row>
    <row r="872" spans="1:3" x14ac:dyDescent="0.2">
      <c r="A872" s="2" t="s">
        <v>1159</v>
      </c>
      <c r="B872" s="2" t="s">
        <v>169</v>
      </c>
      <c r="C872" s="3">
        <v>-5.2685948319999998</v>
      </c>
    </row>
    <row r="873" spans="1:3" x14ac:dyDescent="0.2">
      <c r="A873" s="2" t="s">
        <v>1160</v>
      </c>
      <c r="B873" s="2" t="s">
        <v>169</v>
      </c>
      <c r="C873" s="3">
        <v>67.515437379999995</v>
      </c>
    </row>
    <row r="874" spans="1:3" x14ac:dyDescent="0.2">
      <c r="A874" s="2" t="s">
        <v>1161</v>
      </c>
      <c r="B874" s="2" t="s">
        <v>55</v>
      </c>
      <c r="C874" s="3">
        <v>22.801329389999999</v>
      </c>
    </row>
    <row r="875" spans="1:3" x14ac:dyDescent="0.2">
      <c r="A875" s="2" t="s">
        <v>1163</v>
      </c>
      <c r="B875" s="2" t="s">
        <v>96</v>
      </c>
      <c r="C875" s="3">
        <v>38.89702922</v>
      </c>
    </row>
    <row r="876" spans="1:3" x14ac:dyDescent="0.2">
      <c r="A876" s="2" t="s">
        <v>1164</v>
      </c>
      <c r="B876" s="2" t="s">
        <v>158</v>
      </c>
      <c r="C876" s="3">
        <v>13.548305129999999</v>
      </c>
    </row>
    <row r="877" spans="1:3" x14ac:dyDescent="0.2">
      <c r="A877" s="2" t="s">
        <v>1165</v>
      </c>
      <c r="B877" s="2" t="s">
        <v>6</v>
      </c>
      <c r="C877" s="3">
        <v>14.59082517</v>
      </c>
    </row>
    <row r="878" spans="1:3" x14ac:dyDescent="0.2">
      <c r="A878" s="2" t="s">
        <v>1167</v>
      </c>
      <c r="B878" s="2" t="s">
        <v>238</v>
      </c>
      <c r="C878" s="3">
        <v>20.394689320000001</v>
      </c>
    </row>
    <row r="879" spans="1:3" x14ac:dyDescent="0.2">
      <c r="A879" s="2" t="s">
        <v>1168</v>
      </c>
      <c r="B879" s="2" t="s">
        <v>55</v>
      </c>
      <c r="C879" s="3">
        <v>7.7801530579999998</v>
      </c>
    </row>
    <row r="880" spans="1:3" x14ac:dyDescent="0.2">
      <c r="A880" s="2" t="s">
        <v>1170</v>
      </c>
      <c r="B880" s="2" t="s">
        <v>1171</v>
      </c>
      <c r="C880" s="3">
        <v>20.75785844</v>
      </c>
    </row>
    <row r="881" spans="1:3" x14ac:dyDescent="0.2">
      <c r="A881" s="2" t="s">
        <v>1172</v>
      </c>
      <c r="B881" s="2" t="s">
        <v>49</v>
      </c>
      <c r="C881" s="3">
        <v>22.54861622</v>
      </c>
    </row>
    <row r="882" spans="1:3" x14ac:dyDescent="0.2">
      <c r="A882" s="2" t="s">
        <v>1173</v>
      </c>
      <c r="B882" s="2" t="s">
        <v>77</v>
      </c>
      <c r="C882" s="3">
        <v>42.753335679999999</v>
      </c>
    </row>
    <row r="883" spans="1:3" x14ac:dyDescent="0.2">
      <c r="A883" s="2" t="s">
        <v>1174</v>
      </c>
      <c r="B883" s="2" t="s">
        <v>55</v>
      </c>
      <c r="C883" s="3">
        <v>11.69831709</v>
      </c>
    </row>
    <row r="884" spans="1:3" x14ac:dyDescent="0.2">
      <c r="A884" s="2" t="s">
        <v>1175</v>
      </c>
      <c r="B884" s="2" t="s">
        <v>55</v>
      </c>
      <c r="C884" s="3">
        <v>16.440218510000001</v>
      </c>
    </row>
    <row r="885" spans="1:3" x14ac:dyDescent="0.2">
      <c r="A885" s="2" t="s">
        <v>1176</v>
      </c>
      <c r="B885" s="2" t="s">
        <v>23</v>
      </c>
      <c r="C885" s="3">
        <v>28.622162240000002</v>
      </c>
    </row>
    <row r="886" spans="1:3" x14ac:dyDescent="0.2">
      <c r="A886" s="2" t="s">
        <v>1177</v>
      </c>
      <c r="B886" s="2" t="s">
        <v>148</v>
      </c>
      <c r="C886" s="3">
        <v>38.227344010000003</v>
      </c>
    </row>
    <row r="887" spans="1:3" x14ac:dyDescent="0.2">
      <c r="A887" s="2" t="s">
        <v>1178</v>
      </c>
      <c r="B887" s="2" t="s">
        <v>238</v>
      </c>
      <c r="C887" s="3">
        <v>23.474162239999998</v>
      </c>
    </row>
    <row r="888" spans="1:3" x14ac:dyDescent="0.2">
      <c r="A888" s="2" t="s">
        <v>1179</v>
      </c>
      <c r="B888" s="2" t="s">
        <v>247</v>
      </c>
      <c r="C888" s="3">
        <v>15.534099489999999</v>
      </c>
    </row>
    <row r="889" spans="1:3" x14ac:dyDescent="0.2">
      <c r="A889" s="2" t="s">
        <v>1180</v>
      </c>
      <c r="B889" s="2" t="s">
        <v>23</v>
      </c>
      <c r="C889" s="3">
        <v>4.6573518800000002</v>
      </c>
    </row>
    <row r="890" spans="1:3" x14ac:dyDescent="0.2">
      <c r="A890" s="2" t="s">
        <v>1181</v>
      </c>
      <c r="B890" s="2" t="s">
        <v>133</v>
      </c>
      <c r="C890" s="3">
        <v>17.891182090000001</v>
      </c>
    </row>
    <row r="891" spans="1:3" x14ac:dyDescent="0.2">
      <c r="A891" s="2" t="s">
        <v>1182</v>
      </c>
      <c r="B891" s="2" t="s">
        <v>189</v>
      </c>
      <c r="C891" s="3">
        <v>0.83144476700000003</v>
      </c>
    </row>
    <row r="892" spans="1:3" x14ac:dyDescent="0.2">
      <c r="A892" s="2" t="s">
        <v>1184</v>
      </c>
      <c r="B892" s="2" t="s">
        <v>584</v>
      </c>
      <c r="C892" s="3">
        <v>7.7495862369999999</v>
      </c>
    </row>
    <row r="893" spans="1:3" x14ac:dyDescent="0.2">
      <c r="A893" s="2" t="s">
        <v>1185</v>
      </c>
      <c r="B893" s="2" t="s">
        <v>337</v>
      </c>
      <c r="C893" s="3">
        <v>27.629046850000002</v>
      </c>
    </row>
    <row r="894" spans="1:3" x14ac:dyDescent="0.2">
      <c r="A894" s="2" t="s">
        <v>1186</v>
      </c>
      <c r="B894" s="2" t="s">
        <v>104</v>
      </c>
      <c r="C894" s="3">
        <v>-8.9070288689999995</v>
      </c>
    </row>
    <row r="895" spans="1:3" x14ac:dyDescent="0.2">
      <c r="A895" s="2" t="s">
        <v>1187</v>
      </c>
      <c r="B895" s="2" t="s">
        <v>46</v>
      </c>
      <c r="C895" s="3">
        <v>12.387962119999999</v>
      </c>
    </row>
    <row r="896" spans="1:3" x14ac:dyDescent="0.2">
      <c r="A896" s="2" t="s">
        <v>1188</v>
      </c>
      <c r="B896" s="2" t="s">
        <v>1189</v>
      </c>
      <c r="C896" s="3">
        <v>-24.347368979999999</v>
      </c>
    </row>
    <row r="897" spans="1:3" x14ac:dyDescent="0.2">
      <c r="A897" s="2" t="s">
        <v>1190</v>
      </c>
      <c r="B897" s="2" t="s">
        <v>133</v>
      </c>
      <c r="C897" s="3">
        <v>36.593539470000003</v>
      </c>
    </row>
    <row r="898" spans="1:3" x14ac:dyDescent="0.2">
      <c r="A898" s="2" t="s">
        <v>1191</v>
      </c>
      <c r="B898" s="2" t="s">
        <v>53</v>
      </c>
      <c r="C898" s="3">
        <v>10.40408416</v>
      </c>
    </row>
    <row r="899" spans="1:3" x14ac:dyDescent="0.2">
      <c r="A899" s="2" t="s">
        <v>1192</v>
      </c>
      <c r="B899" s="2" t="s">
        <v>1193</v>
      </c>
      <c r="C899" s="3">
        <v>24.05864279</v>
      </c>
    </row>
    <row r="900" spans="1:3" x14ac:dyDescent="0.2">
      <c r="A900" s="2" t="s">
        <v>1194</v>
      </c>
      <c r="B900" s="2" t="s">
        <v>222</v>
      </c>
      <c r="C900" s="3">
        <v>12.44016835</v>
      </c>
    </row>
    <row r="901" spans="1:3" x14ac:dyDescent="0.2">
      <c r="A901" s="2" t="s">
        <v>1195</v>
      </c>
      <c r="B901" s="2" t="s">
        <v>247</v>
      </c>
      <c r="C901" s="3">
        <v>13.379654390000001</v>
      </c>
    </row>
    <row r="902" spans="1:3" x14ac:dyDescent="0.2">
      <c r="A902" s="2" t="s">
        <v>1196</v>
      </c>
      <c r="B902" s="2" t="s">
        <v>6</v>
      </c>
      <c r="C902" s="3">
        <v>29.640775430000001</v>
      </c>
    </row>
    <row r="903" spans="1:3" x14ac:dyDescent="0.2">
      <c r="A903" s="2" t="s">
        <v>1197</v>
      </c>
      <c r="B903" s="2" t="s">
        <v>131</v>
      </c>
      <c r="C903" s="3">
        <v>15.96972789</v>
      </c>
    </row>
    <row r="904" spans="1:3" x14ac:dyDescent="0.2">
      <c r="A904" s="2" t="s">
        <v>1198</v>
      </c>
      <c r="B904" s="2" t="s">
        <v>247</v>
      </c>
      <c r="C904" s="3">
        <v>6.4970632180000001</v>
      </c>
    </row>
    <row r="905" spans="1:3" x14ac:dyDescent="0.2">
      <c r="A905" s="2" t="s">
        <v>1200</v>
      </c>
      <c r="B905" s="2" t="s">
        <v>238</v>
      </c>
      <c r="C905" s="3">
        <v>13.36687062</v>
      </c>
    </row>
    <row r="906" spans="1:3" x14ac:dyDescent="0.2">
      <c r="A906" s="2" t="s">
        <v>1204</v>
      </c>
      <c r="B906" s="2" t="s">
        <v>1205</v>
      </c>
      <c r="C906" s="3">
        <v>12.70818508</v>
      </c>
    </row>
    <row r="907" spans="1:3" x14ac:dyDescent="0.2">
      <c r="A907" s="2" t="s">
        <v>1206</v>
      </c>
      <c r="B907" s="2" t="s">
        <v>153</v>
      </c>
      <c r="C907" s="3">
        <v>15.517894419999999</v>
      </c>
    </row>
    <row r="908" spans="1:3" x14ac:dyDescent="0.2">
      <c r="A908" s="2" t="s">
        <v>1207</v>
      </c>
      <c r="B908" s="2" t="s">
        <v>109</v>
      </c>
      <c r="C908" s="3">
        <v>13.67227287</v>
      </c>
    </row>
    <row r="909" spans="1:3" x14ac:dyDescent="0.2">
      <c r="A909" s="2" t="s">
        <v>1208</v>
      </c>
      <c r="B909" s="2" t="s">
        <v>46</v>
      </c>
      <c r="C909" s="3">
        <v>57.811574899999997</v>
      </c>
    </row>
    <row r="910" spans="1:3" x14ac:dyDescent="0.2">
      <c r="A910" s="2" t="s">
        <v>1209</v>
      </c>
      <c r="B910" s="2" t="s">
        <v>65</v>
      </c>
      <c r="C910" s="3">
        <v>-27.98523119</v>
      </c>
    </row>
    <row r="911" spans="1:3" x14ac:dyDescent="0.2">
      <c r="A911" s="2" t="s">
        <v>1210</v>
      </c>
      <c r="B911" s="2" t="s">
        <v>677</v>
      </c>
      <c r="C911" s="3">
        <v>37.530342779999998</v>
      </c>
    </row>
    <row r="912" spans="1:3" x14ac:dyDescent="0.2">
      <c r="A912" s="2" t="s">
        <v>1212</v>
      </c>
      <c r="B912" s="2" t="s">
        <v>247</v>
      </c>
      <c r="C912" s="3">
        <v>21.329336909999999</v>
      </c>
    </row>
    <row r="913" spans="1:3" x14ac:dyDescent="0.2">
      <c r="A913" s="2" t="s">
        <v>1213</v>
      </c>
      <c r="B913" s="2" t="s">
        <v>169</v>
      </c>
      <c r="C913" s="3">
        <v>16.952441619999998</v>
      </c>
    </row>
    <row r="914" spans="1:3" x14ac:dyDescent="0.2">
      <c r="A914" s="2" t="s">
        <v>1214</v>
      </c>
      <c r="B914" s="2" t="s">
        <v>119</v>
      </c>
      <c r="C914" s="3">
        <v>29.02547977</v>
      </c>
    </row>
    <row r="915" spans="1:3" x14ac:dyDescent="0.2">
      <c r="A915" s="2" t="s">
        <v>1216</v>
      </c>
      <c r="B915" s="2" t="s">
        <v>53</v>
      </c>
      <c r="C915" s="3">
        <v>40.908331029999999</v>
      </c>
    </row>
    <row r="916" spans="1:3" x14ac:dyDescent="0.2">
      <c r="A916" s="2" t="s">
        <v>1217</v>
      </c>
      <c r="B916" s="2" t="s">
        <v>158</v>
      </c>
      <c r="C916" s="3">
        <v>9.9503132950000008</v>
      </c>
    </row>
    <row r="917" spans="1:3" x14ac:dyDescent="0.2">
      <c r="A917" s="2" t="s">
        <v>1218</v>
      </c>
      <c r="B917" s="2" t="s">
        <v>247</v>
      </c>
      <c r="C917" s="3">
        <v>4.8074401880000002</v>
      </c>
    </row>
    <row r="918" spans="1:3" x14ac:dyDescent="0.2">
      <c r="A918" s="2" t="s">
        <v>1219</v>
      </c>
      <c r="B918" s="2" t="s">
        <v>27</v>
      </c>
      <c r="C918" s="3">
        <v>19.455965899999999</v>
      </c>
    </row>
    <row r="919" spans="1:3" x14ac:dyDescent="0.2">
      <c r="A919" s="2" t="s">
        <v>1220</v>
      </c>
      <c r="B919" s="2" t="s">
        <v>23</v>
      </c>
      <c r="C919" s="3">
        <v>40.650206869999998</v>
      </c>
    </row>
    <row r="920" spans="1:3" x14ac:dyDescent="0.2">
      <c r="A920" s="2" t="s">
        <v>1221</v>
      </c>
      <c r="B920" s="2" t="s">
        <v>46</v>
      </c>
      <c r="C920" s="3">
        <v>33.88260597</v>
      </c>
    </row>
    <row r="921" spans="1:3" x14ac:dyDescent="0.2">
      <c r="A921" s="2" t="s">
        <v>1222</v>
      </c>
      <c r="B921" s="2" t="s">
        <v>94</v>
      </c>
      <c r="C921" s="3">
        <v>9.4649335560000001</v>
      </c>
    </row>
    <row r="922" spans="1:3" x14ac:dyDescent="0.2">
      <c r="A922" s="2" t="s">
        <v>1223</v>
      </c>
      <c r="B922" s="2" t="s">
        <v>41</v>
      </c>
      <c r="C922" s="3">
        <v>19.0293739</v>
      </c>
    </row>
    <row r="923" spans="1:3" x14ac:dyDescent="0.2">
      <c r="A923" s="2" t="s">
        <v>1224</v>
      </c>
      <c r="B923" s="2" t="s">
        <v>46</v>
      </c>
      <c r="C923" s="3">
        <v>55.330626289999998</v>
      </c>
    </row>
    <row r="924" spans="1:3" x14ac:dyDescent="0.2">
      <c r="A924" s="2" t="s">
        <v>1225</v>
      </c>
      <c r="B924" s="2" t="s">
        <v>46</v>
      </c>
      <c r="C924" s="3">
        <v>42.057633969999998</v>
      </c>
    </row>
    <row r="925" spans="1:3" x14ac:dyDescent="0.2">
      <c r="A925" s="2" t="s">
        <v>1226</v>
      </c>
      <c r="B925" s="2" t="s">
        <v>606</v>
      </c>
      <c r="C925" s="3">
        <v>17.752379430000001</v>
      </c>
    </row>
    <row r="926" spans="1:3" x14ac:dyDescent="0.2">
      <c r="A926" s="2" t="s">
        <v>1227</v>
      </c>
      <c r="B926" s="2" t="s">
        <v>46</v>
      </c>
      <c r="C926" s="3">
        <v>16.077991560000001</v>
      </c>
    </row>
    <row r="927" spans="1:3" x14ac:dyDescent="0.2">
      <c r="A927" s="2" t="s">
        <v>1229</v>
      </c>
      <c r="B927" s="2" t="s">
        <v>96</v>
      </c>
      <c r="C927" s="3">
        <v>-9.0129979430000002</v>
      </c>
    </row>
    <row r="928" spans="1:3" x14ac:dyDescent="0.2">
      <c r="A928" s="2" t="s">
        <v>1230</v>
      </c>
      <c r="B928" s="2" t="s">
        <v>6</v>
      </c>
      <c r="C928" s="3">
        <v>-14.249231869999999</v>
      </c>
    </row>
    <row r="929" spans="1:3" x14ac:dyDescent="0.2">
      <c r="A929" s="2" t="s">
        <v>1231</v>
      </c>
      <c r="B929" s="2" t="s">
        <v>181</v>
      </c>
      <c r="C929" s="3">
        <v>19.92681962</v>
      </c>
    </row>
    <row r="930" spans="1:3" x14ac:dyDescent="0.2">
      <c r="A930" s="2" t="s">
        <v>1232</v>
      </c>
      <c r="B930" s="2" t="s">
        <v>216</v>
      </c>
      <c r="C930" s="3">
        <v>7.2480302539999997</v>
      </c>
    </row>
    <row r="931" spans="1:3" x14ac:dyDescent="0.2">
      <c r="A931" s="2" t="s">
        <v>1233</v>
      </c>
      <c r="B931" s="2" t="s">
        <v>238</v>
      </c>
      <c r="C931" s="3">
        <v>26.885594510000001</v>
      </c>
    </row>
    <row r="932" spans="1:3" x14ac:dyDescent="0.2">
      <c r="A932" s="2" t="s">
        <v>1234</v>
      </c>
      <c r="B932" s="2" t="s">
        <v>131</v>
      </c>
      <c r="C932" s="3">
        <v>4.9259916170000002</v>
      </c>
    </row>
    <row r="933" spans="1:3" x14ac:dyDescent="0.2">
      <c r="A933" s="2" t="s">
        <v>1236</v>
      </c>
      <c r="B933" s="2" t="s">
        <v>6</v>
      </c>
      <c r="C933" s="3">
        <v>-10.80965454</v>
      </c>
    </row>
    <row r="934" spans="1:3" x14ac:dyDescent="0.2">
      <c r="A934" s="2" t="s">
        <v>1237</v>
      </c>
      <c r="B934" s="2" t="s">
        <v>113</v>
      </c>
      <c r="C934" s="3">
        <v>15.52074002</v>
      </c>
    </row>
    <row r="935" spans="1:3" x14ac:dyDescent="0.2">
      <c r="A935" s="2" t="s">
        <v>1238</v>
      </c>
      <c r="B935" s="2" t="s">
        <v>247</v>
      </c>
      <c r="C935" s="3">
        <v>7.7072167470000004</v>
      </c>
    </row>
    <row r="936" spans="1:3" x14ac:dyDescent="0.2">
      <c r="A936" s="2" t="s">
        <v>1239</v>
      </c>
      <c r="B936" s="2" t="s">
        <v>46</v>
      </c>
      <c r="C936" s="3">
        <v>40.434298259999998</v>
      </c>
    </row>
    <row r="937" spans="1:3" x14ac:dyDescent="0.2">
      <c r="A937" s="2" t="s">
        <v>1240</v>
      </c>
      <c r="B937" s="2" t="s">
        <v>65</v>
      </c>
      <c r="C937" s="3">
        <v>5.0509901599999996</v>
      </c>
    </row>
    <row r="938" spans="1:3" x14ac:dyDescent="0.2">
      <c r="A938" s="2" t="s">
        <v>1241</v>
      </c>
      <c r="B938" s="2" t="s">
        <v>579</v>
      </c>
      <c r="C938" s="3">
        <v>-37.20718514</v>
      </c>
    </row>
    <row r="939" spans="1:3" x14ac:dyDescent="0.2">
      <c r="A939" s="2" t="s">
        <v>1243</v>
      </c>
      <c r="B939" s="2" t="s">
        <v>6</v>
      </c>
      <c r="C939" s="3">
        <v>15.01417782</v>
      </c>
    </row>
    <row r="940" spans="1:3" x14ac:dyDescent="0.2">
      <c r="A940" s="2" t="s">
        <v>1245</v>
      </c>
      <c r="B940" s="2" t="s">
        <v>169</v>
      </c>
      <c r="C940" s="3">
        <v>39.651219939999997</v>
      </c>
    </row>
    <row r="941" spans="1:3" x14ac:dyDescent="0.2">
      <c r="A941" s="2" t="s">
        <v>1247</v>
      </c>
      <c r="B941" s="2" t="s">
        <v>222</v>
      </c>
      <c r="C941" s="3">
        <v>14.077610829999999</v>
      </c>
    </row>
    <row r="942" spans="1:3" x14ac:dyDescent="0.2">
      <c r="A942" s="2" t="s">
        <v>1248</v>
      </c>
      <c r="B942" s="2" t="s">
        <v>181</v>
      </c>
      <c r="C942" s="3">
        <v>11.78675816</v>
      </c>
    </row>
    <row r="943" spans="1:3" x14ac:dyDescent="0.2">
      <c r="A943" s="2" t="s">
        <v>1249</v>
      </c>
      <c r="B943" s="2" t="s">
        <v>687</v>
      </c>
      <c r="C943" s="3">
        <v>48.504432680000001</v>
      </c>
    </row>
    <row r="944" spans="1:3" x14ac:dyDescent="0.2">
      <c r="A944" s="2" t="s">
        <v>1250</v>
      </c>
      <c r="B944" s="2" t="s">
        <v>184</v>
      </c>
      <c r="C944" s="3">
        <v>3.687224144</v>
      </c>
    </row>
    <row r="945" spans="1:3" x14ac:dyDescent="0.2">
      <c r="A945" s="2" t="s">
        <v>1251</v>
      </c>
      <c r="B945" s="2" t="s">
        <v>41</v>
      </c>
      <c r="C945" s="3">
        <v>24.181467600000001</v>
      </c>
    </row>
    <row r="946" spans="1:3" x14ac:dyDescent="0.2">
      <c r="A946" s="2" t="s">
        <v>1252</v>
      </c>
      <c r="B946" s="2" t="s">
        <v>247</v>
      </c>
      <c r="C946" s="3">
        <v>2.1564348280000001</v>
      </c>
    </row>
    <row r="947" spans="1:3" x14ac:dyDescent="0.2">
      <c r="A947" s="2" t="s">
        <v>1253</v>
      </c>
      <c r="B947" s="2" t="s">
        <v>965</v>
      </c>
      <c r="C947" s="3">
        <v>13.37557704</v>
      </c>
    </row>
    <row r="948" spans="1:3" x14ac:dyDescent="0.2">
      <c r="A948" s="2" t="s">
        <v>1254</v>
      </c>
      <c r="B948" s="2" t="s">
        <v>6</v>
      </c>
      <c r="C948" s="3">
        <v>-10.742255289999999</v>
      </c>
    </row>
    <row r="949" spans="1:3" x14ac:dyDescent="0.2">
      <c r="A949" s="2" t="s">
        <v>1255</v>
      </c>
      <c r="B949" s="2" t="s">
        <v>238</v>
      </c>
      <c r="C949" s="3">
        <v>25.576628339999999</v>
      </c>
    </row>
    <row r="950" spans="1:3" x14ac:dyDescent="0.2">
      <c r="A950" s="2" t="s">
        <v>1256</v>
      </c>
      <c r="B950" s="2" t="s">
        <v>184</v>
      </c>
      <c r="C950" s="3">
        <v>11.45181631</v>
      </c>
    </row>
    <row r="951" spans="1:3" x14ac:dyDescent="0.2">
      <c r="A951" s="2" t="s">
        <v>1257</v>
      </c>
      <c r="B951" s="2" t="s">
        <v>247</v>
      </c>
      <c r="C951" s="3">
        <v>17.834481950000001</v>
      </c>
    </row>
    <row r="952" spans="1:3" x14ac:dyDescent="0.2">
      <c r="A952" s="2" t="s">
        <v>1258</v>
      </c>
      <c r="B952" s="2" t="s">
        <v>222</v>
      </c>
      <c r="C952" s="3">
        <v>23.45393335</v>
      </c>
    </row>
    <row r="953" spans="1:3" x14ac:dyDescent="0.2">
      <c r="A953" s="2" t="s">
        <v>1259</v>
      </c>
      <c r="B953" s="2" t="s">
        <v>129</v>
      </c>
      <c r="C953" s="3">
        <v>12.60637638</v>
      </c>
    </row>
    <row r="954" spans="1:3" x14ac:dyDescent="0.2">
      <c r="A954" s="2" t="s">
        <v>1260</v>
      </c>
      <c r="B954" s="2" t="s">
        <v>247</v>
      </c>
      <c r="C954" s="3">
        <v>3.3504437170000001</v>
      </c>
    </row>
    <row r="955" spans="1:3" x14ac:dyDescent="0.2">
      <c r="A955" s="2" t="s">
        <v>1261</v>
      </c>
      <c r="B955" s="2" t="s">
        <v>84</v>
      </c>
      <c r="C955" s="3">
        <v>18.22342712</v>
      </c>
    </row>
    <row r="956" spans="1:3" x14ac:dyDescent="0.2">
      <c r="A956" s="2" t="s">
        <v>1262</v>
      </c>
      <c r="B956" s="2" t="s">
        <v>55</v>
      </c>
      <c r="C956" s="3">
        <v>7.9742206619999996</v>
      </c>
    </row>
    <row r="957" spans="1:3" x14ac:dyDescent="0.2">
      <c r="A957" s="2" t="s">
        <v>1263</v>
      </c>
      <c r="B957" s="2" t="s">
        <v>6</v>
      </c>
      <c r="C957" s="3">
        <v>21.042486369999999</v>
      </c>
    </row>
    <row r="958" spans="1:3" x14ac:dyDescent="0.2">
      <c r="A958" s="2" t="s">
        <v>1264</v>
      </c>
      <c r="B958" s="2" t="s">
        <v>222</v>
      </c>
      <c r="C958" s="3">
        <v>-6.7329648600000001</v>
      </c>
    </row>
    <row r="959" spans="1:3" x14ac:dyDescent="0.2">
      <c r="A959" s="2" t="s">
        <v>1265</v>
      </c>
      <c r="B959" s="2" t="s">
        <v>238</v>
      </c>
      <c r="C959" s="3">
        <v>29.173543380000002</v>
      </c>
    </row>
    <row r="960" spans="1:3" x14ac:dyDescent="0.2">
      <c r="A960" s="2" t="s">
        <v>1266</v>
      </c>
      <c r="B960" s="2" t="s">
        <v>46</v>
      </c>
      <c r="C960" s="3">
        <v>10.172207119999999</v>
      </c>
    </row>
    <row r="961" spans="1:3" x14ac:dyDescent="0.2">
      <c r="A961" s="2" t="s">
        <v>1267</v>
      </c>
      <c r="B961" s="2" t="s">
        <v>113</v>
      </c>
      <c r="C961" s="3">
        <v>9.3123539910000002</v>
      </c>
    </row>
    <row r="962" spans="1:3" x14ac:dyDescent="0.2">
      <c r="A962" s="2" t="s">
        <v>1269</v>
      </c>
      <c r="B962" s="2" t="s">
        <v>135</v>
      </c>
      <c r="C962" s="3">
        <v>3.2402394929999998</v>
      </c>
    </row>
    <row r="963" spans="1:3" x14ac:dyDescent="0.2">
      <c r="A963" s="2" t="s">
        <v>1270</v>
      </c>
      <c r="B963" s="2" t="s">
        <v>6</v>
      </c>
      <c r="C963" s="3">
        <v>10.37252625</v>
      </c>
    </row>
    <row r="964" spans="1:3" x14ac:dyDescent="0.2">
      <c r="A964" s="2" t="s">
        <v>1271</v>
      </c>
      <c r="B964" s="2" t="s">
        <v>127</v>
      </c>
      <c r="C964" s="3">
        <v>18.227575330000001</v>
      </c>
    </row>
    <row r="965" spans="1:3" x14ac:dyDescent="0.2">
      <c r="A965" s="2" t="s">
        <v>1272</v>
      </c>
      <c r="B965" s="2" t="s">
        <v>96</v>
      </c>
      <c r="C965" s="3">
        <v>29.152368259999999</v>
      </c>
    </row>
    <row r="966" spans="1:3" x14ac:dyDescent="0.2">
      <c r="A966" s="2" t="s">
        <v>1273</v>
      </c>
      <c r="B966" s="2" t="s">
        <v>135</v>
      </c>
      <c r="C966" s="3">
        <v>11.04037943</v>
      </c>
    </row>
    <row r="967" spans="1:3" x14ac:dyDescent="0.2">
      <c r="A967" s="2" t="s">
        <v>1274</v>
      </c>
      <c r="B967" s="2" t="s">
        <v>65</v>
      </c>
      <c r="C967" s="3">
        <v>9.6795262500000003</v>
      </c>
    </row>
    <row r="968" spans="1:3" x14ac:dyDescent="0.2">
      <c r="A968" s="2" t="s">
        <v>1275</v>
      </c>
      <c r="B968" s="2" t="s">
        <v>812</v>
      </c>
      <c r="C968" s="3">
        <v>10.04934849</v>
      </c>
    </row>
    <row r="969" spans="1:3" x14ac:dyDescent="0.2">
      <c r="A969" s="2" t="s">
        <v>1276</v>
      </c>
      <c r="B969" s="2" t="s">
        <v>222</v>
      </c>
      <c r="C969" s="3">
        <v>8.1881513370000008</v>
      </c>
    </row>
    <row r="970" spans="1:3" x14ac:dyDescent="0.2">
      <c r="A970" s="2" t="s">
        <v>1277</v>
      </c>
      <c r="B970" s="2" t="s">
        <v>113</v>
      </c>
      <c r="C970" s="3">
        <v>11.62300918</v>
      </c>
    </row>
    <row r="971" spans="1:3" x14ac:dyDescent="0.2">
      <c r="A971" s="2" t="s">
        <v>1278</v>
      </c>
      <c r="B971" s="2" t="s">
        <v>133</v>
      </c>
      <c r="C971" s="3">
        <v>15.11422162</v>
      </c>
    </row>
    <row r="972" spans="1:3" x14ac:dyDescent="0.2">
      <c r="A972" s="2" t="s">
        <v>1280</v>
      </c>
      <c r="B972" s="2">
        <v>0</v>
      </c>
      <c r="C972" s="3">
        <v>50.533608569999998</v>
      </c>
    </row>
    <row r="973" spans="1:3" x14ac:dyDescent="0.2">
      <c r="A973" s="2" t="s">
        <v>1281</v>
      </c>
      <c r="B973" s="2" t="s">
        <v>133</v>
      </c>
      <c r="C973" s="3">
        <v>13.667578260000001</v>
      </c>
    </row>
    <row r="974" spans="1:3" x14ac:dyDescent="0.2">
      <c r="A974" s="2" t="s">
        <v>1282</v>
      </c>
      <c r="B974" s="2" t="s">
        <v>247</v>
      </c>
      <c r="C974" s="3">
        <v>11.183298560000001</v>
      </c>
    </row>
    <row r="975" spans="1:3" x14ac:dyDescent="0.2">
      <c r="A975" s="2" t="s">
        <v>1284</v>
      </c>
      <c r="B975" s="2" t="s">
        <v>113</v>
      </c>
      <c r="C975" s="3">
        <v>37.7450714</v>
      </c>
    </row>
    <row r="976" spans="1:3" x14ac:dyDescent="0.2">
      <c r="A976" s="2" t="s">
        <v>1285</v>
      </c>
      <c r="B976" s="2" t="s">
        <v>6</v>
      </c>
      <c r="C976" s="3">
        <v>10.011131110000001</v>
      </c>
    </row>
    <row r="977" spans="1:3" x14ac:dyDescent="0.2">
      <c r="A977" s="2" t="s">
        <v>1286</v>
      </c>
      <c r="B977" s="2" t="s">
        <v>427</v>
      </c>
      <c r="C977" s="3">
        <v>25.38957568</v>
      </c>
    </row>
    <row r="978" spans="1:3" x14ac:dyDescent="0.2">
      <c r="A978" s="2" t="s">
        <v>1287</v>
      </c>
      <c r="B978" s="2" t="s">
        <v>18</v>
      </c>
      <c r="C978" s="3">
        <v>4.0440285280000001</v>
      </c>
    </row>
    <row r="979" spans="1:3" x14ac:dyDescent="0.2">
      <c r="A979" s="2" t="s">
        <v>1288</v>
      </c>
      <c r="B979" s="2" t="s">
        <v>65</v>
      </c>
      <c r="C979" s="3">
        <v>22.297730040000001</v>
      </c>
    </row>
    <row r="980" spans="1:3" x14ac:dyDescent="0.2">
      <c r="A980" s="2" t="s">
        <v>1289</v>
      </c>
      <c r="B980" s="2" t="s">
        <v>113</v>
      </c>
      <c r="C980" s="3">
        <v>13.70277776</v>
      </c>
    </row>
    <row r="981" spans="1:3" x14ac:dyDescent="0.2">
      <c r="A981" s="2" t="s">
        <v>1290</v>
      </c>
      <c r="B981" s="2" t="s">
        <v>46</v>
      </c>
      <c r="C981" s="3">
        <v>10.24630067</v>
      </c>
    </row>
    <row r="982" spans="1:3" x14ac:dyDescent="0.2">
      <c r="A982" s="2" t="s">
        <v>1292</v>
      </c>
      <c r="B982" s="2" t="s">
        <v>133</v>
      </c>
      <c r="C982" s="3">
        <v>42.480594910000001</v>
      </c>
    </row>
    <row r="983" spans="1:3" x14ac:dyDescent="0.2">
      <c r="A983" s="2" t="s">
        <v>1293</v>
      </c>
      <c r="B983" s="2" t="s">
        <v>20</v>
      </c>
      <c r="C983" s="3">
        <v>-0.104456193</v>
      </c>
    </row>
    <row r="984" spans="1:3" x14ac:dyDescent="0.2">
      <c r="A984" s="2" t="s">
        <v>1294</v>
      </c>
      <c r="B984" s="2" t="s">
        <v>135</v>
      </c>
      <c r="C984" s="3">
        <v>26.501967189999998</v>
      </c>
    </row>
    <row r="985" spans="1:3" x14ac:dyDescent="0.2">
      <c r="A985" s="2" t="s">
        <v>1296</v>
      </c>
      <c r="B985" s="2" t="s">
        <v>433</v>
      </c>
      <c r="C985" s="3">
        <v>9.3766315210000002</v>
      </c>
    </row>
    <row r="986" spans="1:3" x14ac:dyDescent="0.2">
      <c r="A986" s="2" t="s">
        <v>1297</v>
      </c>
      <c r="B986" s="2" t="s">
        <v>46</v>
      </c>
      <c r="C986" s="3">
        <v>76.526972119999996</v>
      </c>
    </row>
    <row r="987" spans="1:3" x14ac:dyDescent="0.2">
      <c r="A987" s="2" t="s">
        <v>1298</v>
      </c>
      <c r="B987" s="2" t="s">
        <v>113</v>
      </c>
      <c r="C987" s="3">
        <v>21.842654639999999</v>
      </c>
    </row>
    <row r="988" spans="1:3" x14ac:dyDescent="0.2">
      <c r="A988" s="2" t="s">
        <v>1299</v>
      </c>
      <c r="B988" s="2" t="s">
        <v>37</v>
      </c>
      <c r="C988" s="3">
        <v>-5.5761946800000004</v>
      </c>
    </row>
    <row r="989" spans="1:3" x14ac:dyDescent="0.2">
      <c r="A989" s="2" t="s">
        <v>1300</v>
      </c>
      <c r="B989" s="2" t="s">
        <v>433</v>
      </c>
      <c r="C989" s="3">
        <v>11.791969379999999</v>
      </c>
    </row>
    <row r="990" spans="1:3" x14ac:dyDescent="0.2">
      <c r="A990" s="2" t="s">
        <v>1301</v>
      </c>
      <c r="B990" s="2" t="s">
        <v>55</v>
      </c>
      <c r="C990" s="3">
        <v>7.7300411149999997</v>
      </c>
    </row>
    <row r="991" spans="1:3" x14ac:dyDescent="0.2">
      <c r="A991" s="2" t="s">
        <v>1302</v>
      </c>
      <c r="B991" s="2" t="s">
        <v>65</v>
      </c>
      <c r="C991" s="3">
        <v>28.606091559999999</v>
      </c>
    </row>
    <row r="992" spans="1:3" x14ac:dyDescent="0.2">
      <c r="A992" s="2" t="s">
        <v>1303</v>
      </c>
      <c r="B992" s="2" t="s">
        <v>27</v>
      </c>
      <c r="C992" s="3">
        <v>19.208060589999999</v>
      </c>
    </row>
    <row r="993" spans="1:3" x14ac:dyDescent="0.2">
      <c r="A993" s="2" t="s">
        <v>1304</v>
      </c>
      <c r="B993" s="2" t="s">
        <v>96</v>
      </c>
      <c r="C993" s="3">
        <v>28.86224095</v>
      </c>
    </row>
    <row r="994" spans="1:3" x14ac:dyDescent="0.2">
      <c r="A994" s="2" t="s">
        <v>1305</v>
      </c>
      <c r="B994" s="2" t="s">
        <v>109</v>
      </c>
      <c r="C994" s="3">
        <v>18.03022752</v>
      </c>
    </row>
    <row r="995" spans="1:3" x14ac:dyDescent="0.2">
      <c r="A995" s="2" t="s">
        <v>1307</v>
      </c>
      <c r="B995" s="2" t="s">
        <v>222</v>
      </c>
      <c r="C995" s="3">
        <v>28.797595510000001</v>
      </c>
    </row>
    <row r="996" spans="1:3" x14ac:dyDescent="0.2">
      <c r="A996" s="2" t="s">
        <v>1308</v>
      </c>
      <c r="B996" s="2" t="s">
        <v>6</v>
      </c>
      <c r="C996" s="3">
        <v>10.87496859</v>
      </c>
    </row>
    <row r="997" spans="1:3" x14ac:dyDescent="0.2">
      <c r="A997" s="2" t="s">
        <v>1309</v>
      </c>
      <c r="B997" s="2" t="s">
        <v>490</v>
      </c>
      <c r="C997" s="3">
        <v>27.833222429999999</v>
      </c>
    </row>
    <row r="998" spans="1:3" x14ac:dyDescent="0.2">
      <c r="A998" s="2" t="s">
        <v>1312</v>
      </c>
      <c r="B998" s="2" t="s">
        <v>169</v>
      </c>
      <c r="C998" s="3">
        <v>36.987434200000003</v>
      </c>
    </row>
    <row r="999" spans="1:3" x14ac:dyDescent="0.2">
      <c r="A999" s="2" t="s">
        <v>1313</v>
      </c>
      <c r="B999" s="2" t="s">
        <v>677</v>
      </c>
      <c r="C999" s="3">
        <v>41.52501796</v>
      </c>
    </row>
    <row r="1000" spans="1:3" x14ac:dyDescent="0.2">
      <c r="A1000" s="2" t="s">
        <v>1314</v>
      </c>
      <c r="B1000" s="2" t="s">
        <v>135</v>
      </c>
      <c r="C1000" s="3">
        <v>12.7065909</v>
      </c>
    </row>
    <row r="1001" spans="1:3" x14ac:dyDescent="0.2">
      <c r="A1001" s="2" t="s">
        <v>1315</v>
      </c>
      <c r="B1001" s="2" t="s">
        <v>65</v>
      </c>
      <c r="C1001" s="3">
        <v>19.21796213</v>
      </c>
    </row>
    <row r="1002" spans="1:3" x14ac:dyDescent="0.2">
      <c r="A1002" s="2" t="s">
        <v>1317</v>
      </c>
      <c r="B1002" s="2" t="s">
        <v>687</v>
      </c>
      <c r="C1002" s="3">
        <v>6.9790317809999998</v>
      </c>
    </row>
    <row r="1003" spans="1:3" x14ac:dyDescent="0.2">
      <c r="A1003" s="2" t="s">
        <v>1318</v>
      </c>
      <c r="B1003" s="2" t="s">
        <v>117</v>
      </c>
      <c r="C1003" s="3">
        <v>21.160696430000002</v>
      </c>
    </row>
    <row r="1004" spans="1:3" x14ac:dyDescent="0.2">
      <c r="A1004" s="2" t="s">
        <v>1319</v>
      </c>
      <c r="B1004" s="2" t="s">
        <v>46</v>
      </c>
      <c r="C1004" s="3">
        <v>14.5520172</v>
      </c>
    </row>
    <row r="1005" spans="1:3" x14ac:dyDescent="0.2">
      <c r="A1005" s="2" t="s">
        <v>1320</v>
      </c>
      <c r="B1005" s="2" t="s">
        <v>584</v>
      </c>
      <c r="C1005" s="3">
        <v>47.075577019999997</v>
      </c>
    </row>
    <row r="1006" spans="1:3" x14ac:dyDescent="0.2">
      <c r="A1006" s="2" t="s">
        <v>1321</v>
      </c>
      <c r="B1006" s="2" t="s">
        <v>427</v>
      </c>
      <c r="C1006" s="3">
        <v>32.747401250000003</v>
      </c>
    </row>
    <row r="1007" spans="1:3" x14ac:dyDescent="0.2">
      <c r="A1007" s="2" t="s">
        <v>1322</v>
      </c>
      <c r="B1007" s="2" t="s">
        <v>46</v>
      </c>
      <c r="C1007" s="3">
        <v>40.24621526</v>
      </c>
    </row>
    <row r="1008" spans="1:3" x14ac:dyDescent="0.2">
      <c r="A1008" s="2" t="s">
        <v>1323</v>
      </c>
      <c r="B1008" s="2" t="s">
        <v>129</v>
      </c>
      <c r="C1008" s="3">
        <v>11.55947213</v>
      </c>
    </row>
    <row r="1009" spans="1:3" x14ac:dyDescent="0.2">
      <c r="A1009" s="2" t="s">
        <v>1324</v>
      </c>
      <c r="B1009" s="2" t="s">
        <v>133</v>
      </c>
      <c r="C1009" s="3">
        <v>21.99621535</v>
      </c>
    </row>
    <row r="1010" spans="1:3" x14ac:dyDescent="0.2">
      <c r="A1010" s="2" t="s">
        <v>1325</v>
      </c>
      <c r="B1010" s="2" t="s">
        <v>65</v>
      </c>
      <c r="C1010" s="3">
        <v>17.898640499999999</v>
      </c>
    </row>
    <row r="1011" spans="1:3" x14ac:dyDescent="0.2">
      <c r="A1011" s="2" t="s">
        <v>1326</v>
      </c>
      <c r="B1011" s="2" t="s">
        <v>43</v>
      </c>
      <c r="C1011" s="3">
        <v>24.484152309999999</v>
      </c>
    </row>
    <row r="1012" spans="1:3" x14ac:dyDescent="0.2">
      <c r="A1012" s="2" t="s">
        <v>1327</v>
      </c>
      <c r="B1012" s="2" t="s">
        <v>145</v>
      </c>
      <c r="C1012" s="3">
        <v>30.381516420000001</v>
      </c>
    </row>
    <row r="1013" spans="1:3" x14ac:dyDescent="0.2">
      <c r="A1013" s="2" t="s">
        <v>1328</v>
      </c>
      <c r="B1013" s="2" t="s">
        <v>247</v>
      </c>
      <c r="C1013" s="3">
        <v>34.427391309999997</v>
      </c>
    </row>
    <row r="1014" spans="1:3" x14ac:dyDescent="0.2">
      <c r="A1014" s="2" t="s">
        <v>1329</v>
      </c>
      <c r="B1014" s="2" t="s">
        <v>131</v>
      </c>
      <c r="C1014" s="3">
        <v>-0.99624043699999998</v>
      </c>
    </row>
    <row r="1015" spans="1:3" x14ac:dyDescent="0.2">
      <c r="A1015" s="2" t="s">
        <v>1330</v>
      </c>
      <c r="B1015" s="2" t="s">
        <v>133</v>
      </c>
      <c r="C1015" s="3">
        <v>25.549958029999999</v>
      </c>
    </row>
    <row r="1016" spans="1:3" x14ac:dyDescent="0.2">
      <c r="A1016" s="2" t="s">
        <v>1331</v>
      </c>
      <c r="B1016" s="2" t="s">
        <v>351</v>
      </c>
      <c r="C1016" s="3">
        <v>2.9050309620000001</v>
      </c>
    </row>
    <row r="1017" spans="1:3" x14ac:dyDescent="0.2">
      <c r="A1017" s="2" t="s">
        <v>1332</v>
      </c>
      <c r="B1017" s="2" t="s">
        <v>113</v>
      </c>
      <c r="C1017" s="3">
        <v>8.8443641369999995</v>
      </c>
    </row>
    <row r="1018" spans="1:3" x14ac:dyDescent="0.2">
      <c r="A1018" s="2" t="s">
        <v>1333</v>
      </c>
      <c r="B1018" s="2" t="s">
        <v>216</v>
      </c>
      <c r="C1018" s="3">
        <v>-14.34500706</v>
      </c>
    </row>
    <row r="1019" spans="1:3" x14ac:dyDescent="0.2">
      <c r="A1019" s="2" t="s">
        <v>1336</v>
      </c>
      <c r="B1019" s="2" t="s">
        <v>203</v>
      </c>
      <c r="C1019" s="3">
        <v>74.412041740000006</v>
      </c>
    </row>
    <row r="1020" spans="1:3" x14ac:dyDescent="0.2">
      <c r="A1020" s="2" t="s">
        <v>1339</v>
      </c>
      <c r="B1020" s="2" t="s">
        <v>55</v>
      </c>
      <c r="C1020" s="3">
        <v>14.59330186</v>
      </c>
    </row>
    <row r="1021" spans="1:3" x14ac:dyDescent="0.2">
      <c r="A1021" s="2" t="s">
        <v>1340</v>
      </c>
      <c r="B1021" s="2" t="s">
        <v>6</v>
      </c>
      <c r="C1021" s="3">
        <v>24.63703988</v>
      </c>
    </row>
    <row r="1022" spans="1:3" x14ac:dyDescent="0.2">
      <c r="A1022" s="2" t="s">
        <v>1341</v>
      </c>
      <c r="B1022" s="2" t="s">
        <v>205</v>
      </c>
      <c r="C1022" s="3">
        <v>22.062103220000001</v>
      </c>
    </row>
    <row r="1023" spans="1:3" x14ac:dyDescent="0.2">
      <c r="A1023" s="2" t="s">
        <v>1342</v>
      </c>
      <c r="B1023" s="2" t="s">
        <v>205</v>
      </c>
      <c r="C1023" s="3">
        <v>14.94018599</v>
      </c>
    </row>
    <row r="1024" spans="1:3" x14ac:dyDescent="0.2">
      <c r="A1024" s="2" t="s">
        <v>1343</v>
      </c>
      <c r="B1024" s="2" t="s">
        <v>184</v>
      </c>
      <c r="C1024" s="3">
        <v>1.4199316479999999</v>
      </c>
    </row>
    <row r="1025" spans="1:3" x14ac:dyDescent="0.2">
      <c r="A1025" s="2" t="s">
        <v>1344</v>
      </c>
      <c r="B1025" s="2" t="s">
        <v>96</v>
      </c>
      <c r="C1025" s="3">
        <v>13.018875080000001</v>
      </c>
    </row>
    <row r="1026" spans="1:3" x14ac:dyDescent="0.2">
      <c r="A1026" s="2" t="s">
        <v>1345</v>
      </c>
      <c r="B1026" s="2" t="s">
        <v>133</v>
      </c>
      <c r="C1026" s="3">
        <v>43.154765300000001</v>
      </c>
    </row>
    <row r="1027" spans="1:3" x14ac:dyDescent="0.2">
      <c r="A1027" s="2" t="s">
        <v>1346</v>
      </c>
      <c r="B1027" s="2" t="s">
        <v>69</v>
      </c>
      <c r="C1027" s="3">
        <v>54.426273379999998</v>
      </c>
    </row>
    <row r="1028" spans="1:3" x14ac:dyDescent="0.2">
      <c r="A1028" s="2" t="s">
        <v>1347</v>
      </c>
      <c r="B1028" s="2" t="s">
        <v>119</v>
      </c>
      <c r="C1028" s="3">
        <v>18.64377004</v>
      </c>
    </row>
    <row r="1029" spans="1:3" x14ac:dyDescent="0.2">
      <c r="A1029" s="2" t="s">
        <v>1348</v>
      </c>
      <c r="B1029" s="2" t="s">
        <v>96</v>
      </c>
      <c r="C1029" s="3">
        <v>17.704820300000002</v>
      </c>
    </row>
    <row r="1030" spans="1:3" x14ac:dyDescent="0.2">
      <c r="A1030" s="2" t="s">
        <v>1349</v>
      </c>
      <c r="B1030" s="2" t="s">
        <v>862</v>
      </c>
      <c r="C1030" s="3">
        <v>6.5839553579999999</v>
      </c>
    </row>
    <row r="1031" spans="1:3" x14ac:dyDescent="0.2">
      <c r="A1031" s="2" t="s">
        <v>1350</v>
      </c>
      <c r="B1031" s="2" t="s">
        <v>127</v>
      </c>
      <c r="C1031" s="3">
        <v>-11.0545975</v>
      </c>
    </row>
    <row r="1032" spans="1:3" x14ac:dyDescent="0.2">
      <c r="A1032" s="2" t="s">
        <v>1351</v>
      </c>
      <c r="B1032" s="2" t="s">
        <v>410</v>
      </c>
      <c r="C1032" s="3">
        <v>13.62101801</v>
      </c>
    </row>
    <row r="1033" spans="1:3" x14ac:dyDescent="0.2">
      <c r="A1033" s="2" t="s">
        <v>1352</v>
      </c>
      <c r="B1033" s="2" t="s">
        <v>153</v>
      </c>
      <c r="C1033" s="3">
        <v>-4.890607406</v>
      </c>
    </row>
    <row r="1034" spans="1:3" x14ac:dyDescent="0.2">
      <c r="A1034" s="2" t="s">
        <v>1353</v>
      </c>
      <c r="B1034" s="2" t="s">
        <v>65</v>
      </c>
      <c r="C1034" s="3">
        <v>3.3088497480000001</v>
      </c>
    </row>
    <row r="1035" spans="1:3" x14ac:dyDescent="0.2">
      <c r="A1035" s="2" t="s">
        <v>1354</v>
      </c>
      <c r="B1035" s="2" t="s">
        <v>812</v>
      </c>
      <c r="C1035" s="3">
        <v>9.0242851369999997</v>
      </c>
    </row>
    <row r="1036" spans="1:3" x14ac:dyDescent="0.2">
      <c r="A1036" s="2" t="s">
        <v>1355</v>
      </c>
      <c r="B1036" s="2" t="s">
        <v>272</v>
      </c>
      <c r="C1036" s="3">
        <v>20.25508554</v>
      </c>
    </row>
    <row r="1037" spans="1:3" x14ac:dyDescent="0.2">
      <c r="A1037" s="2" t="s">
        <v>1356</v>
      </c>
      <c r="B1037" s="2" t="s">
        <v>96</v>
      </c>
      <c r="C1037" s="3">
        <v>23.02418918</v>
      </c>
    </row>
    <row r="1038" spans="1:3" x14ac:dyDescent="0.2">
      <c r="A1038" s="2" t="s">
        <v>1357</v>
      </c>
      <c r="B1038" s="2" t="s">
        <v>131</v>
      </c>
      <c r="C1038" s="3">
        <v>4.4443818530000003</v>
      </c>
    </row>
    <row r="1039" spans="1:3" x14ac:dyDescent="0.2">
      <c r="A1039" s="2" t="s">
        <v>1359</v>
      </c>
      <c r="B1039" s="2" t="s">
        <v>46</v>
      </c>
      <c r="C1039" s="3">
        <v>8.3514839100000007</v>
      </c>
    </row>
    <row r="1040" spans="1:3" x14ac:dyDescent="0.2">
      <c r="A1040" s="2" t="s">
        <v>1361</v>
      </c>
      <c r="B1040" s="2" t="s">
        <v>46</v>
      </c>
      <c r="C1040" s="3">
        <v>22.873723689999998</v>
      </c>
    </row>
    <row r="1041" spans="1:3" x14ac:dyDescent="0.2">
      <c r="A1041" s="2" t="s">
        <v>1362</v>
      </c>
      <c r="B1041" s="2" t="s">
        <v>503</v>
      </c>
      <c r="C1041" s="3">
        <v>1.112537619</v>
      </c>
    </row>
    <row r="1042" spans="1:3" x14ac:dyDescent="0.2">
      <c r="A1042" s="2" t="s">
        <v>1363</v>
      </c>
      <c r="B1042" s="2" t="s">
        <v>862</v>
      </c>
      <c r="C1042" s="3">
        <v>28.178934680000001</v>
      </c>
    </row>
    <row r="1043" spans="1:3" x14ac:dyDescent="0.2">
      <c r="A1043" s="2" t="s">
        <v>1364</v>
      </c>
      <c r="B1043" s="2" t="s">
        <v>74</v>
      </c>
      <c r="C1043" s="3">
        <v>3.1093320090000001</v>
      </c>
    </row>
    <row r="1044" spans="1:3" x14ac:dyDescent="0.2">
      <c r="A1044" s="2" t="s">
        <v>1365</v>
      </c>
      <c r="B1044" s="2" t="s">
        <v>238</v>
      </c>
      <c r="C1044" s="3">
        <v>43.353211010000003</v>
      </c>
    </row>
    <row r="1045" spans="1:3" x14ac:dyDescent="0.2">
      <c r="A1045" s="2" t="s">
        <v>1368</v>
      </c>
      <c r="B1045" s="2" t="s">
        <v>113</v>
      </c>
      <c r="C1045" s="3">
        <v>3.58607634</v>
      </c>
    </row>
    <row r="1046" spans="1:3" x14ac:dyDescent="0.2">
      <c r="A1046" s="2" t="s">
        <v>1369</v>
      </c>
      <c r="B1046" s="2" t="s">
        <v>96</v>
      </c>
      <c r="C1046" s="3">
        <v>41.678686220000003</v>
      </c>
    </row>
    <row r="1047" spans="1:3" x14ac:dyDescent="0.2">
      <c r="A1047" s="2" t="s">
        <v>1370</v>
      </c>
      <c r="B1047" s="2" t="s">
        <v>113</v>
      </c>
      <c r="C1047" s="3">
        <v>8.6097707349999997</v>
      </c>
    </row>
    <row r="1048" spans="1:3" x14ac:dyDescent="0.2">
      <c r="A1048" s="2" t="s">
        <v>1374</v>
      </c>
      <c r="B1048" s="2" t="s">
        <v>131</v>
      </c>
      <c r="C1048" s="3">
        <v>7.9673778659999996</v>
      </c>
    </row>
    <row r="1049" spans="1:3" x14ac:dyDescent="0.2">
      <c r="A1049" s="2" t="s">
        <v>1375</v>
      </c>
      <c r="B1049" s="2" t="s">
        <v>238</v>
      </c>
      <c r="C1049" s="3">
        <v>12.79769638</v>
      </c>
    </row>
    <row r="1050" spans="1:3" x14ac:dyDescent="0.2">
      <c r="A1050" s="2" t="s">
        <v>1376</v>
      </c>
      <c r="B1050" s="2" t="s">
        <v>96</v>
      </c>
      <c r="C1050" s="3">
        <v>10.913836549999999</v>
      </c>
    </row>
    <row r="1051" spans="1:3" x14ac:dyDescent="0.2">
      <c r="A1051" s="2" t="s">
        <v>1377</v>
      </c>
      <c r="B1051" s="2" t="s">
        <v>109</v>
      </c>
      <c r="C1051" s="3">
        <v>17.102730609999998</v>
      </c>
    </row>
    <row r="1052" spans="1:3" x14ac:dyDescent="0.2">
      <c r="A1052" s="2" t="s">
        <v>1378</v>
      </c>
      <c r="B1052" s="2" t="s">
        <v>6</v>
      </c>
      <c r="C1052" s="3">
        <v>37.876712329999997</v>
      </c>
    </row>
    <row r="1053" spans="1:3" x14ac:dyDescent="0.2">
      <c r="A1053" s="2" t="s">
        <v>1379</v>
      </c>
      <c r="B1053" s="2" t="s">
        <v>35</v>
      </c>
      <c r="C1053" s="3">
        <v>-6.3454231429999997</v>
      </c>
    </row>
    <row r="1054" spans="1:3" x14ac:dyDescent="0.2">
      <c r="A1054" s="2" t="s">
        <v>1380</v>
      </c>
      <c r="B1054" s="2" t="s">
        <v>129</v>
      </c>
      <c r="C1054" s="3">
        <v>9.387912579</v>
      </c>
    </row>
    <row r="1055" spans="1:3" x14ac:dyDescent="0.2">
      <c r="A1055" s="2" t="s">
        <v>1381</v>
      </c>
      <c r="B1055" s="2" t="s">
        <v>65</v>
      </c>
      <c r="C1055" s="3">
        <v>38.578799019999998</v>
      </c>
    </row>
    <row r="1056" spans="1:3" x14ac:dyDescent="0.2">
      <c r="A1056" s="2" t="s">
        <v>1382</v>
      </c>
      <c r="B1056" s="2" t="s">
        <v>148</v>
      </c>
      <c r="C1056" s="3">
        <v>9.3515284889999997</v>
      </c>
    </row>
    <row r="1057" spans="1:3" x14ac:dyDescent="0.2">
      <c r="A1057" s="2" t="s">
        <v>1383</v>
      </c>
      <c r="B1057" s="2" t="s">
        <v>113</v>
      </c>
      <c r="C1057" s="3">
        <v>8.0766623180000003</v>
      </c>
    </row>
    <row r="1058" spans="1:3" x14ac:dyDescent="0.2">
      <c r="A1058" s="2" t="s">
        <v>1384</v>
      </c>
      <c r="B1058" s="2" t="s">
        <v>478</v>
      </c>
      <c r="C1058" s="3">
        <v>-4.1341672709999999</v>
      </c>
    </row>
    <row r="1059" spans="1:3" x14ac:dyDescent="0.2">
      <c r="A1059" s="2" t="s">
        <v>1385</v>
      </c>
      <c r="B1059" s="2" t="s">
        <v>41</v>
      </c>
      <c r="C1059" s="3">
        <v>11.861944380000001</v>
      </c>
    </row>
    <row r="1060" spans="1:3" x14ac:dyDescent="0.2">
      <c r="A1060" s="2" t="s">
        <v>1387</v>
      </c>
      <c r="B1060" s="2" t="s">
        <v>247</v>
      </c>
      <c r="C1060" s="3">
        <v>16.56397299</v>
      </c>
    </row>
    <row r="1061" spans="1:3" x14ac:dyDescent="0.2">
      <c r="A1061" s="2" t="s">
        <v>1388</v>
      </c>
      <c r="B1061" s="2" t="s">
        <v>94</v>
      </c>
      <c r="C1061" s="3">
        <v>17.025094110000001</v>
      </c>
    </row>
    <row r="1062" spans="1:3" x14ac:dyDescent="0.2">
      <c r="A1062" s="2" t="s">
        <v>1390</v>
      </c>
      <c r="B1062" s="2" t="s">
        <v>584</v>
      </c>
      <c r="C1062" s="3">
        <v>-18.778453679999998</v>
      </c>
    </row>
    <row r="1063" spans="1:3" x14ac:dyDescent="0.2">
      <c r="A1063" s="2" t="s">
        <v>1391</v>
      </c>
      <c r="B1063" s="2" t="s">
        <v>133</v>
      </c>
      <c r="C1063" s="3">
        <v>12.0636721</v>
      </c>
    </row>
    <row r="1064" spans="1:3" x14ac:dyDescent="0.2">
      <c r="A1064" s="2" t="s">
        <v>1392</v>
      </c>
      <c r="B1064" s="2" t="s">
        <v>247</v>
      </c>
      <c r="C1064" s="3">
        <v>37.852992209999996</v>
      </c>
    </row>
    <row r="1065" spans="1:3" x14ac:dyDescent="0.2">
      <c r="A1065" s="2" t="s">
        <v>1393</v>
      </c>
      <c r="B1065" s="2" t="s">
        <v>65</v>
      </c>
      <c r="C1065" s="3">
        <v>9.4949061849999996</v>
      </c>
    </row>
    <row r="1066" spans="1:3" x14ac:dyDescent="0.2">
      <c r="A1066" s="2" t="s">
        <v>1394</v>
      </c>
      <c r="B1066" s="2" t="s">
        <v>169</v>
      </c>
      <c r="C1066" s="3">
        <v>67.799954209999996</v>
      </c>
    </row>
    <row r="1067" spans="1:3" x14ac:dyDescent="0.2">
      <c r="A1067" s="2" t="s">
        <v>1396</v>
      </c>
      <c r="B1067" s="2" t="s">
        <v>181</v>
      </c>
      <c r="C1067" s="3">
        <v>8.2679654889999998</v>
      </c>
    </row>
    <row r="1068" spans="1:3" x14ac:dyDescent="0.2">
      <c r="A1068" s="2" t="s">
        <v>1398</v>
      </c>
      <c r="B1068" s="2" t="s">
        <v>65</v>
      </c>
      <c r="C1068" s="3">
        <v>11.120854</v>
      </c>
    </row>
    <row r="1069" spans="1:3" x14ac:dyDescent="0.2">
      <c r="A1069" s="2" t="s">
        <v>1400</v>
      </c>
      <c r="B1069" s="2" t="s">
        <v>720</v>
      </c>
      <c r="C1069" s="3">
        <v>27.801180760000001</v>
      </c>
    </row>
    <row r="1070" spans="1:3" x14ac:dyDescent="0.2">
      <c r="A1070" s="2" t="s">
        <v>1402</v>
      </c>
      <c r="B1070" s="2" t="s">
        <v>41</v>
      </c>
      <c r="C1070" s="3">
        <v>-2.8870126819999999</v>
      </c>
    </row>
    <row r="1071" spans="1:3" x14ac:dyDescent="0.2">
      <c r="A1071" s="2" t="s">
        <v>1404</v>
      </c>
      <c r="B1071" s="2" t="s">
        <v>222</v>
      </c>
      <c r="C1071" s="3">
        <v>14.385740780000001</v>
      </c>
    </row>
    <row r="1072" spans="1:3" x14ac:dyDescent="0.2">
      <c r="A1072" s="2" t="s">
        <v>1405</v>
      </c>
      <c r="B1072" s="2" t="s">
        <v>65</v>
      </c>
      <c r="C1072" s="3">
        <v>12.608698950000001</v>
      </c>
    </row>
    <row r="1073" spans="1:3" x14ac:dyDescent="0.2">
      <c r="A1073" s="2" t="s">
        <v>1406</v>
      </c>
      <c r="B1073" s="2" t="s">
        <v>222</v>
      </c>
      <c r="C1073" s="3">
        <v>15.09248884</v>
      </c>
    </row>
    <row r="1074" spans="1:3" x14ac:dyDescent="0.2">
      <c r="A1074" s="2" t="s">
        <v>1407</v>
      </c>
      <c r="B1074" s="2" t="s">
        <v>205</v>
      </c>
      <c r="C1074" s="3">
        <v>16.45388011</v>
      </c>
    </row>
    <row r="1075" spans="1:3" x14ac:dyDescent="0.2">
      <c r="A1075" s="2" t="s">
        <v>1408</v>
      </c>
      <c r="B1075" s="2" t="s">
        <v>238</v>
      </c>
      <c r="C1075" s="3">
        <v>5.4449538149999999</v>
      </c>
    </row>
    <row r="1076" spans="1:3" x14ac:dyDescent="0.2">
      <c r="A1076" s="2" t="s">
        <v>1409</v>
      </c>
      <c r="B1076" s="2" t="s">
        <v>41</v>
      </c>
      <c r="C1076" s="3">
        <v>23.4870345</v>
      </c>
    </row>
    <row r="1077" spans="1:3" x14ac:dyDescent="0.2">
      <c r="A1077" s="2" t="s">
        <v>1410</v>
      </c>
      <c r="B1077" s="2" t="s">
        <v>135</v>
      </c>
      <c r="C1077" s="3">
        <v>43.109279209999997</v>
      </c>
    </row>
    <row r="1078" spans="1:3" x14ac:dyDescent="0.2">
      <c r="A1078" s="2" t="s">
        <v>1411</v>
      </c>
      <c r="B1078" s="2" t="s">
        <v>247</v>
      </c>
      <c r="C1078" s="3">
        <v>9.6881487439999994</v>
      </c>
    </row>
    <row r="1079" spans="1:3" x14ac:dyDescent="0.2">
      <c r="A1079" s="2" t="s">
        <v>1412</v>
      </c>
      <c r="B1079" s="2" t="s">
        <v>96</v>
      </c>
      <c r="C1079" s="3">
        <v>-1.216642097</v>
      </c>
    </row>
    <row r="1080" spans="1:3" x14ac:dyDescent="0.2">
      <c r="A1080" s="2" t="s">
        <v>1414</v>
      </c>
      <c r="B1080" s="2" t="s">
        <v>133</v>
      </c>
      <c r="C1080" s="3">
        <v>19.099092049999999</v>
      </c>
    </row>
    <row r="1081" spans="1:3" x14ac:dyDescent="0.2">
      <c r="A1081" s="2" t="s">
        <v>1415</v>
      </c>
      <c r="B1081" s="2" t="s">
        <v>86</v>
      </c>
      <c r="C1081" s="3">
        <v>17.801106699999998</v>
      </c>
    </row>
    <row r="1082" spans="1:3" x14ac:dyDescent="0.2">
      <c r="A1082" s="2" t="s">
        <v>1417</v>
      </c>
      <c r="B1082" s="2" t="s">
        <v>133</v>
      </c>
      <c r="C1082" s="3">
        <v>21.718757920000002</v>
      </c>
    </row>
    <row r="1083" spans="1:3" x14ac:dyDescent="0.2">
      <c r="A1083" s="2" t="s">
        <v>1418</v>
      </c>
      <c r="B1083" s="2" t="s">
        <v>705</v>
      </c>
      <c r="C1083" s="3">
        <v>10.295820109999999</v>
      </c>
    </row>
    <row r="1084" spans="1:3" x14ac:dyDescent="0.2">
      <c r="A1084" s="2" t="s">
        <v>1420</v>
      </c>
      <c r="B1084" s="2" t="s">
        <v>133</v>
      </c>
      <c r="C1084" s="3">
        <v>47.872678440000001</v>
      </c>
    </row>
    <row r="1085" spans="1:3" x14ac:dyDescent="0.2">
      <c r="A1085" s="2" t="s">
        <v>1421</v>
      </c>
      <c r="B1085" s="2" t="s">
        <v>238</v>
      </c>
      <c r="C1085" s="3">
        <v>17.160771390000001</v>
      </c>
    </row>
    <row r="1086" spans="1:3" x14ac:dyDescent="0.2">
      <c r="A1086" s="2" t="s">
        <v>1422</v>
      </c>
      <c r="B1086" s="2" t="s">
        <v>469</v>
      </c>
      <c r="C1086" s="3">
        <v>64.062644509999998</v>
      </c>
    </row>
    <row r="1087" spans="1:3" x14ac:dyDescent="0.2">
      <c r="A1087" s="2" t="s">
        <v>1423</v>
      </c>
      <c r="B1087" s="2" t="s">
        <v>231</v>
      </c>
      <c r="C1087" s="3">
        <v>5.9270141599999997</v>
      </c>
    </row>
    <row r="1088" spans="1:3" x14ac:dyDescent="0.2">
      <c r="A1088" s="2" t="s">
        <v>1424</v>
      </c>
      <c r="B1088" s="2" t="s">
        <v>41</v>
      </c>
      <c r="C1088" s="3">
        <v>14.06650891</v>
      </c>
    </row>
    <row r="1089" spans="1:3" x14ac:dyDescent="0.2">
      <c r="A1089" s="2" t="s">
        <v>1425</v>
      </c>
      <c r="B1089" s="2" t="s">
        <v>46</v>
      </c>
      <c r="C1089" s="3">
        <v>13.160163430000001</v>
      </c>
    </row>
    <row r="1090" spans="1:3" x14ac:dyDescent="0.2">
      <c r="A1090" s="2" t="s">
        <v>1426</v>
      </c>
      <c r="B1090" s="2" t="s">
        <v>337</v>
      </c>
      <c r="C1090" s="3">
        <v>27.650921090000001</v>
      </c>
    </row>
    <row r="1091" spans="1:3" x14ac:dyDescent="0.2">
      <c r="A1091" s="2" t="s">
        <v>1427</v>
      </c>
      <c r="B1091" s="2" t="s">
        <v>247</v>
      </c>
      <c r="C1091" s="3">
        <v>20.880389770000001</v>
      </c>
    </row>
    <row r="1092" spans="1:3" x14ac:dyDescent="0.2">
      <c r="A1092" s="2" t="s">
        <v>1428</v>
      </c>
      <c r="B1092" s="2" t="s">
        <v>222</v>
      </c>
      <c r="C1092" s="3">
        <v>44.498954589999997</v>
      </c>
    </row>
    <row r="1093" spans="1:3" x14ac:dyDescent="0.2">
      <c r="A1093" s="2" t="s">
        <v>1429</v>
      </c>
      <c r="B1093" s="2" t="s">
        <v>303</v>
      </c>
      <c r="C1093" s="3">
        <v>6.5922150100000003</v>
      </c>
    </row>
    <row r="1094" spans="1:3" x14ac:dyDescent="0.2">
      <c r="A1094" s="2" t="s">
        <v>1430</v>
      </c>
      <c r="B1094" s="2" t="s">
        <v>267</v>
      </c>
      <c r="C1094" s="3">
        <v>-21.296807260000001</v>
      </c>
    </row>
    <row r="1095" spans="1:3" x14ac:dyDescent="0.2">
      <c r="A1095" s="2" t="s">
        <v>1431</v>
      </c>
      <c r="B1095" s="2" t="s">
        <v>65</v>
      </c>
      <c r="C1095" s="3">
        <v>18.724830669999999</v>
      </c>
    </row>
    <row r="1096" spans="1:3" x14ac:dyDescent="0.2">
      <c r="A1096" s="2" t="s">
        <v>1432</v>
      </c>
      <c r="B1096" s="2" t="s">
        <v>113</v>
      </c>
      <c r="C1096" s="3">
        <v>9.6503845380000008</v>
      </c>
    </row>
    <row r="1097" spans="1:3" x14ac:dyDescent="0.2">
      <c r="A1097" s="2" t="s">
        <v>1433</v>
      </c>
      <c r="B1097" s="2" t="s">
        <v>41</v>
      </c>
      <c r="C1097" s="3">
        <v>11.156587030000001</v>
      </c>
    </row>
    <row r="1098" spans="1:3" x14ac:dyDescent="0.2">
      <c r="A1098" s="2" t="s">
        <v>1434</v>
      </c>
      <c r="B1098" s="2" t="s">
        <v>181</v>
      </c>
      <c r="C1098" s="3">
        <v>26.549104719999999</v>
      </c>
    </row>
    <row r="1099" spans="1:3" x14ac:dyDescent="0.2">
      <c r="A1099" s="2" t="s">
        <v>1437</v>
      </c>
      <c r="B1099" s="2" t="s">
        <v>606</v>
      </c>
      <c r="C1099" s="3">
        <v>19.890157120000001</v>
      </c>
    </row>
    <row r="1100" spans="1:3" x14ac:dyDescent="0.2">
      <c r="A1100" s="2" t="s">
        <v>1438</v>
      </c>
      <c r="B1100" s="2" t="s">
        <v>96</v>
      </c>
      <c r="C1100" s="3">
        <v>-0.30983944800000002</v>
      </c>
    </row>
    <row r="1101" spans="1:3" x14ac:dyDescent="0.2">
      <c r="A1101" s="2" t="s">
        <v>1439</v>
      </c>
      <c r="B1101" s="2" t="s">
        <v>94</v>
      </c>
      <c r="C1101" s="3">
        <v>0.114110714</v>
      </c>
    </row>
    <row r="1102" spans="1:3" x14ac:dyDescent="0.2">
      <c r="A1102" s="2" t="s">
        <v>1440</v>
      </c>
      <c r="B1102" s="2" t="s">
        <v>410</v>
      </c>
      <c r="C1102" s="3">
        <v>10.42480537</v>
      </c>
    </row>
    <row r="1103" spans="1:3" x14ac:dyDescent="0.2">
      <c r="A1103" s="2" t="s">
        <v>1441</v>
      </c>
      <c r="B1103" s="2" t="s">
        <v>205</v>
      </c>
      <c r="C1103" s="3">
        <v>4.7189441380000003</v>
      </c>
    </row>
    <row r="1104" spans="1:3" x14ac:dyDescent="0.2">
      <c r="A1104" s="2" t="s">
        <v>1442</v>
      </c>
      <c r="B1104" s="2" t="s">
        <v>113</v>
      </c>
      <c r="C1104" s="3">
        <v>5.2294274810000001</v>
      </c>
    </row>
    <row r="1105" spans="1:3" x14ac:dyDescent="0.2">
      <c r="A1105" s="2" t="s">
        <v>1443</v>
      </c>
      <c r="B1105" s="2" t="s">
        <v>427</v>
      </c>
      <c r="C1105" s="3">
        <v>11.255792870000001</v>
      </c>
    </row>
    <row r="1106" spans="1:3" x14ac:dyDescent="0.2">
      <c r="A1106" s="2" t="s">
        <v>1445</v>
      </c>
      <c r="B1106" s="2" t="s">
        <v>351</v>
      </c>
      <c r="C1106" s="3">
        <v>-38.567461100000003</v>
      </c>
    </row>
    <row r="1107" spans="1:3" x14ac:dyDescent="0.2">
      <c r="A1107" s="2" t="s">
        <v>1446</v>
      </c>
      <c r="B1107" s="2" t="s">
        <v>46</v>
      </c>
      <c r="C1107" s="3">
        <v>15.41907692</v>
      </c>
    </row>
    <row r="1108" spans="1:3" x14ac:dyDescent="0.2">
      <c r="A1108" s="2" t="s">
        <v>1447</v>
      </c>
      <c r="B1108" s="2" t="s">
        <v>247</v>
      </c>
      <c r="C1108" s="3">
        <v>10.509471059999999</v>
      </c>
    </row>
    <row r="1109" spans="1:3" x14ac:dyDescent="0.2">
      <c r="A1109" s="2" t="s">
        <v>1448</v>
      </c>
      <c r="B1109" s="2" t="s">
        <v>158</v>
      </c>
      <c r="C1109" s="3">
        <v>0.53751751199999998</v>
      </c>
    </row>
    <row r="1110" spans="1:3" x14ac:dyDescent="0.2">
      <c r="A1110" s="2" t="s">
        <v>1449</v>
      </c>
      <c r="B1110" s="2" t="s">
        <v>77</v>
      </c>
      <c r="C1110" s="3">
        <v>8.7470773130000001</v>
      </c>
    </row>
    <row r="1111" spans="1:3" x14ac:dyDescent="0.2">
      <c r="A1111" s="2" t="s">
        <v>1450</v>
      </c>
      <c r="B1111" s="2" t="s">
        <v>461</v>
      </c>
      <c r="C1111" s="3">
        <v>13.300834999999999</v>
      </c>
    </row>
    <row r="1112" spans="1:3" x14ac:dyDescent="0.2">
      <c r="A1112" s="2" t="s">
        <v>1451</v>
      </c>
      <c r="B1112" s="2" t="s">
        <v>184</v>
      </c>
      <c r="C1112" s="3">
        <v>3.6201120900000001</v>
      </c>
    </row>
    <row r="1113" spans="1:3" x14ac:dyDescent="0.2">
      <c r="A1113" s="2" t="s">
        <v>1452</v>
      </c>
      <c r="B1113" s="2" t="s">
        <v>1193</v>
      </c>
      <c r="C1113" s="3">
        <v>17.030882900000002</v>
      </c>
    </row>
    <row r="1114" spans="1:3" x14ac:dyDescent="0.2">
      <c r="A1114" s="2" t="s">
        <v>1453</v>
      </c>
      <c r="B1114" s="2" t="s">
        <v>410</v>
      </c>
      <c r="C1114" s="3">
        <v>17.628766429999999</v>
      </c>
    </row>
    <row r="1115" spans="1:3" x14ac:dyDescent="0.2">
      <c r="A1115" s="2" t="s">
        <v>1454</v>
      </c>
      <c r="B1115" s="2" t="s">
        <v>410</v>
      </c>
      <c r="C1115" s="3">
        <v>5.3970384989999998</v>
      </c>
    </row>
    <row r="1116" spans="1:3" x14ac:dyDescent="0.2">
      <c r="A1116" s="2" t="s">
        <v>1455</v>
      </c>
      <c r="B1116" s="2" t="s">
        <v>74</v>
      </c>
      <c r="C1116" s="3">
        <v>24.310757819999999</v>
      </c>
    </row>
    <row r="1117" spans="1:3" x14ac:dyDescent="0.2">
      <c r="A1117" s="2" t="s">
        <v>1456</v>
      </c>
      <c r="B1117" s="2" t="s">
        <v>726</v>
      </c>
      <c r="C1117" s="3">
        <v>43.356518579999999</v>
      </c>
    </row>
    <row r="1118" spans="1:3" x14ac:dyDescent="0.2">
      <c r="A1118" s="2" t="s">
        <v>1457</v>
      </c>
      <c r="B1118" s="2" t="s">
        <v>96</v>
      </c>
      <c r="C1118" s="3">
        <v>-12.827758429999999</v>
      </c>
    </row>
    <row r="1119" spans="1:3" x14ac:dyDescent="0.2">
      <c r="A1119" s="2" t="s">
        <v>1458</v>
      </c>
      <c r="B1119" s="2" t="s">
        <v>94</v>
      </c>
      <c r="C1119" s="3">
        <v>-12.69863191</v>
      </c>
    </row>
    <row r="1120" spans="1:3" x14ac:dyDescent="0.2">
      <c r="A1120" s="2" t="s">
        <v>1463</v>
      </c>
      <c r="B1120" s="2" t="s">
        <v>133</v>
      </c>
      <c r="C1120" s="3">
        <v>18.2649735</v>
      </c>
    </row>
    <row r="1121" spans="1:3" x14ac:dyDescent="0.2">
      <c r="A1121" s="2" t="s">
        <v>1464</v>
      </c>
      <c r="B1121" s="2" t="s">
        <v>65</v>
      </c>
      <c r="C1121" s="3">
        <v>17.327922340000001</v>
      </c>
    </row>
    <row r="1122" spans="1:3" x14ac:dyDescent="0.2">
      <c r="A1122" s="2" t="s">
        <v>1465</v>
      </c>
      <c r="B1122" s="2" t="s">
        <v>584</v>
      </c>
      <c r="C1122" s="3">
        <v>17.198225919999999</v>
      </c>
    </row>
    <row r="1123" spans="1:3" x14ac:dyDescent="0.2">
      <c r="A1123" s="2" t="s">
        <v>1466</v>
      </c>
      <c r="B1123" s="2" t="s">
        <v>113</v>
      </c>
      <c r="C1123" s="3">
        <v>15.04811012</v>
      </c>
    </row>
    <row r="1124" spans="1:3" x14ac:dyDescent="0.2">
      <c r="A1124" s="2" t="s">
        <v>1469</v>
      </c>
      <c r="B1124" s="2" t="s">
        <v>238</v>
      </c>
      <c r="C1124" s="3">
        <v>29.0227577</v>
      </c>
    </row>
    <row r="1125" spans="1:3" x14ac:dyDescent="0.2">
      <c r="A1125" s="2" t="s">
        <v>1472</v>
      </c>
      <c r="B1125" s="2" t="s">
        <v>65</v>
      </c>
      <c r="C1125" s="3">
        <v>24.441649900000002</v>
      </c>
    </row>
    <row r="1126" spans="1:3" x14ac:dyDescent="0.2">
      <c r="A1126" s="2" t="s">
        <v>1473</v>
      </c>
      <c r="B1126" s="2" t="s">
        <v>133</v>
      </c>
      <c r="C1126" s="3">
        <v>11.209715770000001</v>
      </c>
    </row>
    <row r="1127" spans="1:3" x14ac:dyDescent="0.2">
      <c r="A1127" s="2" t="s">
        <v>1474</v>
      </c>
      <c r="B1127" s="2" t="s">
        <v>119</v>
      </c>
      <c r="C1127" s="3">
        <v>13.24589641</v>
      </c>
    </row>
    <row r="1128" spans="1:3" x14ac:dyDescent="0.2">
      <c r="A1128" s="2" t="s">
        <v>1475</v>
      </c>
      <c r="B1128" s="2" t="s">
        <v>35</v>
      </c>
      <c r="C1128" s="3">
        <v>12.15488745</v>
      </c>
    </row>
    <row r="1129" spans="1:3" x14ac:dyDescent="0.2">
      <c r="A1129" s="2" t="s">
        <v>1476</v>
      </c>
      <c r="B1129" s="2" t="s">
        <v>65</v>
      </c>
      <c r="C1129" s="3">
        <v>14.859856750000001</v>
      </c>
    </row>
    <row r="1130" spans="1:3" x14ac:dyDescent="0.2">
      <c r="A1130" s="2" t="s">
        <v>1478</v>
      </c>
      <c r="B1130" s="2" t="s">
        <v>113</v>
      </c>
      <c r="C1130" s="3">
        <v>29.4175</v>
      </c>
    </row>
    <row r="1131" spans="1:3" x14ac:dyDescent="0.2">
      <c r="A1131" s="2" t="s">
        <v>1479</v>
      </c>
      <c r="B1131" s="2" t="s">
        <v>351</v>
      </c>
      <c r="C1131" s="3">
        <v>7.898813552</v>
      </c>
    </row>
    <row r="1132" spans="1:3" x14ac:dyDescent="0.2">
      <c r="A1132" s="2" t="s">
        <v>1480</v>
      </c>
      <c r="B1132" s="2" t="s">
        <v>113</v>
      </c>
      <c r="C1132" s="3">
        <v>9.0173357989999996</v>
      </c>
    </row>
    <row r="1133" spans="1:3" x14ac:dyDescent="0.2">
      <c r="A1133" s="2" t="s">
        <v>1481</v>
      </c>
      <c r="B1133" s="2" t="s">
        <v>164</v>
      </c>
      <c r="C1133" s="3">
        <v>12.900638219999999</v>
      </c>
    </row>
    <row r="1134" spans="1:3" x14ac:dyDescent="0.2">
      <c r="A1134" s="2" t="s">
        <v>1482</v>
      </c>
      <c r="B1134" s="2" t="s">
        <v>169</v>
      </c>
      <c r="C1134" s="3">
        <v>12.71060831</v>
      </c>
    </row>
    <row r="1135" spans="1:3" x14ac:dyDescent="0.2">
      <c r="A1135" s="2" t="s">
        <v>1483</v>
      </c>
      <c r="B1135" s="2" t="s">
        <v>205</v>
      </c>
      <c r="C1135" s="3">
        <v>9.0613764190000001</v>
      </c>
    </row>
    <row r="1136" spans="1:3" x14ac:dyDescent="0.2">
      <c r="A1136" s="2" t="s">
        <v>1484</v>
      </c>
      <c r="B1136" s="2" t="s">
        <v>133</v>
      </c>
      <c r="C1136" s="3">
        <v>15.82680105</v>
      </c>
    </row>
    <row r="1137" spans="1:3" x14ac:dyDescent="0.2">
      <c r="A1137" s="2" t="s">
        <v>1485</v>
      </c>
      <c r="B1137" s="2" t="s">
        <v>606</v>
      </c>
      <c r="C1137" s="3">
        <v>17.849424670000001</v>
      </c>
    </row>
    <row r="1138" spans="1:3" x14ac:dyDescent="0.2">
      <c r="A1138" s="2" t="s">
        <v>1486</v>
      </c>
      <c r="B1138" s="2" t="s">
        <v>862</v>
      </c>
      <c r="C1138" s="3">
        <v>9.8181054099999994</v>
      </c>
    </row>
    <row r="1139" spans="1:3" x14ac:dyDescent="0.2">
      <c r="A1139" s="2" t="s">
        <v>1487</v>
      </c>
      <c r="B1139" s="2" t="s">
        <v>133</v>
      </c>
      <c r="C1139" s="3">
        <v>34.645874489999997</v>
      </c>
    </row>
    <row r="1140" spans="1:3" x14ac:dyDescent="0.2">
      <c r="A1140" s="2" t="s">
        <v>1488</v>
      </c>
      <c r="B1140" s="2" t="s">
        <v>6</v>
      </c>
      <c r="C1140" s="3">
        <v>18.500415360000002</v>
      </c>
    </row>
    <row r="1141" spans="1:3" x14ac:dyDescent="0.2">
      <c r="A1141" s="2" t="s">
        <v>1489</v>
      </c>
      <c r="B1141" s="2" t="s">
        <v>55</v>
      </c>
      <c r="C1141" s="3">
        <v>6.9439816939999996</v>
      </c>
    </row>
    <row r="1142" spans="1:3" x14ac:dyDescent="0.2">
      <c r="A1142" s="2" t="s">
        <v>1490</v>
      </c>
      <c r="B1142" s="2" t="s">
        <v>238</v>
      </c>
      <c r="C1142" s="3">
        <v>25.760970329999999</v>
      </c>
    </row>
    <row r="1143" spans="1:3" x14ac:dyDescent="0.2">
      <c r="A1143" s="2" t="s">
        <v>1491</v>
      </c>
      <c r="B1143" s="2" t="s">
        <v>53</v>
      </c>
      <c r="C1143" s="3">
        <v>-0.92633025400000002</v>
      </c>
    </row>
    <row r="1144" spans="1:3" x14ac:dyDescent="0.2">
      <c r="A1144" s="2" t="s">
        <v>1492</v>
      </c>
      <c r="B1144" s="2" t="s">
        <v>303</v>
      </c>
      <c r="C1144" s="3">
        <v>7.9791107700000001</v>
      </c>
    </row>
    <row r="1145" spans="1:3" x14ac:dyDescent="0.2">
      <c r="A1145" s="2" t="s">
        <v>1493</v>
      </c>
      <c r="B1145" s="2" t="s">
        <v>133</v>
      </c>
      <c r="C1145" s="3">
        <v>19.268075</v>
      </c>
    </row>
    <row r="1146" spans="1:3" x14ac:dyDescent="0.2">
      <c r="A1146" s="2" t="s">
        <v>1494</v>
      </c>
      <c r="B1146" s="2" t="s">
        <v>238</v>
      </c>
      <c r="C1146" s="3">
        <v>29.891636439999999</v>
      </c>
    </row>
    <row r="1147" spans="1:3" x14ac:dyDescent="0.2">
      <c r="A1147" s="2" t="s">
        <v>1496</v>
      </c>
      <c r="B1147" s="2" t="s">
        <v>433</v>
      </c>
      <c r="C1147" s="3">
        <v>9.7762039509999994</v>
      </c>
    </row>
    <row r="1148" spans="1:3" x14ac:dyDescent="0.2">
      <c r="A1148" s="2" t="s">
        <v>1497</v>
      </c>
      <c r="B1148" s="2" t="s">
        <v>433</v>
      </c>
      <c r="C1148" s="3">
        <v>8.7427302880000006</v>
      </c>
    </row>
    <row r="1149" spans="1:3" x14ac:dyDescent="0.2">
      <c r="A1149" s="2" t="s">
        <v>1498</v>
      </c>
      <c r="B1149" s="2" t="s">
        <v>35</v>
      </c>
      <c r="C1149" s="3">
        <v>14.95914732</v>
      </c>
    </row>
    <row r="1150" spans="1:3" x14ac:dyDescent="0.2">
      <c r="A1150" s="2" t="s">
        <v>1499</v>
      </c>
      <c r="B1150" s="2" t="s">
        <v>216</v>
      </c>
      <c r="C1150" s="3">
        <v>12.38981089</v>
      </c>
    </row>
    <row r="1151" spans="1:3" x14ac:dyDescent="0.2">
      <c r="A1151" s="2" t="s">
        <v>1500</v>
      </c>
      <c r="B1151" s="2" t="s">
        <v>1205</v>
      </c>
      <c r="C1151" s="3">
        <v>-5.9475393949999997</v>
      </c>
    </row>
    <row r="1152" spans="1:3" x14ac:dyDescent="0.2">
      <c r="A1152" s="2" t="s">
        <v>1501</v>
      </c>
      <c r="B1152" s="2" t="s">
        <v>41</v>
      </c>
      <c r="C1152" s="3">
        <v>-0.56542263100000001</v>
      </c>
    </row>
    <row r="1153" spans="1:3" x14ac:dyDescent="0.2">
      <c r="A1153" s="2" t="s">
        <v>1502</v>
      </c>
      <c r="B1153" s="2" t="s">
        <v>503</v>
      </c>
      <c r="C1153" s="3">
        <v>8.5808684710000005</v>
      </c>
    </row>
    <row r="1154" spans="1:3" x14ac:dyDescent="0.2">
      <c r="A1154" s="2" t="s">
        <v>1503</v>
      </c>
      <c r="B1154" s="2" t="s">
        <v>584</v>
      </c>
      <c r="C1154" s="3">
        <v>6.7022119470000003</v>
      </c>
    </row>
    <row r="1155" spans="1:3" x14ac:dyDescent="0.2">
      <c r="A1155" s="2" t="s">
        <v>1504</v>
      </c>
      <c r="B1155" s="2" t="s">
        <v>588</v>
      </c>
      <c r="C1155" s="3">
        <v>10.80056667</v>
      </c>
    </row>
    <row r="1156" spans="1:3" x14ac:dyDescent="0.2">
      <c r="A1156" s="2" t="s">
        <v>1505</v>
      </c>
      <c r="B1156" s="2" t="s">
        <v>109</v>
      </c>
      <c r="C1156" s="3">
        <v>52.534159950000003</v>
      </c>
    </row>
    <row r="1157" spans="1:3" x14ac:dyDescent="0.2">
      <c r="A1157" s="2" t="s">
        <v>1506</v>
      </c>
      <c r="B1157" s="2" t="s">
        <v>96</v>
      </c>
      <c r="C1157" s="3">
        <v>-3.185429558</v>
      </c>
    </row>
    <row r="1158" spans="1:3" x14ac:dyDescent="0.2">
      <c r="A1158" s="2" t="s">
        <v>1507</v>
      </c>
      <c r="B1158" s="2" t="s">
        <v>184</v>
      </c>
      <c r="C1158" s="3">
        <v>22.49244887</v>
      </c>
    </row>
    <row r="1159" spans="1:3" x14ac:dyDescent="0.2">
      <c r="A1159" s="2" t="s">
        <v>1508</v>
      </c>
      <c r="B1159" s="2" t="s">
        <v>6</v>
      </c>
      <c r="C1159" s="3">
        <v>25.829950409999999</v>
      </c>
    </row>
    <row r="1160" spans="1:3" x14ac:dyDescent="0.2">
      <c r="A1160" s="2" t="s">
        <v>1509</v>
      </c>
      <c r="B1160" s="2" t="s">
        <v>41</v>
      </c>
      <c r="C1160" s="3">
        <v>-0.76714116799999998</v>
      </c>
    </row>
    <row r="1161" spans="1:3" x14ac:dyDescent="0.2">
      <c r="A1161" s="2" t="s">
        <v>1510</v>
      </c>
      <c r="B1161" s="2" t="s">
        <v>133</v>
      </c>
      <c r="C1161" s="3">
        <v>22.161795980000001</v>
      </c>
    </row>
    <row r="1162" spans="1:3" x14ac:dyDescent="0.2">
      <c r="A1162" s="2" t="s">
        <v>1511</v>
      </c>
      <c r="B1162" s="2" t="s">
        <v>427</v>
      </c>
      <c r="C1162" s="3">
        <v>26.789761420000001</v>
      </c>
    </row>
    <row r="1163" spans="1:3" x14ac:dyDescent="0.2">
      <c r="A1163" s="2" t="s">
        <v>1512</v>
      </c>
      <c r="B1163" s="2" t="s">
        <v>153</v>
      </c>
      <c r="C1163" s="3">
        <v>28.900681590000001</v>
      </c>
    </row>
    <row r="1164" spans="1:3" x14ac:dyDescent="0.2">
      <c r="A1164" s="2" t="s">
        <v>1513</v>
      </c>
      <c r="B1164" s="2" t="s">
        <v>49</v>
      </c>
      <c r="C1164" s="3">
        <v>19.962998750000001</v>
      </c>
    </row>
    <row r="1165" spans="1:3" x14ac:dyDescent="0.2">
      <c r="A1165" s="2" t="s">
        <v>1514</v>
      </c>
      <c r="B1165" s="2" t="s">
        <v>46</v>
      </c>
      <c r="C1165" s="3">
        <v>28.970181060000002</v>
      </c>
    </row>
    <row r="1166" spans="1:3" x14ac:dyDescent="0.2">
      <c r="A1166" s="2" t="s">
        <v>1515</v>
      </c>
      <c r="B1166" s="2" t="s">
        <v>205</v>
      </c>
      <c r="C1166" s="3">
        <v>16.5482625</v>
      </c>
    </row>
    <row r="1167" spans="1:3" x14ac:dyDescent="0.2">
      <c r="A1167" s="2" t="s">
        <v>1516</v>
      </c>
      <c r="B1167" s="2" t="s">
        <v>133</v>
      </c>
      <c r="C1167" s="3">
        <v>-24.923896450000001</v>
      </c>
    </row>
    <row r="1168" spans="1:3" x14ac:dyDescent="0.2">
      <c r="A1168" s="2" t="s">
        <v>1517</v>
      </c>
      <c r="B1168" s="2" t="s">
        <v>509</v>
      </c>
      <c r="C1168" s="3">
        <v>-1.8130038589999999</v>
      </c>
    </row>
    <row r="1169" spans="1:3" x14ac:dyDescent="0.2">
      <c r="A1169" s="2" t="s">
        <v>1518</v>
      </c>
      <c r="B1169" s="2" t="s">
        <v>606</v>
      </c>
      <c r="C1169" s="3">
        <v>10.674552930000001</v>
      </c>
    </row>
    <row r="1170" spans="1:3" x14ac:dyDescent="0.2">
      <c r="A1170" s="2" t="s">
        <v>1519</v>
      </c>
      <c r="B1170" s="2" t="s">
        <v>262</v>
      </c>
      <c r="C1170" s="3">
        <v>24.036974369999999</v>
      </c>
    </row>
    <row r="1171" spans="1:3" x14ac:dyDescent="0.2">
      <c r="A1171" s="2" t="s">
        <v>1520</v>
      </c>
      <c r="B1171" s="2" t="s">
        <v>176</v>
      </c>
      <c r="C1171" s="3">
        <v>-34.036025850000001</v>
      </c>
    </row>
    <row r="1172" spans="1:3" x14ac:dyDescent="0.2">
      <c r="A1172" s="2" t="s">
        <v>1521</v>
      </c>
      <c r="B1172" s="2" t="s">
        <v>65</v>
      </c>
      <c r="C1172" s="3">
        <v>29.066675740000001</v>
      </c>
    </row>
    <row r="1173" spans="1:3" x14ac:dyDescent="0.2">
      <c r="A1173" s="2" t="s">
        <v>1522</v>
      </c>
      <c r="B1173" s="2" t="s">
        <v>113</v>
      </c>
      <c r="C1173" s="3">
        <v>7.5673579430000002</v>
      </c>
    </row>
    <row r="1174" spans="1:3" x14ac:dyDescent="0.2">
      <c r="A1174" s="2" t="s">
        <v>1523</v>
      </c>
      <c r="B1174" s="2" t="s">
        <v>145</v>
      </c>
      <c r="C1174" s="3">
        <v>18.491554050000001</v>
      </c>
    </row>
    <row r="1175" spans="1:3" x14ac:dyDescent="0.2">
      <c r="A1175" s="2" t="s">
        <v>1525</v>
      </c>
      <c r="B1175" s="2" t="s">
        <v>1526</v>
      </c>
      <c r="C1175" s="3">
        <v>0.149242447</v>
      </c>
    </row>
    <row r="1176" spans="1:3" x14ac:dyDescent="0.2">
      <c r="A1176" s="2" t="s">
        <v>1528</v>
      </c>
      <c r="B1176" s="2" t="s">
        <v>543</v>
      </c>
      <c r="C1176" s="3">
        <v>48.970067159999999</v>
      </c>
    </row>
    <row r="1177" spans="1:3" x14ac:dyDescent="0.2">
      <c r="A1177" s="2" t="s">
        <v>1529</v>
      </c>
      <c r="B1177" s="2" t="s">
        <v>35</v>
      </c>
      <c r="C1177" s="3">
        <v>7.2085216689999996</v>
      </c>
    </row>
    <row r="1178" spans="1:3" x14ac:dyDescent="0.2">
      <c r="A1178" s="2" t="s">
        <v>1530</v>
      </c>
      <c r="B1178" s="2" t="s">
        <v>267</v>
      </c>
      <c r="C1178" s="3">
        <v>47.832503490000001</v>
      </c>
    </row>
    <row r="1179" spans="1:3" x14ac:dyDescent="0.2">
      <c r="A1179" s="2" t="s">
        <v>1531</v>
      </c>
      <c r="B1179" s="2" t="s">
        <v>46</v>
      </c>
      <c r="C1179" s="3">
        <v>61.256469469999999</v>
      </c>
    </row>
    <row r="1180" spans="1:3" x14ac:dyDescent="0.2">
      <c r="A1180" s="2" t="s">
        <v>1532</v>
      </c>
      <c r="B1180" s="2" t="s">
        <v>41</v>
      </c>
      <c r="C1180" s="3">
        <v>9.370323248</v>
      </c>
    </row>
    <row r="1181" spans="1:3" x14ac:dyDescent="0.2">
      <c r="A1181" s="2" t="s">
        <v>1533</v>
      </c>
      <c r="B1181" s="2" t="s">
        <v>113</v>
      </c>
      <c r="C1181" s="3">
        <v>12.91100191</v>
      </c>
    </row>
    <row r="1182" spans="1:3" x14ac:dyDescent="0.2">
      <c r="A1182" s="2" t="s">
        <v>1535</v>
      </c>
      <c r="B1182" s="2" t="s">
        <v>53</v>
      </c>
      <c r="C1182" s="3">
        <v>24.05224986</v>
      </c>
    </row>
    <row r="1183" spans="1:3" x14ac:dyDescent="0.2">
      <c r="A1183" s="2" t="s">
        <v>1536</v>
      </c>
      <c r="B1183" s="2" t="s">
        <v>96</v>
      </c>
      <c r="C1183" s="3">
        <v>10.539060020000001</v>
      </c>
    </row>
    <row r="1184" spans="1:3" x14ac:dyDescent="0.2">
      <c r="A1184" s="2" t="s">
        <v>1537</v>
      </c>
      <c r="B1184" s="2" t="s">
        <v>135</v>
      </c>
      <c r="C1184" s="3">
        <v>2.48569949</v>
      </c>
    </row>
    <row r="1185" spans="1:3" x14ac:dyDescent="0.2">
      <c r="A1185" s="2" t="s">
        <v>1538</v>
      </c>
      <c r="B1185" s="2" t="s">
        <v>37</v>
      </c>
      <c r="C1185" s="3">
        <v>-0.119864517</v>
      </c>
    </row>
    <row r="1186" spans="1:3" x14ac:dyDescent="0.2">
      <c r="A1186" s="2" t="s">
        <v>1539</v>
      </c>
      <c r="B1186" s="2" t="s">
        <v>1540</v>
      </c>
      <c r="C1186" s="3">
        <v>-14.96753595</v>
      </c>
    </row>
    <row r="1187" spans="1:3" x14ac:dyDescent="0.2">
      <c r="A1187" s="2" t="s">
        <v>1541</v>
      </c>
      <c r="B1187" s="2" t="s">
        <v>39</v>
      </c>
      <c r="C1187" s="3">
        <v>20.306521010000001</v>
      </c>
    </row>
    <row r="1188" spans="1:3" x14ac:dyDescent="0.2">
      <c r="A1188" s="2" t="s">
        <v>1542</v>
      </c>
      <c r="B1188" s="2" t="s">
        <v>46</v>
      </c>
      <c r="C1188" s="3">
        <v>26.009426489999999</v>
      </c>
    </row>
    <row r="1189" spans="1:3" x14ac:dyDescent="0.2">
      <c r="A1189" s="2" t="s">
        <v>1543</v>
      </c>
      <c r="B1189" s="2" t="s">
        <v>109</v>
      </c>
      <c r="C1189" s="3">
        <v>24.442050460000001</v>
      </c>
    </row>
    <row r="1190" spans="1:3" x14ac:dyDescent="0.2">
      <c r="A1190" s="2" t="s">
        <v>1544</v>
      </c>
      <c r="B1190" s="2" t="s">
        <v>543</v>
      </c>
      <c r="C1190" s="3">
        <v>27.089823880000001</v>
      </c>
    </row>
    <row r="1191" spans="1:3" x14ac:dyDescent="0.2">
      <c r="A1191" s="2" t="s">
        <v>1545</v>
      </c>
      <c r="B1191" s="2" t="s">
        <v>46</v>
      </c>
      <c r="C1191" s="3">
        <v>3.1301530629999998</v>
      </c>
    </row>
    <row r="1192" spans="1:3" x14ac:dyDescent="0.2">
      <c r="A1192" s="2" t="s">
        <v>1546</v>
      </c>
      <c r="B1192" s="2" t="s">
        <v>148</v>
      </c>
      <c r="C1192" s="3">
        <v>-20.810870390000002</v>
      </c>
    </row>
    <row r="1193" spans="1:3" x14ac:dyDescent="0.2">
      <c r="A1193" s="2" t="s">
        <v>1548</v>
      </c>
      <c r="B1193" s="2" t="s">
        <v>113</v>
      </c>
      <c r="C1193" s="3">
        <v>8.1115481809999999</v>
      </c>
    </row>
    <row r="1194" spans="1:3" x14ac:dyDescent="0.2">
      <c r="A1194" s="2" t="s">
        <v>1549</v>
      </c>
      <c r="B1194" s="2" t="s">
        <v>169</v>
      </c>
      <c r="C1194" s="3">
        <v>3.1263638770000002</v>
      </c>
    </row>
    <row r="1195" spans="1:3" x14ac:dyDescent="0.2">
      <c r="A1195" s="2" t="s">
        <v>1550</v>
      </c>
      <c r="B1195" s="2" t="s">
        <v>216</v>
      </c>
      <c r="C1195" s="3">
        <v>12.59635641</v>
      </c>
    </row>
    <row r="1196" spans="1:3" x14ac:dyDescent="0.2">
      <c r="A1196" s="2" t="s">
        <v>1551</v>
      </c>
      <c r="B1196" s="2" t="s">
        <v>272</v>
      </c>
      <c r="C1196" s="3">
        <v>-0.85720733100000002</v>
      </c>
    </row>
    <row r="1197" spans="1:3" x14ac:dyDescent="0.2">
      <c r="A1197" s="2" t="s">
        <v>1552</v>
      </c>
      <c r="B1197" s="2" t="s">
        <v>222</v>
      </c>
      <c r="C1197" s="3">
        <v>13.40970167</v>
      </c>
    </row>
    <row r="1198" spans="1:3" x14ac:dyDescent="0.2">
      <c r="A1198" s="2" t="s">
        <v>1553</v>
      </c>
      <c r="B1198" s="2" t="s">
        <v>478</v>
      </c>
      <c r="C1198" s="3">
        <v>-4.2398217230000004</v>
      </c>
    </row>
    <row r="1199" spans="1:3" x14ac:dyDescent="0.2">
      <c r="A1199" s="2" t="s">
        <v>1554</v>
      </c>
      <c r="B1199" s="2" t="s">
        <v>262</v>
      </c>
      <c r="C1199" s="3">
        <v>56.992137569999997</v>
      </c>
    </row>
    <row r="1200" spans="1:3" x14ac:dyDescent="0.2">
      <c r="A1200" s="2" t="s">
        <v>1558</v>
      </c>
      <c r="B1200" s="2" t="s">
        <v>452</v>
      </c>
      <c r="C1200" s="3">
        <v>16.746433499999998</v>
      </c>
    </row>
    <row r="1201" spans="1:3" x14ac:dyDescent="0.2">
      <c r="A1201" s="2" t="s">
        <v>1560</v>
      </c>
      <c r="B1201" s="2" t="s">
        <v>222</v>
      </c>
      <c r="C1201" s="3">
        <v>18.699410440000001</v>
      </c>
    </row>
    <row r="1202" spans="1:3" x14ac:dyDescent="0.2">
      <c r="A1202" s="2" t="s">
        <v>1561</v>
      </c>
      <c r="B1202" s="2" t="s">
        <v>176</v>
      </c>
      <c r="C1202" s="3">
        <v>35.556428459999999</v>
      </c>
    </row>
    <row r="1203" spans="1:3" x14ac:dyDescent="0.2">
      <c r="A1203" s="2" t="s">
        <v>1562</v>
      </c>
      <c r="B1203" s="2" t="s">
        <v>145</v>
      </c>
      <c r="C1203" s="3">
        <v>11.863364969999999</v>
      </c>
    </row>
    <row r="1204" spans="1:3" x14ac:dyDescent="0.2">
      <c r="A1204" s="2" t="s">
        <v>1563</v>
      </c>
      <c r="B1204" s="2" t="s">
        <v>6</v>
      </c>
      <c r="C1204" s="3">
        <v>77.593974009999997</v>
      </c>
    </row>
    <row r="1205" spans="1:3" x14ac:dyDescent="0.2">
      <c r="A1205" s="2" t="s">
        <v>1564</v>
      </c>
      <c r="B1205" s="2" t="s">
        <v>247</v>
      </c>
      <c r="C1205" s="3">
        <v>9.8687558430000006</v>
      </c>
    </row>
    <row r="1206" spans="1:3" x14ac:dyDescent="0.2">
      <c r="A1206" s="2" t="s">
        <v>1565</v>
      </c>
      <c r="B1206" s="2" t="s">
        <v>6</v>
      </c>
      <c r="C1206" s="3">
        <v>-0.45576342600000003</v>
      </c>
    </row>
    <row r="1207" spans="1:3" x14ac:dyDescent="0.2">
      <c r="A1207" s="2" t="s">
        <v>1566</v>
      </c>
      <c r="B1207" s="2" t="s">
        <v>169</v>
      </c>
      <c r="C1207" s="3">
        <v>-4.3780076000000001E-2</v>
      </c>
    </row>
    <row r="1208" spans="1:3" x14ac:dyDescent="0.2">
      <c r="A1208" s="2" t="s">
        <v>1567</v>
      </c>
      <c r="B1208" s="2" t="s">
        <v>410</v>
      </c>
      <c r="C1208" s="3">
        <v>5.8993384310000003</v>
      </c>
    </row>
    <row r="1209" spans="1:3" x14ac:dyDescent="0.2">
      <c r="A1209" s="2" t="s">
        <v>1570</v>
      </c>
      <c r="B1209" s="2" t="s">
        <v>41</v>
      </c>
      <c r="C1209" s="3">
        <v>-0.14675115499999999</v>
      </c>
    </row>
    <row r="1210" spans="1:3" x14ac:dyDescent="0.2">
      <c r="A1210" s="2" t="s">
        <v>1571</v>
      </c>
      <c r="B1210" s="2" t="s">
        <v>6</v>
      </c>
      <c r="C1210" s="3">
        <v>56.058071429999998</v>
      </c>
    </row>
    <row r="1211" spans="1:3" x14ac:dyDescent="0.2">
      <c r="A1211" s="2" t="s">
        <v>1573</v>
      </c>
      <c r="B1211" s="2" t="s">
        <v>433</v>
      </c>
      <c r="C1211" s="3">
        <v>-5.2329446009999998</v>
      </c>
    </row>
    <row r="1212" spans="1:3" x14ac:dyDescent="0.2">
      <c r="A1212" s="2" t="s">
        <v>1575</v>
      </c>
      <c r="B1212" s="2" t="s">
        <v>74</v>
      </c>
      <c r="C1212" s="3">
        <v>51.012341110000001</v>
      </c>
    </row>
    <row r="1213" spans="1:3" x14ac:dyDescent="0.2">
      <c r="A1213" s="2" t="s">
        <v>1576</v>
      </c>
      <c r="B1213" s="2" t="s">
        <v>35</v>
      </c>
      <c r="C1213" s="3">
        <v>3.3374878240000001</v>
      </c>
    </row>
    <row r="1214" spans="1:3" x14ac:dyDescent="0.2">
      <c r="A1214" s="2" t="s">
        <v>1577</v>
      </c>
      <c r="B1214" s="2" t="s">
        <v>247</v>
      </c>
      <c r="C1214" s="3">
        <v>-10.27552702</v>
      </c>
    </row>
    <row r="1215" spans="1:3" x14ac:dyDescent="0.2">
      <c r="A1215" s="2" t="s">
        <v>1578</v>
      </c>
      <c r="B1215" s="2" t="s">
        <v>216</v>
      </c>
      <c r="C1215" s="3">
        <v>53.685436539999998</v>
      </c>
    </row>
    <row r="1216" spans="1:3" x14ac:dyDescent="0.2">
      <c r="A1216" s="2" t="s">
        <v>1579</v>
      </c>
      <c r="B1216" s="2" t="s">
        <v>509</v>
      </c>
      <c r="C1216" s="3">
        <v>-16.589103890000001</v>
      </c>
    </row>
    <row r="1217" spans="1:3" x14ac:dyDescent="0.2">
      <c r="A1217" s="2" t="s">
        <v>1580</v>
      </c>
      <c r="B1217" s="2" t="s">
        <v>184</v>
      </c>
      <c r="C1217" s="3">
        <v>25.991482080000001</v>
      </c>
    </row>
    <row r="1218" spans="1:3" x14ac:dyDescent="0.2">
      <c r="A1218" s="2" t="s">
        <v>1581</v>
      </c>
      <c r="B1218" s="2" t="s">
        <v>51</v>
      </c>
      <c r="C1218" s="3">
        <v>8.9450908790000003</v>
      </c>
    </row>
    <row r="1219" spans="1:3" x14ac:dyDescent="0.2">
      <c r="A1219" s="2" t="s">
        <v>1583</v>
      </c>
      <c r="B1219" s="2" t="s">
        <v>247</v>
      </c>
      <c r="C1219" s="3">
        <v>13.7119947</v>
      </c>
    </row>
    <row r="1220" spans="1:3" x14ac:dyDescent="0.2">
      <c r="A1220" s="2" t="s">
        <v>1584</v>
      </c>
      <c r="B1220" s="2" t="s">
        <v>109</v>
      </c>
      <c r="C1220" s="3">
        <v>26.602671709999999</v>
      </c>
    </row>
    <row r="1221" spans="1:3" x14ac:dyDescent="0.2">
      <c r="A1221" s="2" t="s">
        <v>1585</v>
      </c>
      <c r="B1221" s="2" t="s">
        <v>176</v>
      </c>
      <c r="C1221" s="3">
        <v>-0.36967379299999997</v>
      </c>
    </row>
    <row r="1222" spans="1:3" x14ac:dyDescent="0.2">
      <c r="A1222" s="2" t="s">
        <v>1586</v>
      </c>
      <c r="B1222" s="2" t="s">
        <v>606</v>
      </c>
      <c r="C1222" s="3">
        <v>18.854358909999998</v>
      </c>
    </row>
    <row r="1223" spans="1:3" x14ac:dyDescent="0.2">
      <c r="A1223" s="2" t="s">
        <v>1587</v>
      </c>
      <c r="B1223" s="2" t="s">
        <v>410</v>
      </c>
      <c r="C1223" s="3">
        <v>11.768195609999999</v>
      </c>
    </row>
    <row r="1224" spans="1:3" x14ac:dyDescent="0.2">
      <c r="A1224" s="2" t="s">
        <v>1588</v>
      </c>
      <c r="B1224" s="2" t="s">
        <v>6</v>
      </c>
      <c r="C1224" s="3">
        <v>8.7998653979999997</v>
      </c>
    </row>
    <row r="1225" spans="1:3" x14ac:dyDescent="0.2">
      <c r="A1225" s="2" t="s">
        <v>1589</v>
      </c>
      <c r="B1225" s="2" t="s">
        <v>351</v>
      </c>
      <c r="C1225" s="3">
        <v>13.096494379999999</v>
      </c>
    </row>
    <row r="1226" spans="1:3" x14ac:dyDescent="0.2">
      <c r="A1226" s="2" t="s">
        <v>1590</v>
      </c>
      <c r="B1226" s="2" t="s">
        <v>41</v>
      </c>
      <c r="C1226" s="3">
        <v>17.25787592</v>
      </c>
    </row>
    <row r="1227" spans="1:3" x14ac:dyDescent="0.2">
      <c r="A1227" s="2" t="s">
        <v>1591</v>
      </c>
      <c r="B1227" s="2" t="s">
        <v>113</v>
      </c>
      <c r="C1227" s="3">
        <v>2.784142439</v>
      </c>
    </row>
    <row r="1228" spans="1:3" x14ac:dyDescent="0.2">
      <c r="A1228" s="2" t="s">
        <v>1592</v>
      </c>
      <c r="B1228" s="2" t="s">
        <v>450</v>
      </c>
      <c r="C1228" s="3">
        <v>35.295409669999998</v>
      </c>
    </row>
    <row r="1229" spans="1:3" x14ac:dyDescent="0.2">
      <c r="A1229" s="2" t="s">
        <v>1594</v>
      </c>
      <c r="B1229" s="2" t="s">
        <v>55</v>
      </c>
      <c r="C1229" s="3">
        <v>16.90512459</v>
      </c>
    </row>
    <row r="1230" spans="1:3" x14ac:dyDescent="0.2">
      <c r="A1230" s="2" t="s">
        <v>1595</v>
      </c>
      <c r="B1230" s="2" t="s">
        <v>181</v>
      </c>
      <c r="C1230" s="3">
        <v>12.80365196</v>
      </c>
    </row>
    <row r="1231" spans="1:3" x14ac:dyDescent="0.2">
      <c r="A1231" s="2" t="s">
        <v>1597</v>
      </c>
      <c r="B1231" s="2" t="s">
        <v>247</v>
      </c>
      <c r="C1231" s="3">
        <v>7.0166776879999997</v>
      </c>
    </row>
    <row r="1232" spans="1:3" x14ac:dyDescent="0.2">
      <c r="A1232" s="2" t="s">
        <v>1598</v>
      </c>
      <c r="B1232" s="2" t="s">
        <v>247</v>
      </c>
      <c r="C1232" s="3">
        <v>63.843954969999999</v>
      </c>
    </row>
    <row r="1233" spans="1:3" x14ac:dyDescent="0.2">
      <c r="A1233" s="2" t="s">
        <v>1599</v>
      </c>
      <c r="B1233" s="2" t="s">
        <v>113</v>
      </c>
      <c r="C1233" s="3">
        <v>6.9958208229999999</v>
      </c>
    </row>
    <row r="1234" spans="1:3" x14ac:dyDescent="0.2">
      <c r="A1234" s="2" t="s">
        <v>1601</v>
      </c>
      <c r="B1234" s="2" t="s">
        <v>584</v>
      </c>
      <c r="C1234" s="3">
        <v>9.7342311030000008</v>
      </c>
    </row>
    <row r="1235" spans="1:3" x14ac:dyDescent="0.2">
      <c r="A1235" s="2" t="s">
        <v>1602</v>
      </c>
      <c r="B1235" s="2" t="s">
        <v>579</v>
      </c>
      <c r="C1235" s="3">
        <v>-2.3300405020000001</v>
      </c>
    </row>
    <row r="1236" spans="1:3" x14ac:dyDescent="0.2">
      <c r="A1236" s="2" t="s">
        <v>1603</v>
      </c>
      <c r="B1236" s="2" t="s">
        <v>46</v>
      </c>
      <c r="C1236" s="3">
        <v>8.7002704810000004</v>
      </c>
    </row>
    <row r="1237" spans="1:3" x14ac:dyDescent="0.2">
      <c r="A1237" s="2" t="s">
        <v>1605</v>
      </c>
      <c r="B1237" s="2" t="s">
        <v>247</v>
      </c>
      <c r="C1237" s="3">
        <v>28.994203389999999</v>
      </c>
    </row>
    <row r="1238" spans="1:3" x14ac:dyDescent="0.2">
      <c r="A1238" s="2" t="s">
        <v>1606</v>
      </c>
      <c r="B1238" s="2" t="s">
        <v>169</v>
      </c>
      <c r="C1238" s="3">
        <v>10.019684030000001</v>
      </c>
    </row>
    <row r="1239" spans="1:3" x14ac:dyDescent="0.2">
      <c r="A1239" s="2" t="s">
        <v>1607</v>
      </c>
      <c r="B1239" s="2" t="s">
        <v>113</v>
      </c>
      <c r="C1239" s="3">
        <v>34.264422979999999</v>
      </c>
    </row>
    <row r="1240" spans="1:3" x14ac:dyDescent="0.2">
      <c r="A1240" s="2" t="s">
        <v>1608</v>
      </c>
      <c r="B1240" s="2" t="s">
        <v>238</v>
      </c>
      <c r="C1240" s="3">
        <v>9.2456460669999991</v>
      </c>
    </row>
    <row r="1241" spans="1:3" x14ac:dyDescent="0.2">
      <c r="A1241" s="2" t="s">
        <v>1609</v>
      </c>
      <c r="B1241" s="2" t="s">
        <v>23</v>
      </c>
      <c r="C1241" s="3">
        <v>67.107674599999996</v>
      </c>
    </row>
    <row r="1242" spans="1:3" x14ac:dyDescent="0.2">
      <c r="A1242" s="2" t="s">
        <v>1610</v>
      </c>
      <c r="B1242" s="2" t="s">
        <v>222</v>
      </c>
      <c r="C1242" s="3">
        <v>26.447020160000001</v>
      </c>
    </row>
    <row r="1243" spans="1:3" x14ac:dyDescent="0.2">
      <c r="A1243" s="2" t="s">
        <v>1611</v>
      </c>
      <c r="B1243" s="2" t="s">
        <v>726</v>
      </c>
      <c r="C1243" s="3">
        <v>42.296540899999997</v>
      </c>
    </row>
    <row r="1244" spans="1:3" x14ac:dyDescent="0.2">
      <c r="A1244" s="2" t="s">
        <v>1612</v>
      </c>
      <c r="B1244" s="2" t="s">
        <v>211</v>
      </c>
      <c r="C1244" s="3">
        <v>-16.22537084</v>
      </c>
    </row>
    <row r="1245" spans="1:3" x14ac:dyDescent="0.2">
      <c r="A1245" s="2" t="s">
        <v>1613</v>
      </c>
      <c r="B1245" s="2" t="s">
        <v>74</v>
      </c>
      <c r="C1245" s="3">
        <v>-4.6825836990000003</v>
      </c>
    </row>
    <row r="1246" spans="1:3" x14ac:dyDescent="0.2">
      <c r="A1246" s="2" t="s">
        <v>1615</v>
      </c>
      <c r="B1246" s="2" t="s">
        <v>41</v>
      </c>
      <c r="C1246" s="3">
        <v>-0.33797781799999999</v>
      </c>
    </row>
    <row r="1247" spans="1:3" x14ac:dyDescent="0.2">
      <c r="A1247" s="2" t="s">
        <v>1616</v>
      </c>
      <c r="B1247" s="2" t="s">
        <v>113</v>
      </c>
      <c r="C1247" s="3">
        <v>7.0117796209999996</v>
      </c>
    </row>
    <row r="1248" spans="1:3" x14ac:dyDescent="0.2">
      <c r="A1248" s="2" t="s">
        <v>1617</v>
      </c>
      <c r="B1248" s="2" t="s">
        <v>113</v>
      </c>
      <c r="C1248" s="3">
        <v>4.8027321589999996</v>
      </c>
    </row>
    <row r="1249" spans="1:3" x14ac:dyDescent="0.2">
      <c r="A1249" s="2" t="s">
        <v>1618</v>
      </c>
      <c r="B1249" s="2" t="s">
        <v>148</v>
      </c>
      <c r="C1249" s="3">
        <v>13.33778515</v>
      </c>
    </row>
    <row r="1250" spans="1:3" x14ac:dyDescent="0.2">
      <c r="A1250" s="2" t="s">
        <v>1619</v>
      </c>
      <c r="B1250" s="2" t="s">
        <v>247</v>
      </c>
      <c r="C1250" s="3">
        <v>49.767857139999997</v>
      </c>
    </row>
    <row r="1251" spans="1:3" x14ac:dyDescent="0.2">
      <c r="A1251" s="2" t="s">
        <v>1620</v>
      </c>
      <c r="B1251" s="2" t="s">
        <v>351</v>
      </c>
      <c r="C1251" s="3">
        <v>18.794203360000001</v>
      </c>
    </row>
    <row r="1252" spans="1:3" x14ac:dyDescent="0.2">
      <c r="A1252" s="2" t="s">
        <v>1621</v>
      </c>
      <c r="B1252" s="2" t="s">
        <v>46</v>
      </c>
      <c r="C1252" s="3">
        <v>23.775830200000001</v>
      </c>
    </row>
    <row r="1253" spans="1:3" x14ac:dyDescent="0.2">
      <c r="A1253" s="2" t="s">
        <v>1622</v>
      </c>
      <c r="B1253" s="2" t="s">
        <v>6</v>
      </c>
      <c r="C1253" s="3">
        <v>9.5466874520000005</v>
      </c>
    </row>
    <row r="1254" spans="1:3" x14ac:dyDescent="0.2">
      <c r="A1254" s="2" t="s">
        <v>1623</v>
      </c>
      <c r="B1254" s="2" t="s">
        <v>113</v>
      </c>
      <c r="C1254" s="3">
        <v>21.817484539999999</v>
      </c>
    </row>
    <row r="1255" spans="1:3" x14ac:dyDescent="0.2">
      <c r="A1255" s="2" t="s">
        <v>1625</v>
      </c>
      <c r="B1255" s="2" t="s">
        <v>169</v>
      </c>
      <c r="C1255" s="3">
        <v>69.788832569999997</v>
      </c>
    </row>
    <row r="1256" spans="1:3" x14ac:dyDescent="0.2">
      <c r="A1256" s="2" t="s">
        <v>1626</v>
      </c>
      <c r="B1256" s="2" t="s">
        <v>96</v>
      </c>
      <c r="C1256" s="3">
        <v>-25.858297839999999</v>
      </c>
    </row>
    <row r="1257" spans="1:3" x14ac:dyDescent="0.2">
      <c r="A1257" s="2" t="s">
        <v>1627</v>
      </c>
      <c r="B1257" s="2" t="s">
        <v>113</v>
      </c>
      <c r="C1257" s="3">
        <v>2.988616961</v>
      </c>
    </row>
    <row r="1258" spans="1:3" x14ac:dyDescent="0.2">
      <c r="A1258" s="2" t="s">
        <v>1628</v>
      </c>
      <c r="B1258" s="2" t="s">
        <v>8</v>
      </c>
      <c r="C1258" s="3">
        <v>8.7743022279999998</v>
      </c>
    </row>
    <row r="1259" spans="1:3" x14ac:dyDescent="0.2">
      <c r="A1259" s="2" t="s">
        <v>1629</v>
      </c>
      <c r="B1259" s="2" t="s">
        <v>113</v>
      </c>
      <c r="C1259" s="3">
        <v>17.65765236</v>
      </c>
    </row>
    <row r="1260" spans="1:3" x14ac:dyDescent="0.2">
      <c r="A1260" s="2" t="s">
        <v>1631</v>
      </c>
      <c r="B1260" s="2" t="s">
        <v>189</v>
      </c>
      <c r="C1260" s="3">
        <v>14.12209354</v>
      </c>
    </row>
    <row r="1261" spans="1:3" x14ac:dyDescent="0.2">
      <c r="A1261" s="2" t="s">
        <v>1632</v>
      </c>
      <c r="B1261" s="2" t="s">
        <v>181</v>
      </c>
      <c r="C1261" s="3">
        <v>23.084911819999999</v>
      </c>
    </row>
    <row r="1262" spans="1:3" x14ac:dyDescent="0.2">
      <c r="A1262" s="2" t="s">
        <v>1633</v>
      </c>
      <c r="B1262" s="2" t="s">
        <v>169</v>
      </c>
      <c r="C1262" s="3">
        <v>-1.81474845</v>
      </c>
    </row>
    <row r="1263" spans="1:3" x14ac:dyDescent="0.2">
      <c r="A1263" s="2" t="s">
        <v>1634</v>
      </c>
      <c r="B1263" s="2" t="s">
        <v>360</v>
      </c>
      <c r="C1263" s="3">
        <v>21.894352789999999</v>
      </c>
    </row>
    <row r="1264" spans="1:3" x14ac:dyDescent="0.2">
      <c r="A1264" s="2" t="s">
        <v>1635</v>
      </c>
      <c r="B1264" s="2" t="s">
        <v>88</v>
      </c>
      <c r="C1264" s="3">
        <v>18.03485937</v>
      </c>
    </row>
    <row r="1265" spans="1:3" x14ac:dyDescent="0.2">
      <c r="A1265" s="2" t="s">
        <v>1636</v>
      </c>
      <c r="B1265" s="2" t="s">
        <v>46</v>
      </c>
      <c r="C1265" s="3">
        <v>8.8376010709999999</v>
      </c>
    </row>
    <row r="1266" spans="1:3" x14ac:dyDescent="0.2">
      <c r="A1266" s="2" t="s">
        <v>1637</v>
      </c>
      <c r="B1266" s="2" t="s">
        <v>247</v>
      </c>
      <c r="C1266" s="3">
        <v>9.6167362660000002</v>
      </c>
    </row>
    <row r="1267" spans="1:3" x14ac:dyDescent="0.2">
      <c r="A1267" s="2" t="s">
        <v>1638</v>
      </c>
      <c r="B1267" s="2" t="s">
        <v>211</v>
      </c>
      <c r="C1267" s="3">
        <v>23.89505003</v>
      </c>
    </row>
    <row r="1268" spans="1:3" x14ac:dyDescent="0.2">
      <c r="A1268" s="2" t="s">
        <v>1639</v>
      </c>
      <c r="B1268" s="2" t="s">
        <v>109</v>
      </c>
      <c r="C1268" s="3">
        <v>13.613614480000001</v>
      </c>
    </row>
    <row r="1269" spans="1:3" x14ac:dyDescent="0.2">
      <c r="A1269" s="2" t="s">
        <v>1640</v>
      </c>
      <c r="B1269" s="2" t="s">
        <v>109</v>
      </c>
      <c r="C1269" s="3">
        <v>39.29584199</v>
      </c>
    </row>
    <row r="1270" spans="1:3" x14ac:dyDescent="0.2">
      <c r="A1270" s="2" t="s">
        <v>1641</v>
      </c>
      <c r="B1270" s="2" t="s">
        <v>222</v>
      </c>
      <c r="C1270" s="3">
        <v>9.298550036</v>
      </c>
    </row>
    <row r="1271" spans="1:3" x14ac:dyDescent="0.2">
      <c r="A1271" s="2" t="s">
        <v>1642</v>
      </c>
      <c r="B1271" s="2" t="s">
        <v>410</v>
      </c>
      <c r="C1271" s="3">
        <v>8.9879183129999998</v>
      </c>
    </row>
    <row r="1272" spans="1:3" x14ac:dyDescent="0.2">
      <c r="A1272" s="2" t="s">
        <v>1644</v>
      </c>
      <c r="B1272" s="2" t="s">
        <v>184</v>
      </c>
      <c r="C1272" s="3">
        <v>38.925176690000001</v>
      </c>
    </row>
    <row r="1273" spans="1:3" x14ac:dyDescent="0.2">
      <c r="A1273" s="2" t="s">
        <v>1645</v>
      </c>
      <c r="B1273" s="2" t="s">
        <v>123</v>
      </c>
      <c r="C1273" s="3">
        <v>55.639215559999997</v>
      </c>
    </row>
    <row r="1274" spans="1:3" x14ac:dyDescent="0.2">
      <c r="A1274" s="2" t="s">
        <v>1646</v>
      </c>
      <c r="B1274" s="2" t="s">
        <v>6</v>
      </c>
      <c r="C1274" s="3">
        <v>18.536536330000001</v>
      </c>
    </row>
    <row r="1275" spans="1:3" x14ac:dyDescent="0.2">
      <c r="A1275" s="2" t="s">
        <v>1648</v>
      </c>
      <c r="B1275" s="2" t="s">
        <v>46</v>
      </c>
      <c r="C1275" s="3">
        <v>7.4530885710000003</v>
      </c>
    </row>
    <row r="1276" spans="1:3" x14ac:dyDescent="0.2">
      <c r="A1276" s="2" t="s">
        <v>1649</v>
      </c>
      <c r="B1276" s="2" t="s">
        <v>216</v>
      </c>
      <c r="C1276" s="3">
        <v>78.100515459999997</v>
      </c>
    </row>
    <row r="1277" spans="1:3" x14ac:dyDescent="0.2">
      <c r="A1277" s="2" t="s">
        <v>1650</v>
      </c>
      <c r="B1277" s="2" t="s">
        <v>351</v>
      </c>
      <c r="C1277" s="3">
        <v>31.256463289999999</v>
      </c>
    </row>
    <row r="1278" spans="1:3" x14ac:dyDescent="0.2">
      <c r="A1278" s="2" t="s">
        <v>1652</v>
      </c>
      <c r="B1278" s="2" t="s">
        <v>584</v>
      </c>
      <c r="C1278" s="3">
        <v>8.4506332260000008</v>
      </c>
    </row>
    <row r="1279" spans="1:3" x14ac:dyDescent="0.2">
      <c r="A1279" s="2" t="s">
        <v>1654</v>
      </c>
      <c r="B1279" s="2" t="s">
        <v>135</v>
      </c>
      <c r="C1279" s="3">
        <v>0.378833851</v>
      </c>
    </row>
    <row r="1280" spans="1:3" x14ac:dyDescent="0.2">
      <c r="A1280" s="2" t="s">
        <v>1655</v>
      </c>
      <c r="B1280" s="2" t="s">
        <v>51</v>
      </c>
      <c r="C1280" s="3">
        <v>30.185699899999999</v>
      </c>
    </row>
    <row r="1281" spans="1:3" x14ac:dyDescent="0.2">
      <c r="A1281" s="2" t="s">
        <v>1657</v>
      </c>
      <c r="B1281" s="2" t="s">
        <v>41</v>
      </c>
      <c r="C1281" s="3">
        <v>22.275525250000001</v>
      </c>
    </row>
    <row r="1282" spans="1:3" x14ac:dyDescent="0.2">
      <c r="A1282" s="2" t="s">
        <v>1658</v>
      </c>
      <c r="B1282" s="2" t="s">
        <v>96</v>
      </c>
      <c r="C1282" s="3">
        <v>19.88156313</v>
      </c>
    </row>
    <row r="1283" spans="1:3" x14ac:dyDescent="0.2">
      <c r="A1283" s="2" t="s">
        <v>1659</v>
      </c>
      <c r="B1283" s="2" t="s">
        <v>119</v>
      </c>
      <c r="C1283" s="3">
        <v>-1.6792780780000001</v>
      </c>
    </row>
    <row r="1284" spans="1:3" x14ac:dyDescent="0.2">
      <c r="A1284" s="2" t="s">
        <v>1660</v>
      </c>
      <c r="B1284" s="2" t="s">
        <v>478</v>
      </c>
      <c r="C1284" s="3">
        <v>56.066591639999999</v>
      </c>
    </row>
    <row r="1285" spans="1:3" x14ac:dyDescent="0.2">
      <c r="A1285" s="2" t="s">
        <v>1661</v>
      </c>
      <c r="B1285" s="2" t="s">
        <v>216</v>
      </c>
      <c r="C1285" s="3">
        <v>24.094265969999999</v>
      </c>
    </row>
    <row r="1286" spans="1:3" x14ac:dyDescent="0.2">
      <c r="A1286" s="2" t="s">
        <v>1663</v>
      </c>
      <c r="B1286" s="2" t="s">
        <v>96</v>
      </c>
      <c r="C1286" s="3">
        <v>14.42592593</v>
      </c>
    </row>
    <row r="1287" spans="1:3" x14ac:dyDescent="0.2">
      <c r="A1287" s="2" t="s">
        <v>1664</v>
      </c>
      <c r="B1287" s="2" t="s">
        <v>35</v>
      </c>
      <c r="C1287" s="3">
        <v>19.892521729999999</v>
      </c>
    </row>
    <row r="1288" spans="1:3" x14ac:dyDescent="0.2">
      <c r="A1288" s="2" t="s">
        <v>1665</v>
      </c>
      <c r="B1288" s="2" t="s">
        <v>247</v>
      </c>
      <c r="C1288" s="3">
        <v>17.447070740000001</v>
      </c>
    </row>
    <row r="1289" spans="1:3" x14ac:dyDescent="0.2">
      <c r="A1289" s="2" t="s">
        <v>1666</v>
      </c>
      <c r="B1289" s="2" t="s">
        <v>1667</v>
      </c>
      <c r="C1289" s="3">
        <v>22.7013082</v>
      </c>
    </row>
    <row r="1290" spans="1:3" x14ac:dyDescent="0.2">
      <c r="A1290" s="2" t="s">
        <v>1668</v>
      </c>
      <c r="B1290" s="2" t="s">
        <v>247</v>
      </c>
      <c r="C1290" s="3">
        <v>19.462053640000001</v>
      </c>
    </row>
    <row r="1291" spans="1:3" x14ac:dyDescent="0.2">
      <c r="A1291" s="2" t="s">
        <v>1669</v>
      </c>
      <c r="B1291" s="2" t="s">
        <v>410</v>
      </c>
      <c r="C1291" s="3">
        <v>6.9771047660000001</v>
      </c>
    </row>
    <row r="1292" spans="1:3" x14ac:dyDescent="0.2">
      <c r="A1292" s="2" t="s">
        <v>1671</v>
      </c>
      <c r="B1292" s="2" t="s">
        <v>46</v>
      </c>
      <c r="C1292" s="3">
        <v>55.656571100000001</v>
      </c>
    </row>
    <row r="1293" spans="1:3" x14ac:dyDescent="0.2">
      <c r="A1293" s="2" t="s">
        <v>1672</v>
      </c>
      <c r="B1293" s="2" t="s">
        <v>222</v>
      </c>
      <c r="C1293" s="3">
        <v>13.504543740000001</v>
      </c>
    </row>
    <row r="1294" spans="1:3" x14ac:dyDescent="0.2">
      <c r="A1294" s="2" t="s">
        <v>1673</v>
      </c>
      <c r="B1294" s="2" t="s">
        <v>123</v>
      </c>
      <c r="C1294" s="3">
        <v>17.23155976</v>
      </c>
    </row>
    <row r="1295" spans="1:3" x14ac:dyDescent="0.2">
      <c r="A1295" s="2" t="s">
        <v>1674</v>
      </c>
      <c r="B1295" s="2" t="s">
        <v>164</v>
      </c>
      <c r="C1295" s="3">
        <v>16.891308729999999</v>
      </c>
    </row>
    <row r="1296" spans="1:3" x14ac:dyDescent="0.2">
      <c r="A1296" s="2" t="s">
        <v>1675</v>
      </c>
      <c r="B1296" s="2" t="s">
        <v>65</v>
      </c>
      <c r="C1296" s="3">
        <v>4.8705356179999999</v>
      </c>
    </row>
    <row r="1297" spans="1:3" x14ac:dyDescent="0.2">
      <c r="A1297" s="2" t="s">
        <v>1676</v>
      </c>
      <c r="B1297" s="2" t="s">
        <v>433</v>
      </c>
      <c r="C1297" s="3">
        <v>12.35424641</v>
      </c>
    </row>
    <row r="1298" spans="1:3" x14ac:dyDescent="0.2">
      <c r="A1298" s="2" t="s">
        <v>1677</v>
      </c>
      <c r="B1298" s="2" t="s">
        <v>55</v>
      </c>
      <c r="C1298" s="3">
        <v>-1.204887335</v>
      </c>
    </row>
    <row r="1299" spans="1:3" x14ac:dyDescent="0.2">
      <c r="A1299" s="2" t="s">
        <v>1678</v>
      </c>
      <c r="B1299" s="2" t="s">
        <v>849</v>
      </c>
      <c r="C1299" s="3">
        <v>-35.918527939999997</v>
      </c>
    </row>
    <row r="1300" spans="1:3" x14ac:dyDescent="0.2">
      <c r="A1300" s="2" t="s">
        <v>1679</v>
      </c>
      <c r="B1300" s="2" t="s">
        <v>812</v>
      </c>
      <c r="C1300" s="3">
        <v>-0.12954227099999999</v>
      </c>
    </row>
    <row r="1301" spans="1:3" x14ac:dyDescent="0.2">
      <c r="A1301" s="2" t="s">
        <v>1680</v>
      </c>
      <c r="B1301" s="2" t="s">
        <v>46</v>
      </c>
      <c r="C1301" s="3">
        <v>18.52758498</v>
      </c>
    </row>
    <row r="1302" spans="1:3" x14ac:dyDescent="0.2">
      <c r="A1302" s="2" t="s">
        <v>1684</v>
      </c>
      <c r="B1302" s="2" t="s">
        <v>6</v>
      </c>
      <c r="C1302" s="3">
        <v>-20.96665093</v>
      </c>
    </row>
    <row r="1303" spans="1:3" x14ac:dyDescent="0.2">
      <c r="A1303" s="2" t="s">
        <v>1685</v>
      </c>
      <c r="B1303" s="2" t="s">
        <v>96</v>
      </c>
      <c r="C1303" s="3">
        <v>-2.5854358739999999</v>
      </c>
    </row>
    <row r="1304" spans="1:3" x14ac:dyDescent="0.2">
      <c r="A1304" s="2" t="s">
        <v>1687</v>
      </c>
      <c r="B1304" s="2" t="s">
        <v>113</v>
      </c>
      <c r="C1304" s="3">
        <v>9.6616345219999999</v>
      </c>
    </row>
    <row r="1305" spans="1:3" x14ac:dyDescent="0.2">
      <c r="A1305" s="2" t="s">
        <v>1688</v>
      </c>
      <c r="B1305" s="2" t="s">
        <v>1689</v>
      </c>
      <c r="C1305" s="3">
        <v>1.8894978570000001</v>
      </c>
    </row>
    <row r="1306" spans="1:3" x14ac:dyDescent="0.2">
      <c r="A1306" s="2" t="s">
        <v>1691</v>
      </c>
      <c r="B1306" s="2" t="s">
        <v>351</v>
      </c>
      <c r="C1306" s="3">
        <v>12.579545449999999</v>
      </c>
    </row>
    <row r="1307" spans="1:3" x14ac:dyDescent="0.2">
      <c r="A1307" s="2" t="s">
        <v>1692</v>
      </c>
      <c r="B1307" s="2" t="s">
        <v>222</v>
      </c>
      <c r="C1307" s="3">
        <v>7.9853557989999997</v>
      </c>
    </row>
    <row r="1308" spans="1:3" x14ac:dyDescent="0.2">
      <c r="A1308" s="2" t="s">
        <v>1693</v>
      </c>
      <c r="B1308" s="2" t="s">
        <v>145</v>
      </c>
      <c r="C1308" s="3">
        <v>-4.1637235559999999</v>
      </c>
    </row>
    <row r="1309" spans="1:3" x14ac:dyDescent="0.2">
      <c r="A1309" s="2" t="s">
        <v>1694</v>
      </c>
      <c r="B1309" s="2" t="s">
        <v>113</v>
      </c>
      <c r="C1309" s="3">
        <v>12.057971009999999</v>
      </c>
    </row>
    <row r="1310" spans="1:3" x14ac:dyDescent="0.2">
      <c r="A1310" s="2" t="s">
        <v>1695</v>
      </c>
      <c r="B1310" s="2" t="s">
        <v>238</v>
      </c>
      <c r="C1310" s="3">
        <v>7.5114277879999998</v>
      </c>
    </row>
    <row r="1311" spans="1:3" x14ac:dyDescent="0.2">
      <c r="A1311" s="2" t="s">
        <v>1697</v>
      </c>
      <c r="B1311" s="2" t="s">
        <v>145</v>
      </c>
      <c r="C1311" s="3">
        <v>16.33453939</v>
      </c>
    </row>
    <row r="1312" spans="1:3" x14ac:dyDescent="0.2">
      <c r="A1312" s="2" t="s">
        <v>1698</v>
      </c>
      <c r="B1312" s="2" t="s">
        <v>238</v>
      </c>
      <c r="C1312" s="3">
        <v>30.01141484</v>
      </c>
    </row>
    <row r="1313" spans="1:3" x14ac:dyDescent="0.2">
      <c r="A1313" s="2" t="s">
        <v>1699</v>
      </c>
      <c r="B1313" s="2" t="s">
        <v>377</v>
      </c>
      <c r="C1313" s="3">
        <v>31.908049349999999</v>
      </c>
    </row>
    <row r="1314" spans="1:3" x14ac:dyDescent="0.2">
      <c r="A1314" s="2" t="s">
        <v>1700</v>
      </c>
      <c r="B1314" s="2" t="s">
        <v>46</v>
      </c>
      <c r="C1314" s="3">
        <v>36.846354320000003</v>
      </c>
    </row>
    <row r="1315" spans="1:3" x14ac:dyDescent="0.2">
      <c r="A1315" s="2" t="s">
        <v>1701</v>
      </c>
      <c r="B1315" s="2" t="s">
        <v>6</v>
      </c>
      <c r="C1315" s="3">
        <v>-21.074385249999999</v>
      </c>
    </row>
    <row r="1316" spans="1:3" x14ac:dyDescent="0.2">
      <c r="A1316" s="2" t="s">
        <v>1702</v>
      </c>
      <c r="B1316" s="2" t="s">
        <v>86</v>
      </c>
      <c r="C1316" s="3">
        <v>20.491078210000001</v>
      </c>
    </row>
    <row r="1317" spans="1:3" x14ac:dyDescent="0.2">
      <c r="A1317" s="2" t="s">
        <v>1703</v>
      </c>
      <c r="B1317" s="2" t="s">
        <v>410</v>
      </c>
      <c r="C1317" s="3">
        <v>75.062169969999999</v>
      </c>
    </row>
    <row r="1318" spans="1:3" x14ac:dyDescent="0.2">
      <c r="A1318" s="2" t="s">
        <v>1704</v>
      </c>
      <c r="B1318" s="2" t="s">
        <v>65</v>
      </c>
      <c r="C1318" s="3">
        <v>7.6029824560000003</v>
      </c>
    </row>
    <row r="1319" spans="1:3" x14ac:dyDescent="0.2">
      <c r="A1319" s="2" t="s">
        <v>1705</v>
      </c>
      <c r="B1319" s="2" t="s">
        <v>135</v>
      </c>
      <c r="C1319" s="3">
        <v>8.2685930659999993</v>
      </c>
    </row>
    <row r="1320" spans="1:3" x14ac:dyDescent="0.2">
      <c r="A1320" s="2" t="s">
        <v>1706</v>
      </c>
      <c r="B1320" s="2" t="s">
        <v>96</v>
      </c>
      <c r="C1320" s="3">
        <v>13.84927315</v>
      </c>
    </row>
    <row r="1321" spans="1:3" x14ac:dyDescent="0.2">
      <c r="A1321" s="2" t="s">
        <v>1707</v>
      </c>
      <c r="B1321" s="2" t="s">
        <v>584</v>
      </c>
      <c r="C1321" s="3">
        <v>8.0866981409999994</v>
      </c>
    </row>
    <row r="1322" spans="1:3" x14ac:dyDescent="0.2">
      <c r="A1322" s="2" t="s">
        <v>1709</v>
      </c>
      <c r="B1322" s="2" t="s">
        <v>6</v>
      </c>
      <c r="C1322" s="3">
        <v>29.731339290000001</v>
      </c>
    </row>
    <row r="1323" spans="1:3" x14ac:dyDescent="0.2">
      <c r="A1323" s="2" t="s">
        <v>1710</v>
      </c>
      <c r="B1323" s="2" t="s">
        <v>606</v>
      </c>
      <c r="C1323" s="3">
        <v>10.16393637</v>
      </c>
    </row>
    <row r="1324" spans="1:3" x14ac:dyDescent="0.2">
      <c r="A1324" s="2" t="s">
        <v>1711</v>
      </c>
      <c r="B1324" s="2" t="s">
        <v>216</v>
      </c>
      <c r="C1324" s="3">
        <v>37.394101120000002</v>
      </c>
    </row>
    <row r="1325" spans="1:3" x14ac:dyDescent="0.2">
      <c r="A1325" s="2" t="s">
        <v>1713</v>
      </c>
      <c r="B1325" s="2" t="s">
        <v>133</v>
      </c>
      <c r="C1325" s="3">
        <v>7.6237482979999998</v>
      </c>
    </row>
    <row r="1326" spans="1:3" x14ac:dyDescent="0.2">
      <c r="A1326" s="2" t="s">
        <v>1714</v>
      </c>
      <c r="B1326" s="2" t="s">
        <v>351</v>
      </c>
      <c r="C1326" s="3">
        <v>3.2286096259999999</v>
      </c>
    </row>
    <row r="1327" spans="1:3" x14ac:dyDescent="0.2">
      <c r="A1327" s="2" t="s">
        <v>1715</v>
      </c>
      <c r="B1327" s="2" t="s">
        <v>127</v>
      </c>
      <c r="C1327" s="3">
        <v>18.157748460000001</v>
      </c>
    </row>
    <row r="1328" spans="1:3" x14ac:dyDescent="0.2">
      <c r="A1328" s="2" t="s">
        <v>1716</v>
      </c>
      <c r="B1328" s="2" t="s">
        <v>184</v>
      </c>
      <c r="C1328" s="3">
        <v>16.19997291</v>
      </c>
    </row>
    <row r="1329" spans="1:3" x14ac:dyDescent="0.2">
      <c r="A1329" s="2" t="s">
        <v>1717</v>
      </c>
      <c r="B1329" s="2" t="s">
        <v>216</v>
      </c>
      <c r="C1329" s="3">
        <v>-7.640089229</v>
      </c>
    </row>
    <row r="1330" spans="1:3" x14ac:dyDescent="0.2">
      <c r="A1330" s="2" t="s">
        <v>1718</v>
      </c>
      <c r="B1330" s="2" t="s">
        <v>74</v>
      </c>
      <c r="C1330" s="3">
        <v>13.82345832</v>
      </c>
    </row>
    <row r="1331" spans="1:3" x14ac:dyDescent="0.2">
      <c r="A1331" s="2" t="s">
        <v>1719</v>
      </c>
      <c r="B1331" s="2" t="s">
        <v>303</v>
      </c>
      <c r="C1331" s="3">
        <v>8.51706699</v>
      </c>
    </row>
    <row r="1332" spans="1:3" x14ac:dyDescent="0.2">
      <c r="A1332" s="2" t="s">
        <v>1721</v>
      </c>
      <c r="B1332" s="2" t="s">
        <v>433</v>
      </c>
      <c r="C1332" s="3">
        <v>27.990108750000001</v>
      </c>
    </row>
    <row r="1333" spans="1:3" x14ac:dyDescent="0.2">
      <c r="A1333" s="2" t="s">
        <v>1722</v>
      </c>
      <c r="B1333" s="2" t="s">
        <v>131</v>
      </c>
      <c r="C1333" s="3">
        <v>9.2819185879999999</v>
      </c>
    </row>
    <row r="1334" spans="1:3" x14ac:dyDescent="0.2">
      <c r="A1334" s="2" t="s">
        <v>1724</v>
      </c>
      <c r="B1334" s="2" t="s">
        <v>1540</v>
      </c>
      <c r="C1334" s="3">
        <v>34.482902869999997</v>
      </c>
    </row>
    <row r="1335" spans="1:3" x14ac:dyDescent="0.2">
      <c r="A1335" s="2" t="s">
        <v>1725</v>
      </c>
      <c r="B1335" s="2" t="s">
        <v>35</v>
      </c>
      <c r="C1335" s="3">
        <v>18.222557259999999</v>
      </c>
    </row>
    <row r="1336" spans="1:3" x14ac:dyDescent="0.2">
      <c r="A1336" s="2" t="s">
        <v>1726</v>
      </c>
      <c r="B1336" s="2" t="s">
        <v>169</v>
      </c>
      <c r="C1336" s="3">
        <v>4.7208149690000001</v>
      </c>
    </row>
    <row r="1337" spans="1:3" x14ac:dyDescent="0.2">
      <c r="A1337" s="2" t="s">
        <v>1727</v>
      </c>
      <c r="B1337" s="2" t="s">
        <v>211</v>
      </c>
      <c r="C1337" s="3">
        <v>33.807226559999997</v>
      </c>
    </row>
    <row r="1338" spans="1:3" x14ac:dyDescent="0.2">
      <c r="A1338" s="2" t="s">
        <v>1730</v>
      </c>
      <c r="B1338" s="2" t="s">
        <v>65</v>
      </c>
      <c r="C1338" s="3">
        <v>27.93877955</v>
      </c>
    </row>
    <row r="1339" spans="1:3" x14ac:dyDescent="0.2">
      <c r="A1339" s="2" t="s">
        <v>1731</v>
      </c>
      <c r="B1339" s="2" t="s">
        <v>433</v>
      </c>
      <c r="C1339" s="3">
        <v>20.98161215</v>
      </c>
    </row>
    <row r="1340" spans="1:3" x14ac:dyDescent="0.2">
      <c r="A1340" s="2" t="s">
        <v>1733</v>
      </c>
      <c r="B1340" s="2" t="s">
        <v>247</v>
      </c>
      <c r="C1340" s="3">
        <v>8.3628396970000001</v>
      </c>
    </row>
    <row r="1341" spans="1:3" x14ac:dyDescent="0.2">
      <c r="A1341" s="2" t="s">
        <v>1735</v>
      </c>
      <c r="B1341" s="2">
        <v>0</v>
      </c>
      <c r="C1341" s="3">
        <v>3.9296544299999998</v>
      </c>
    </row>
    <row r="1342" spans="1:3" x14ac:dyDescent="0.2">
      <c r="A1342" s="2" t="s">
        <v>1736</v>
      </c>
      <c r="B1342" s="2" t="s">
        <v>238</v>
      </c>
      <c r="C1342" s="3">
        <v>73.877285630000003</v>
      </c>
    </row>
    <row r="1343" spans="1:3" x14ac:dyDescent="0.2">
      <c r="A1343" s="2" t="s">
        <v>1737</v>
      </c>
      <c r="B1343" s="2" t="s">
        <v>169</v>
      </c>
      <c r="C1343" s="3">
        <v>20.031776279999999</v>
      </c>
    </row>
    <row r="1344" spans="1:3" x14ac:dyDescent="0.2">
      <c r="A1344" s="2" t="s">
        <v>1738</v>
      </c>
      <c r="B1344" s="2" t="s">
        <v>584</v>
      </c>
      <c r="C1344" s="3">
        <v>6.9353848979999997</v>
      </c>
    </row>
    <row r="1345" spans="1:3" x14ac:dyDescent="0.2">
      <c r="A1345" s="2" t="s">
        <v>1739</v>
      </c>
      <c r="B1345" s="2" t="s">
        <v>145</v>
      </c>
      <c r="C1345" s="3">
        <v>17.709915809999998</v>
      </c>
    </row>
    <row r="1346" spans="1:3" x14ac:dyDescent="0.2">
      <c r="A1346" s="2" t="s">
        <v>1740</v>
      </c>
      <c r="B1346" s="2" t="s">
        <v>46</v>
      </c>
      <c r="C1346" s="3">
        <v>11.36535063</v>
      </c>
    </row>
    <row r="1347" spans="1:3" x14ac:dyDescent="0.2">
      <c r="A1347" s="2" t="s">
        <v>1741</v>
      </c>
      <c r="B1347" s="2" t="s">
        <v>46</v>
      </c>
      <c r="C1347" s="3">
        <v>5.364817693</v>
      </c>
    </row>
    <row r="1348" spans="1:3" x14ac:dyDescent="0.2">
      <c r="A1348" s="2" t="s">
        <v>1742</v>
      </c>
      <c r="B1348" s="2" t="s">
        <v>238</v>
      </c>
      <c r="C1348" s="3">
        <v>11.83029453</v>
      </c>
    </row>
    <row r="1349" spans="1:3" x14ac:dyDescent="0.2">
      <c r="A1349" s="2" t="s">
        <v>1743</v>
      </c>
      <c r="B1349" s="2" t="s">
        <v>127</v>
      </c>
      <c r="C1349" s="3">
        <v>-21.305947060000001</v>
      </c>
    </row>
    <row r="1350" spans="1:3" x14ac:dyDescent="0.2">
      <c r="A1350" s="2" t="s">
        <v>1744</v>
      </c>
      <c r="B1350" s="2" t="s">
        <v>238</v>
      </c>
      <c r="C1350" s="3">
        <v>14.943572270000001</v>
      </c>
    </row>
    <row r="1351" spans="1:3" x14ac:dyDescent="0.2">
      <c r="A1351" s="2" t="s">
        <v>1745</v>
      </c>
      <c r="B1351" s="2" t="s">
        <v>123</v>
      </c>
      <c r="C1351" s="3">
        <v>13.96111838</v>
      </c>
    </row>
    <row r="1352" spans="1:3" x14ac:dyDescent="0.2">
      <c r="A1352" s="2" t="s">
        <v>1746</v>
      </c>
      <c r="B1352" s="2" t="s">
        <v>169</v>
      </c>
      <c r="C1352" s="3">
        <v>13.28342175</v>
      </c>
    </row>
    <row r="1353" spans="1:3" x14ac:dyDescent="0.2">
      <c r="A1353" s="2" t="s">
        <v>1748</v>
      </c>
      <c r="B1353" s="2" t="s">
        <v>216</v>
      </c>
      <c r="C1353" s="3">
        <v>44.1069788</v>
      </c>
    </row>
    <row r="1354" spans="1:3" x14ac:dyDescent="0.2">
      <c r="A1354" s="2" t="s">
        <v>1749</v>
      </c>
      <c r="B1354" s="2" t="s">
        <v>113</v>
      </c>
      <c r="C1354" s="3">
        <v>12.46688923</v>
      </c>
    </row>
    <row r="1355" spans="1:3" x14ac:dyDescent="0.2">
      <c r="A1355" s="2" t="s">
        <v>1750</v>
      </c>
      <c r="B1355" s="2" t="s">
        <v>509</v>
      </c>
      <c r="C1355" s="3">
        <v>-1.0433153399999999</v>
      </c>
    </row>
    <row r="1356" spans="1:3" x14ac:dyDescent="0.2">
      <c r="A1356" s="2" t="s">
        <v>1751</v>
      </c>
      <c r="B1356" s="2" t="s">
        <v>247</v>
      </c>
      <c r="C1356" s="3">
        <v>5.4876405520000002</v>
      </c>
    </row>
    <row r="1357" spans="1:3" x14ac:dyDescent="0.2">
      <c r="A1357" s="2" t="s">
        <v>1752</v>
      </c>
      <c r="B1357" s="2" t="s">
        <v>247</v>
      </c>
      <c r="C1357" s="3">
        <v>13.136424079999999</v>
      </c>
    </row>
    <row r="1358" spans="1:3" x14ac:dyDescent="0.2">
      <c r="A1358" s="2" t="s">
        <v>1753</v>
      </c>
      <c r="B1358" s="2" t="s">
        <v>46</v>
      </c>
      <c r="C1358" s="3">
        <v>29.759151840000001</v>
      </c>
    </row>
    <row r="1359" spans="1:3" x14ac:dyDescent="0.2">
      <c r="A1359" s="2" t="s">
        <v>1754</v>
      </c>
      <c r="B1359" s="2" t="s">
        <v>216</v>
      </c>
      <c r="C1359" s="3">
        <v>36.909361070000003</v>
      </c>
    </row>
    <row r="1360" spans="1:3" x14ac:dyDescent="0.2">
      <c r="A1360" s="2" t="s">
        <v>1755</v>
      </c>
      <c r="B1360" s="2" t="s">
        <v>46</v>
      </c>
      <c r="C1360" s="3">
        <v>-5.568083068</v>
      </c>
    </row>
    <row r="1361" spans="1:3" x14ac:dyDescent="0.2">
      <c r="A1361" s="2" t="s">
        <v>1756</v>
      </c>
      <c r="B1361" s="2" t="s">
        <v>351</v>
      </c>
      <c r="C1361" s="3">
        <v>17.763440859999999</v>
      </c>
    </row>
    <row r="1362" spans="1:3" x14ac:dyDescent="0.2">
      <c r="A1362" s="2" t="s">
        <v>1758</v>
      </c>
      <c r="B1362" s="2" t="s">
        <v>4</v>
      </c>
      <c r="C1362" s="3">
        <v>28.636517359999999</v>
      </c>
    </row>
    <row r="1363" spans="1:3" x14ac:dyDescent="0.2">
      <c r="A1363" s="2" t="s">
        <v>1759</v>
      </c>
      <c r="B1363" s="2" t="s">
        <v>351</v>
      </c>
      <c r="C1363" s="3">
        <v>6.706835141</v>
      </c>
    </row>
    <row r="1364" spans="1:3" x14ac:dyDescent="0.2">
      <c r="A1364" s="2" t="s">
        <v>1761</v>
      </c>
      <c r="B1364" s="2" t="s">
        <v>351</v>
      </c>
      <c r="C1364" s="3">
        <v>13.29831458</v>
      </c>
    </row>
    <row r="1365" spans="1:3" x14ac:dyDescent="0.2">
      <c r="A1365" s="2" t="s">
        <v>1762</v>
      </c>
      <c r="B1365" s="2" t="s">
        <v>46</v>
      </c>
      <c r="C1365" s="3">
        <v>6.1055077679999998</v>
      </c>
    </row>
    <row r="1366" spans="1:3" x14ac:dyDescent="0.2">
      <c r="A1366" s="2" t="s">
        <v>1763</v>
      </c>
      <c r="B1366" s="2" t="s">
        <v>211</v>
      </c>
      <c r="C1366" s="3">
        <v>-3.3007006999999998E-2</v>
      </c>
    </row>
    <row r="1367" spans="1:3" x14ac:dyDescent="0.2">
      <c r="A1367" s="2" t="s">
        <v>1764</v>
      </c>
      <c r="B1367" s="2" t="s">
        <v>113</v>
      </c>
      <c r="C1367" s="3">
        <v>10.21643267</v>
      </c>
    </row>
    <row r="1368" spans="1:3" x14ac:dyDescent="0.2">
      <c r="A1368" s="2" t="s">
        <v>1765</v>
      </c>
      <c r="B1368" s="2" t="s">
        <v>606</v>
      </c>
      <c r="C1368" s="3">
        <v>19.566169649999999</v>
      </c>
    </row>
    <row r="1369" spans="1:3" x14ac:dyDescent="0.2">
      <c r="A1369" s="2" t="s">
        <v>1767</v>
      </c>
      <c r="B1369" s="2" t="s">
        <v>41</v>
      </c>
      <c r="C1369" s="3">
        <v>11.78158217</v>
      </c>
    </row>
    <row r="1370" spans="1:3" x14ac:dyDescent="0.2">
      <c r="A1370" s="2" t="s">
        <v>1768</v>
      </c>
      <c r="B1370" s="2" t="s">
        <v>184</v>
      </c>
      <c r="C1370" s="3">
        <v>14.24808805</v>
      </c>
    </row>
    <row r="1371" spans="1:3" x14ac:dyDescent="0.2">
      <c r="A1371" s="2" t="s">
        <v>1770</v>
      </c>
      <c r="B1371" s="2" t="s">
        <v>247</v>
      </c>
      <c r="C1371" s="3">
        <v>8.479933698</v>
      </c>
    </row>
    <row r="1372" spans="1:3" x14ac:dyDescent="0.2">
      <c r="A1372" s="2" t="s">
        <v>1771</v>
      </c>
      <c r="B1372" s="2" t="s">
        <v>184</v>
      </c>
      <c r="C1372" s="3">
        <v>26.520331500000001</v>
      </c>
    </row>
    <row r="1373" spans="1:3" x14ac:dyDescent="0.2">
      <c r="A1373" s="2" t="s">
        <v>1772</v>
      </c>
      <c r="B1373" s="2" t="s">
        <v>238</v>
      </c>
      <c r="C1373" s="3">
        <v>29.745232269999999</v>
      </c>
    </row>
    <row r="1374" spans="1:3" x14ac:dyDescent="0.2">
      <c r="A1374" s="2" t="s">
        <v>1773</v>
      </c>
      <c r="B1374" s="2" t="s">
        <v>478</v>
      </c>
      <c r="C1374" s="3">
        <v>-32.067038330000003</v>
      </c>
    </row>
    <row r="1375" spans="1:3" x14ac:dyDescent="0.2">
      <c r="A1375" s="2" t="s">
        <v>1774</v>
      </c>
      <c r="B1375" s="2" t="s">
        <v>96</v>
      </c>
      <c r="C1375" s="3">
        <v>16.197184490000001</v>
      </c>
    </row>
    <row r="1376" spans="1:3" x14ac:dyDescent="0.2">
      <c r="A1376" s="2" t="s">
        <v>1775</v>
      </c>
      <c r="B1376" s="2" t="s">
        <v>133</v>
      </c>
      <c r="C1376" s="3">
        <v>29.942445960000001</v>
      </c>
    </row>
    <row r="1377" spans="1:3" x14ac:dyDescent="0.2">
      <c r="A1377" s="2" t="s">
        <v>1776</v>
      </c>
      <c r="B1377" s="2" t="s">
        <v>113</v>
      </c>
      <c r="C1377" s="3">
        <v>13.476099230000001</v>
      </c>
    </row>
    <row r="1378" spans="1:3" x14ac:dyDescent="0.2">
      <c r="A1378" s="2" t="s">
        <v>1777</v>
      </c>
      <c r="B1378" s="2" t="s">
        <v>606</v>
      </c>
      <c r="C1378" s="3">
        <v>5.1840057980000003</v>
      </c>
    </row>
    <row r="1379" spans="1:3" x14ac:dyDescent="0.2">
      <c r="A1379" s="2" t="s">
        <v>1780</v>
      </c>
      <c r="B1379" s="2" t="s">
        <v>109</v>
      </c>
      <c r="C1379" s="3">
        <v>10.93875751</v>
      </c>
    </row>
    <row r="1380" spans="1:3" x14ac:dyDescent="0.2">
      <c r="A1380" s="2" t="s">
        <v>1782</v>
      </c>
      <c r="B1380" s="2" t="s">
        <v>584</v>
      </c>
      <c r="C1380" s="3">
        <v>-3.4172128759999998</v>
      </c>
    </row>
    <row r="1381" spans="1:3" x14ac:dyDescent="0.2">
      <c r="A1381" s="2" t="s">
        <v>1783</v>
      </c>
      <c r="B1381" s="2" t="s">
        <v>6</v>
      </c>
      <c r="C1381" s="3">
        <v>24.834525549999999</v>
      </c>
    </row>
    <row r="1382" spans="1:3" x14ac:dyDescent="0.2">
      <c r="A1382" s="2" t="s">
        <v>1784</v>
      </c>
      <c r="B1382" s="2" t="s">
        <v>145</v>
      </c>
      <c r="C1382" s="3">
        <v>-13.836050419999999</v>
      </c>
    </row>
    <row r="1383" spans="1:3" x14ac:dyDescent="0.2">
      <c r="A1383" s="2" t="s">
        <v>1785</v>
      </c>
      <c r="B1383" s="2" t="s">
        <v>94</v>
      </c>
      <c r="C1383" s="3">
        <v>4.9260687670000003</v>
      </c>
    </row>
    <row r="1384" spans="1:3" x14ac:dyDescent="0.2">
      <c r="A1384" s="2" t="s">
        <v>1786</v>
      </c>
      <c r="B1384" s="2" t="s">
        <v>222</v>
      </c>
      <c r="C1384" s="3">
        <v>14.896598989999999</v>
      </c>
    </row>
    <row r="1385" spans="1:3" x14ac:dyDescent="0.2">
      <c r="A1385" s="2" t="s">
        <v>1787</v>
      </c>
      <c r="B1385" s="2" t="s">
        <v>133</v>
      </c>
      <c r="C1385" s="3">
        <v>19.835738259999999</v>
      </c>
    </row>
    <row r="1386" spans="1:3" x14ac:dyDescent="0.2">
      <c r="A1386" s="2" t="s">
        <v>1789</v>
      </c>
      <c r="B1386" s="2" t="s">
        <v>158</v>
      </c>
      <c r="C1386" s="3">
        <v>-14.406507810000001</v>
      </c>
    </row>
    <row r="1387" spans="1:3" x14ac:dyDescent="0.2">
      <c r="A1387" s="2" t="s">
        <v>1790</v>
      </c>
      <c r="B1387" s="2" t="s">
        <v>222</v>
      </c>
      <c r="C1387" s="3">
        <v>37.222022119999998</v>
      </c>
    </row>
    <row r="1388" spans="1:3" x14ac:dyDescent="0.2">
      <c r="A1388" s="2" t="s">
        <v>1791</v>
      </c>
      <c r="B1388" s="2" t="s">
        <v>133</v>
      </c>
      <c r="C1388" s="3">
        <v>15.780941779999999</v>
      </c>
    </row>
    <row r="1389" spans="1:3" x14ac:dyDescent="0.2">
      <c r="A1389" s="2" t="s">
        <v>1792</v>
      </c>
      <c r="B1389" s="2" t="s">
        <v>117</v>
      </c>
      <c r="C1389" s="3">
        <v>-2.4886011319999999</v>
      </c>
    </row>
    <row r="1390" spans="1:3" x14ac:dyDescent="0.2">
      <c r="A1390" s="2" t="s">
        <v>1794</v>
      </c>
      <c r="B1390" s="2" t="s">
        <v>433</v>
      </c>
      <c r="C1390" s="3">
        <v>7.1754306369999998</v>
      </c>
    </row>
    <row r="1391" spans="1:3" x14ac:dyDescent="0.2">
      <c r="A1391" s="2" t="s">
        <v>1796</v>
      </c>
      <c r="B1391" s="2" t="s">
        <v>303</v>
      </c>
      <c r="C1391" s="3">
        <v>28.382557859999999</v>
      </c>
    </row>
    <row r="1392" spans="1:3" x14ac:dyDescent="0.2">
      <c r="A1392" s="2" t="s">
        <v>1797</v>
      </c>
      <c r="B1392" s="2" t="s">
        <v>169</v>
      </c>
      <c r="C1392" s="3">
        <v>28.4312228</v>
      </c>
    </row>
    <row r="1393" spans="1:3" x14ac:dyDescent="0.2">
      <c r="A1393" s="2" t="s">
        <v>1798</v>
      </c>
      <c r="B1393" s="2" t="s">
        <v>46</v>
      </c>
      <c r="C1393" s="3">
        <v>11.7866506</v>
      </c>
    </row>
    <row r="1394" spans="1:3" x14ac:dyDescent="0.2">
      <c r="A1394" s="2" t="s">
        <v>1799</v>
      </c>
      <c r="B1394" s="2" t="s">
        <v>231</v>
      </c>
      <c r="C1394" s="3">
        <v>-9.0920713E-2</v>
      </c>
    </row>
    <row r="1395" spans="1:3" x14ac:dyDescent="0.2">
      <c r="A1395" s="2" t="s">
        <v>1800</v>
      </c>
      <c r="B1395" s="2" t="s">
        <v>135</v>
      </c>
      <c r="C1395" s="3">
        <v>15.827941450000001</v>
      </c>
    </row>
    <row r="1396" spans="1:3" x14ac:dyDescent="0.2">
      <c r="A1396" s="2" t="s">
        <v>1801</v>
      </c>
      <c r="B1396" s="2" t="s">
        <v>88</v>
      </c>
      <c r="C1396" s="3">
        <v>37.521733930000003</v>
      </c>
    </row>
    <row r="1397" spans="1:3" x14ac:dyDescent="0.2">
      <c r="A1397" s="2" t="s">
        <v>1802</v>
      </c>
      <c r="B1397" s="2" t="s">
        <v>96</v>
      </c>
      <c r="C1397" s="3">
        <v>-5.4916414720000004</v>
      </c>
    </row>
    <row r="1398" spans="1:3" x14ac:dyDescent="0.2">
      <c r="A1398" s="2" t="s">
        <v>1804</v>
      </c>
      <c r="B1398" s="2" t="s">
        <v>96</v>
      </c>
      <c r="C1398" s="3">
        <v>24.280759790000001</v>
      </c>
    </row>
    <row r="1399" spans="1:3" x14ac:dyDescent="0.2">
      <c r="A1399" s="2" t="s">
        <v>1807</v>
      </c>
      <c r="B1399" s="2" t="s">
        <v>23</v>
      </c>
      <c r="C1399" s="3">
        <v>37.169115910000002</v>
      </c>
    </row>
    <row r="1400" spans="1:3" x14ac:dyDescent="0.2">
      <c r="A1400" s="2" t="s">
        <v>1808</v>
      </c>
      <c r="B1400" s="2">
        <v>0</v>
      </c>
      <c r="C1400" s="3">
        <v>49.676708570000002</v>
      </c>
    </row>
    <row r="1401" spans="1:3" x14ac:dyDescent="0.2">
      <c r="A1401" s="2" t="s">
        <v>1810</v>
      </c>
      <c r="B1401" s="2" t="s">
        <v>238</v>
      </c>
      <c r="C1401" s="3">
        <v>10.61654824</v>
      </c>
    </row>
    <row r="1402" spans="1:3" x14ac:dyDescent="0.2">
      <c r="A1402" s="2" t="s">
        <v>1811</v>
      </c>
      <c r="B1402" s="2" t="s">
        <v>849</v>
      </c>
      <c r="C1402" s="3">
        <v>33.336017830000003</v>
      </c>
    </row>
    <row r="1403" spans="1:3" x14ac:dyDescent="0.2">
      <c r="A1403" s="2" t="s">
        <v>1814</v>
      </c>
      <c r="B1403" s="2" t="s">
        <v>184</v>
      </c>
      <c r="C1403" s="3">
        <v>6.5972022749999999</v>
      </c>
    </row>
    <row r="1404" spans="1:3" x14ac:dyDescent="0.2">
      <c r="A1404" s="2" t="s">
        <v>1816</v>
      </c>
      <c r="B1404" s="2" t="s">
        <v>579</v>
      </c>
      <c r="C1404" s="3">
        <v>-6.4567321999999996E-2</v>
      </c>
    </row>
    <row r="1405" spans="1:3" x14ac:dyDescent="0.2">
      <c r="A1405" s="2" t="s">
        <v>1818</v>
      </c>
      <c r="B1405" s="2" t="s">
        <v>127</v>
      </c>
      <c r="C1405" s="3">
        <v>0.348759127</v>
      </c>
    </row>
    <row r="1406" spans="1:3" x14ac:dyDescent="0.2">
      <c r="A1406" s="2" t="s">
        <v>1819</v>
      </c>
      <c r="B1406" s="2" t="s">
        <v>35</v>
      </c>
      <c r="C1406" s="3">
        <v>17.694675740000001</v>
      </c>
    </row>
    <row r="1407" spans="1:3" x14ac:dyDescent="0.2">
      <c r="A1407" s="2" t="s">
        <v>1820</v>
      </c>
      <c r="B1407" s="2" t="s">
        <v>129</v>
      </c>
      <c r="C1407" s="3">
        <v>-3.0614623540000001</v>
      </c>
    </row>
    <row r="1408" spans="1:3" x14ac:dyDescent="0.2">
      <c r="A1408" s="2" t="s">
        <v>1821</v>
      </c>
      <c r="B1408" s="2" t="s">
        <v>158</v>
      </c>
      <c r="C1408" s="3">
        <v>-13.291387589999999</v>
      </c>
    </row>
    <row r="1409" spans="1:3" x14ac:dyDescent="0.2">
      <c r="A1409" s="2" t="s">
        <v>1822</v>
      </c>
      <c r="B1409" s="2" t="s">
        <v>222</v>
      </c>
      <c r="C1409" s="3">
        <v>15.81383218</v>
      </c>
    </row>
    <row r="1410" spans="1:3" x14ac:dyDescent="0.2">
      <c r="A1410" s="2" t="s">
        <v>1823</v>
      </c>
      <c r="B1410" s="2" t="s">
        <v>119</v>
      </c>
      <c r="C1410" s="3">
        <v>17.581826660000001</v>
      </c>
    </row>
    <row r="1411" spans="1:3" x14ac:dyDescent="0.2">
      <c r="A1411" s="2" t="s">
        <v>1825</v>
      </c>
      <c r="B1411" s="2" t="s">
        <v>117</v>
      </c>
      <c r="C1411" s="3">
        <v>-1.209566465</v>
      </c>
    </row>
    <row r="1412" spans="1:3" x14ac:dyDescent="0.2">
      <c r="A1412" s="2" t="s">
        <v>1826</v>
      </c>
      <c r="B1412" s="2" t="s">
        <v>127</v>
      </c>
      <c r="C1412" s="3">
        <v>15.56323504</v>
      </c>
    </row>
    <row r="1413" spans="1:3" x14ac:dyDescent="0.2">
      <c r="A1413" s="2" t="s">
        <v>1827</v>
      </c>
      <c r="B1413" s="2" t="s">
        <v>606</v>
      </c>
      <c r="C1413" s="3">
        <v>20.101368910000001</v>
      </c>
    </row>
    <row r="1414" spans="1:3" x14ac:dyDescent="0.2">
      <c r="A1414" s="2" t="s">
        <v>1829</v>
      </c>
      <c r="B1414" s="2" t="s">
        <v>135</v>
      </c>
      <c r="C1414" s="3">
        <v>28.089157570000001</v>
      </c>
    </row>
    <row r="1415" spans="1:3" x14ac:dyDescent="0.2">
      <c r="A1415" s="2" t="s">
        <v>1830</v>
      </c>
      <c r="B1415" s="2" t="s">
        <v>222</v>
      </c>
      <c r="C1415" s="3">
        <v>31.195724250000001</v>
      </c>
    </row>
    <row r="1416" spans="1:3" x14ac:dyDescent="0.2">
      <c r="A1416" s="2" t="s">
        <v>1831</v>
      </c>
      <c r="B1416" s="2" t="s">
        <v>46</v>
      </c>
      <c r="C1416" s="3">
        <v>-17.291973939999998</v>
      </c>
    </row>
    <row r="1417" spans="1:3" x14ac:dyDescent="0.2">
      <c r="A1417" s="2" t="s">
        <v>1832</v>
      </c>
      <c r="B1417" s="2">
        <v>0</v>
      </c>
      <c r="C1417" s="3">
        <v>16.421092640000001</v>
      </c>
    </row>
    <row r="1418" spans="1:3" x14ac:dyDescent="0.2">
      <c r="A1418" s="2" t="s">
        <v>1833</v>
      </c>
      <c r="B1418" s="2" t="s">
        <v>238</v>
      </c>
      <c r="C1418" s="3">
        <v>16.925325950000001</v>
      </c>
    </row>
    <row r="1419" spans="1:3" x14ac:dyDescent="0.2">
      <c r="A1419" s="2" t="s">
        <v>1834</v>
      </c>
      <c r="B1419" s="2" t="s">
        <v>133</v>
      </c>
      <c r="C1419" s="3">
        <v>11.56253326</v>
      </c>
    </row>
    <row r="1420" spans="1:3" x14ac:dyDescent="0.2">
      <c r="A1420" s="2" t="s">
        <v>1835</v>
      </c>
      <c r="B1420" s="2" t="s">
        <v>109</v>
      </c>
      <c r="C1420" s="3">
        <v>29.640139739999999</v>
      </c>
    </row>
    <row r="1421" spans="1:3" x14ac:dyDescent="0.2">
      <c r="A1421" s="2" t="s">
        <v>1836</v>
      </c>
      <c r="B1421" s="2" t="s">
        <v>117</v>
      </c>
      <c r="C1421" s="3">
        <v>52.58</v>
      </c>
    </row>
    <row r="1422" spans="1:3" x14ac:dyDescent="0.2">
      <c r="A1422" s="2" t="s">
        <v>1837</v>
      </c>
      <c r="B1422" s="2" t="s">
        <v>46</v>
      </c>
      <c r="C1422" s="3">
        <v>10.28466643</v>
      </c>
    </row>
    <row r="1423" spans="1:3" x14ac:dyDescent="0.2">
      <c r="A1423" s="2" t="s">
        <v>1838</v>
      </c>
      <c r="B1423" s="2" t="s">
        <v>53</v>
      </c>
      <c r="C1423" s="3">
        <v>24.40167018</v>
      </c>
    </row>
    <row r="1424" spans="1:3" x14ac:dyDescent="0.2">
      <c r="A1424" s="2" t="s">
        <v>1839</v>
      </c>
      <c r="B1424" s="2" t="s">
        <v>37</v>
      </c>
      <c r="C1424" s="3">
        <v>23.88447721</v>
      </c>
    </row>
    <row r="1425" spans="1:3" x14ac:dyDescent="0.2">
      <c r="A1425" s="2" t="s">
        <v>1840</v>
      </c>
      <c r="B1425" s="2" t="s">
        <v>96</v>
      </c>
      <c r="C1425" s="3">
        <v>-2.634310776</v>
      </c>
    </row>
    <row r="1426" spans="1:3" x14ac:dyDescent="0.2">
      <c r="A1426" s="2" t="s">
        <v>1841</v>
      </c>
      <c r="B1426" s="2" t="s">
        <v>247</v>
      </c>
      <c r="C1426" s="3">
        <v>-8.0632878459999997</v>
      </c>
    </row>
    <row r="1427" spans="1:3" x14ac:dyDescent="0.2">
      <c r="A1427" s="2" t="s">
        <v>1842</v>
      </c>
      <c r="B1427" s="2" t="s">
        <v>41</v>
      </c>
      <c r="C1427" s="3">
        <v>-1.189403743</v>
      </c>
    </row>
    <row r="1428" spans="1:3" x14ac:dyDescent="0.2">
      <c r="A1428" s="2" t="s">
        <v>1843</v>
      </c>
      <c r="B1428" s="2" t="s">
        <v>113</v>
      </c>
      <c r="C1428" s="3">
        <v>27.318007659999999</v>
      </c>
    </row>
    <row r="1429" spans="1:3" x14ac:dyDescent="0.2">
      <c r="A1429" s="2" t="s">
        <v>1844</v>
      </c>
      <c r="B1429" s="2" t="s">
        <v>211</v>
      </c>
      <c r="C1429" s="3">
        <v>29.22221154</v>
      </c>
    </row>
    <row r="1430" spans="1:3" x14ac:dyDescent="0.2">
      <c r="A1430" s="2" t="s">
        <v>1845</v>
      </c>
      <c r="B1430" s="2" t="s">
        <v>86</v>
      </c>
      <c r="C1430" s="3">
        <v>23.17209596</v>
      </c>
    </row>
    <row r="1431" spans="1:3" x14ac:dyDescent="0.2">
      <c r="A1431" s="2" t="s">
        <v>1846</v>
      </c>
      <c r="B1431" s="2" t="s">
        <v>247</v>
      </c>
      <c r="C1431" s="3">
        <v>11.167369669999999</v>
      </c>
    </row>
    <row r="1432" spans="1:3" x14ac:dyDescent="0.2">
      <c r="A1432" s="2" t="s">
        <v>1847</v>
      </c>
      <c r="B1432" s="2" t="s">
        <v>46</v>
      </c>
      <c r="C1432" s="3">
        <v>8.3427186520000003</v>
      </c>
    </row>
    <row r="1433" spans="1:3" x14ac:dyDescent="0.2">
      <c r="A1433" s="2" t="s">
        <v>1849</v>
      </c>
      <c r="B1433" s="2" t="s">
        <v>584</v>
      </c>
      <c r="C1433" s="3">
        <v>9.7205542729999994</v>
      </c>
    </row>
    <row r="1434" spans="1:3" x14ac:dyDescent="0.2">
      <c r="A1434" s="2" t="s">
        <v>1850</v>
      </c>
      <c r="B1434" s="2" t="s">
        <v>410</v>
      </c>
      <c r="C1434" s="3">
        <v>7.1918050039999999</v>
      </c>
    </row>
    <row r="1435" spans="1:3" x14ac:dyDescent="0.2">
      <c r="A1435" s="2" t="s">
        <v>1852</v>
      </c>
      <c r="B1435" s="2" t="s">
        <v>222</v>
      </c>
      <c r="C1435" s="3">
        <v>-11.511271949999999</v>
      </c>
    </row>
    <row r="1436" spans="1:3" x14ac:dyDescent="0.2">
      <c r="A1436" s="2" t="s">
        <v>1853</v>
      </c>
      <c r="B1436" s="2" t="s">
        <v>705</v>
      </c>
      <c r="C1436" s="3">
        <v>15.793521439999999</v>
      </c>
    </row>
    <row r="1437" spans="1:3" x14ac:dyDescent="0.2">
      <c r="A1437" s="2" t="s">
        <v>1854</v>
      </c>
      <c r="B1437" s="2" t="s">
        <v>109</v>
      </c>
      <c r="C1437" s="3">
        <v>14.3174812</v>
      </c>
    </row>
    <row r="1438" spans="1:3" x14ac:dyDescent="0.2">
      <c r="A1438" s="2" t="s">
        <v>1855</v>
      </c>
      <c r="B1438" s="2" t="s">
        <v>272</v>
      </c>
      <c r="C1438" s="3">
        <v>15.665113760000001</v>
      </c>
    </row>
    <row r="1439" spans="1:3" x14ac:dyDescent="0.2">
      <c r="A1439" s="2" t="s">
        <v>1856</v>
      </c>
      <c r="B1439" s="2" t="s">
        <v>410</v>
      </c>
      <c r="C1439" s="3">
        <v>-1.381045267</v>
      </c>
    </row>
    <row r="1440" spans="1:3" x14ac:dyDescent="0.2">
      <c r="A1440" s="2" t="s">
        <v>1857</v>
      </c>
      <c r="B1440" s="2" t="s">
        <v>705</v>
      </c>
      <c r="C1440" s="3">
        <v>16.32724537</v>
      </c>
    </row>
    <row r="1441" spans="1:3" x14ac:dyDescent="0.2">
      <c r="A1441" s="2" t="s">
        <v>1860</v>
      </c>
      <c r="B1441" s="2" t="s">
        <v>133</v>
      </c>
      <c r="C1441" s="3">
        <v>21.4806639</v>
      </c>
    </row>
    <row r="1442" spans="1:3" x14ac:dyDescent="0.2">
      <c r="A1442" s="2" t="s">
        <v>1861</v>
      </c>
      <c r="B1442" s="2" t="s">
        <v>584</v>
      </c>
      <c r="C1442" s="3">
        <v>-0.16084257199999999</v>
      </c>
    </row>
    <row r="1443" spans="1:3" x14ac:dyDescent="0.2">
      <c r="A1443" s="2" t="s">
        <v>1863</v>
      </c>
      <c r="B1443" s="2" t="s">
        <v>94</v>
      </c>
      <c r="C1443" s="3">
        <v>58.531869690000001</v>
      </c>
    </row>
    <row r="1444" spans="1:3" x14ac:dyDescent="0.2">
      <c r="A1444" s="2" t="s">
        <v>1864</v>
      </c>
      <c r="B1444" s="2" t="s">
        <v>262</v>
      </c>
      <c r="C1444" s="3">
        <v>6.6637548420000003</v>
      </c>
    </row>
    <row r="1445" spans="1:3" x14ac:dyDescent="0.2">
      <c r="A1445" s="2" t="s">
        <v>1865</v>
      </c>
      <c r="B1445" s="2" t="s">
        <v>119</v>
      </c>
      <c r="C1445" s="3">
        <v>33.176612900000002</v>
      </c>
    </row>
    <row r="1446" spans="1:3" x14ac:dyDescent="0.2">
      <c r="A1446" s="2" t="s">
        <v>1866</v>
      </c>
      <c r="B1446" s="2" t="s">
        <v>543</v>
      </c>
      <c r="C1446" s="3">
        <v>19.078958759999999</v>
      </c>
    </row>
    <row r="1447" spans="1:3" x14ac:dyDescent="0.2">
      <c r="A1447" s="2" t="s">
        <v>1867</v>
      </c>
      <c r="B1447" s="2" t="s">
        <v>238</v>
      </c>
      <c r="C1447" s="3">
        <v>23.631770809999999</v>
      </c>
    </row>
    <row r="1448" spans="1:3" x14ac:dyDescent="0.2">
      <c r="A1448" s="2" t="s">
        <v>1868</v>
      </c>
      <c r="B1448" s="2" t="s">
        <v>360</v>
      </c>
      <c r="C1448" s="3">
        <v>20.92707527</v>
      </c>
    </row>
    <row r="1449" spans="1:3" x14ac:dyDescent="0.2">
      <c r="A1449" s="2" t="s">
        <v>1869</v>
      </c>
      <c r="B1449" s="2" t="s">
        <v>238</v>
      </c>
      <c r="C1449" s="3">
        <v>18.273583080000002</v>
      </c>
    </row>
    <row r="1450" spans="1:3" x14ac:dyDescent="0.2">
      <c r="A1450" s="2" t="s">
        <v>1870</v>
      </c>
      <c r="B1450" s="2" t="s">
        <v>84</v>
      </c>
      <c r="C1450" s="3">
        <v>-12.62622097</v>
      </c>
    </row>
    <row r="1451" spans="1:3" x14ac:dyDescent="0.2">
      <c r="A1451" s="2" t="s">
        <v>1871</v>
      </c>
      <c r="B1451" s="2" t="s">
        <v>41</v>
      </c>
      <c r="C1451" s="3">
        <v>-0.52774239999999994</v>
      </c>
    </row>
    <row r="1452" spans="1:3" x14ac:dyDescent="0.2">
      <c r="A1452" s="2" t="s">
        <v>1873</v>
      </c>
      <c r="B1452" s="2" t="s">
        <v>46</v>
      </c>
      <c r="C1452" s="3">
        <v>19.60645821</v>
      </c>
    </row>
    <row r="1453" spans="1:3" x14ac:dyDescent="0.2">
      <c r="A1453" s="2" t="s">
        <v>1874</v>
      </c>
      <c r="B1453" s="2" t="s">
        <v>113</v>
      </c>
      <c r="C1453" s="3">
        <v>13.63418658</v>
      </c>
    </row>
    <row r="1454" spans="1:3" x14ac:dyDescent="0.2">
      <c r="A1454" s="2" t="s">
        <v>1875</v>
      </c>
      <c r="B1454" s="2" t="s">
        <v>96</v>
      </c>
      <c r="C1454" s="3">
        <v>15.769020449999999</v>
      </c>
    </row>
    <row r="1455" spans="1:3" x14ac:dyDescent="0.2">
      <c r="A1455" s="2" t="s">
        <v>1876</v>
      </c>
      <c r="B1455" s="2" t="s">
        <v>133</v>
      </c>
      <c r="C1455" s="3">
        <v>20.558361819999998</v>
      </c>
    </row>
    <row r="1456" spans="1:3" x14ac:dyDescent="0.2">
      <c r="A1456" s="2" t="s">
        <v>1877</v>
      </c>
      <c r="B1456" s="2" t="s">
        <v>433</v>
      </c>
      <c r="C1456" s="3">
        <v>33.002149840000001</v>
      </c>
    </row>
    <row r="1457" spans="1:3" x14ac:dyDescent="0.2">
      <c r="A1457" s="2" t="s">
        <v>1878</v>
      </c>
      <c r="B1457" s="2" t="s">
        <v>35</v>
      </c>
      <c r="C1457" s="3">
        <v>13.027260719999999</v>
      </c>
    </row>
    <row r="1458" spans="1:3" x14ac:dyDescent="0.2">
      <c r="A1458" s="2" t="s">
        <v>1879</v>
      </c>
      <c r="B1458" s="2" t="s">
        <v>46</v>
      </c>
      <c r="C1458" s="3">
        <v>19.91476012</v>
      </c>
    </row>
    <row r="1459" spans="1:3" x14ac:dyDescent="0.2">
      <c r="A1459" s="2" t="s">
        <v>1880</v>
      </c>
      <c r="B1459" s="2" t="s">
        <v>158</v>
      </c>
      <c r="C1459" s="3">
        <v>35.292307690000001</v>
      </c>
    </row>
    <row r="1460" spans="1:3" x14ac:dyDescent="0.2">
      <c r="A1460" s="2" t="s">
        <v>1881</v>
      </c>
      <c r="B1460" s="2" t="s">
        <v>238</v>
      </c>
      <c r="C1460" s="3">
        <v>13.63654459</v>
      </c>
    </row>
    <row r="1461" spans="1:3" x14ac:dyDescent="0.2">
      <c r="A1461" s="2" t="s">
        <v>1883</v>
      </c>
      <c r="B1461" s="2" t="s">
        <v>272</v>
      </c>
      <c r="C1461" s="3">
        <v>14.115361910000001</v>
      </c>
    </row>
    <row r="1462" spans="1:3" x14ac:dyDescent="0.2">
      <c r="A1462" s="2" t="s">
        <v>1884</v>
      </c>
      <c r="B1462" s="2" t="s">
        <v>351</v>
      </c>
      <c r="C1462" s="3">
        <v>6.1854541879999996</v>
      </c>
    </row>
    <row r="1463" spans="1:3" x14ac:dyDescent="0.2">
      <c r="A1463" s="2" t="s">
        <v>1885</v>
      </c>
      <c r="B1463" s="2" t="s">
        <v>584</v>
      </c>
      <c r="C1463" s="3">
        <v>19.537244399999999</v>
      </c>
    </row>
    <row r="1464" spans="1:3" x14ac:dyDescent="0.2">
      <c r="A1464" s="2" t="s">
        <v>1887</v>
      </c>
      <c r="B1464" s="2" t="s">
        <v>65</v>
      </c>
      <c r="C1464" s="3">
        <v>3.922813755</v>
      </c>
    </row>
    <row r="1465" spans="1:3" x14ac:dyDescent="0.2">
      <c r="A1465" s="2" t="s">
        <v>1889</v>
      </c>
      <c r="B1465" s="2" t="s">
        <v>478</v>
      </c>
      <c r="C1465" s="3">
        <v>65.318495049999996</v>
      </c>
    </row>
    <row r="1466" spans="1:3" x14ac:dyDescent="0.2">
      <c r="A1466" s="2" t="s">
        <v>1890</v>
      </c>
      <c r="B1466" s="2" t="s">
        <v>377</v>
      </c>
      <c r="C1466" s="3">
        <v>12.73220339</v>
      </c>
    </row>
    <row r="1467" spans="1:3" x14ac:dyDescent="0.2">
      <c r="A1467" s="2" t="s">
        <v>1892</v>
      </c>
      <c r="B1467" s="2" t="s">
        <v>65</v>
      </c>
      <c r="C1467" s="3">
        <v>-2.2366766880000002</v>
      </c>
    </row>
    <row r="1468" spans="1:3" x14ac:dyDescent="0.2">
      <c r="A1468" s="2" t="s">
        <v>1893</v>
      </c>
      <c r="B1468" s="2" t="s">
        <v>153</v>
      </c>
      <c r="C1468" s="3">
        <v>15.99534044</v>
      </c>
    </row>
    <row r="1469" spans="1:3" x14ac:dyDescent="0.2">
      <c r="A1469" s="2" t="s">
        <v>1895</v>
      </c>
      <c r="B1469" s="2" t="s">
        <v>238</v>
      </c>
      <c r="C1469" s="3">
        <v>-5.1100275159999997</v>
      </c>
    </row>
    <row r="1470" spans="1:3" x14ac:dyDescent="0.2">
      <c r="A1470" s="2" t="s">
        <v>1896</v>
      </c>
      <c r="B1470" s="2" t="s">
        <v>450</v>
      </c>
      <c r="C1470" s="3">
        <v>-5.9858423670000001</v>
      </c>
    </row>
    <row r="1471" spans="1:3" x14ac:dyDescent="0.2">
      <c r="A1471" s="2" t="s">
        <v>1897</v>
      </c>
      <c r="B1471" s="2" t="s">
        <v>812</v>
      </c>
      <c r="C1471" s="3">
        <v>15.95368792</v>
      </c>
    </row>
    <row r="1472" spans="1:3" x14ac:dyDescent="0.2">
      <c r="A1472" s="2" t="s">
        <v>1898</v>
      </c>
      <c r="B1472" s="2" t="s">
        <v>49</v>
      </c>
      <c r="C1472" s="3">
        <v>33.899096069999999</v>
      </c>
    </row>
    <row r="1473" spans="1:3" x14ac:dyDescent="0.2">
      <c r="A1473" s="2" t="s">
        <v>1900</v>
      </c>
      <c r="B1473" s="2" t="s">
        <v>41</v>
      </c>
      <c r="C1473" s="3">
        <v>35.87445219</v>
      </c>
    </row>
    <row r="1474" spans="1:3" x14ac:dyDescent="0.2">
      <c r="A1474" s="2" t="s">
        <v>1901</v>
      </c>
      <c r="B1474" s="2" t="s">
        <v>490</v>
      </c>
      <c r="C1474" s="3">
        <v>56.25240445</v>
      </c>
    </row>
    <row r="1475" spans="1:3" x14ac:dyDescent="0.2">
      <c r="A1475" s="2" t="s">
        <v>1902</v>
      </c>
      <c r="B1475" s="2" t="s">
        <v>247</v>
      </c>
      <c r="C1475" s="3">
        <v>18.952228000000002</v>
      </c>
    </row>
    <row r="1476" spans="1:3" x14ac:dyDescent="0.2">
      <c r="A1476" s="2" t="s">
        <v>1904</v>
      </c>
      <c r="B1476" s="2" t="s">
        <v>133</v>
      </c>
      <c r="C1476" s="3">
        <v>-1.5932633949999999</v>
      </c>
    </row>
    <row r="1477" spans="1:3" x14ac:dyDescent="0.2">
      <c r="A1477" s="2" t="s">
        <v>1905</v>
      </c>
      <c r="B1477" s="2" t="s">
        <v>812</v>
      </c>
      <c r="C1477" s="3">
        <v>31.102941179999998</v>
      </c>
    </row>
    <row r="1478" spans="1:3" x14ac:dyDescent="0.2">
      <c r="A1478" s="2" t="s">
        <v>1906</v>
      </c>
      <c r="B1478" s="2" t="s">
        <v>94</v>
      </c>
      <c r="C1478" s="3">
        <v>6.7625578910000002</v>
      </c>
    </row>
    <row r="1479" spans="1:3" x14ac:dyDescent="0.2">
      <c r="A1479" s="2" t="s">
        <v>1907</v>
      </c>
      <c r="B1479" s="2" t="s">
        <v>1908</v>
      </c>
      <c r="C1479" s="3">
        <v>1.9846647239999999</v>
      </c>
    </row>
    <row r="1480" spans="1:3" x14ac:dyDescent="0.2">
      <c r="A1480" s="2" t="s">
        <v>1909</v>
      </c>
      <c r="B1480" s="2" t="s">
        <v>131</v>
      </c>
      <c r="C1480" s="3">
        <v>7.4516789660000002</v>
      </c>
    </row>
    <row r="1481" spans="1:3" x14ac:dyDescent="0.2">
      <c r="A1481" s="2" t="s">
        <v>1910</v>
      </c>
      <c r="B1481" s="2" t="s">
        <v>113</v>
      </c>
      <c r="C1481" s="3">
        <v>12.99182763</v>
      </c>
    </row>
    <row r="1482" spans="1:3" x14ac:dyDescent="0.2">
      <c r="A1482" s="2" t="s">
        <v>1911</v>
      </c>
      <c r="B1482" s="2" t="s">
        <v>351</v>
      </c>
      <c r="C1482" s="3">
        <v>5.5821533189999997</v>
      </c>
    </row>
    <row r="1483" spans="1:3" x14ac:dyDescent="0.2">
      <c r="A1483" s="2" t="s">
        <v>1912</v>
      </c>
      <c r="B1483" s="2" t="s">
        <v>247</v>
      </c>
      <c r="C1483" s="3">
        <v>53.292264729999999</v>
      </c>
    </row>
    <row r="1484" spans="1:3" x14ac:dyDescent="0.2">
      <c r="A1484" s="2" t="s">
        <v>1913</v>
      </c>
      <c r="B1484" s="2" t="s">
        <v>238</v>
      </c>
      <c r="C1484" s="3">
        <v>15.17897797</v>
      </c>
    </row>
    <row r="1485" spans="1:3" x14ac:dyDescent="0.2">
      <c r="A1485" s="2" t="s">
        <v>1914</v>
      </c>
      <c r="B1485" s="2" t="s">
        <v>53</v>
      </c>
      <c r="C1485" s="3">
        <v>31.091029949999999</v>
      </c>
    </row>
    <row r="1486" spans="1:3" x14ac:dyDescent="0.2">
      <c r="A1486" s="2" t="s">
        <v>1915</v>
      </c>
      <c r="B1486" s="2" t="s">
        <v>377</v>
      </c>
      <c r="C1486" s="3">
        <v>19.888178910000001</v>
      </c>
    </row>
    <row r="1487" spans="1:3" x14ac:dyDescent="0.2">
      <c r="A1487" s="2" t="s">
        <v>1916</v>
      </c>
      <c r="B1487" s="2" t="s">
        <v>272</v>
      </c>
      <c r="C1487" s="3">
        <v>70.725795450000007</v>
      </c>
    </row>
    <row r="1488" spans="1:3" x14ac:dyDescent="0.2">
      <c r="A1488" s="2" t="s">
        <v>1917</v>
      </c>
      <c r="B1488" s="2" t="s">
        <v>113</v>
      </c>
      <c r="C1488" s="3">
        <v>16.699694239999999</v>
      </c>
    </row>
    <row r="1489" spans="1:3" x14ac:dyDescent="0.2">
      <c r="A1489" s="2" t="s">
        <v>1919</v>
      </c>
      <c r="B1489" s="2" t="s">
        <v>88</v>
      </c>
      <c r="C1489" s="3">
        <v>9.6485246460000003</v>
      </c>
    </row>
    <row r="1490" spans="1:3" x14ac:dyDescent="0.2">
      <c r="A1490" s="2" t="s">
        <v>1920</v>
      </c>
      <c r="B1490" s="2" t="s">
        <v>27</v>
      </c>
      <c r="C1490" s="3">
        <v>10.077721670000001</v>
      </c>
    </row>
    <row r="1491" spans="1:3" x14ac:dyDescent="0.2">
      <c r="A1491" s="2" t="s">
        <v>1921</v>
      </c>
      <c r="B1491" s="2" t="s">
        <v>238</v>
      </c>
      <c r="C1491" s="3">
        <v>5.2055121949999998</v>
      </c>
    </row>
    <row r="1492" spans="1:3" x14ac:dyDescent="0.2">
      <c r="A1492" s="2" t="s">
        <v>1923</v>
      </c>
      <c r="B1492" s="2" t="s">
        <v>272</v>
      </c>
      <c r="C1492" s="3">
        <v>19.157667709999998</v>
      </c>
    </row>
    <row r="1493" spans="1:3" x14ac:dyDescent="0.2">
      <c r="A1493" s="2" t="s">
        <v>1925</v>
      </c>
      <c r="B1493" s="2" t="s">
        <v>96</v>
      </c>
      <c r="C1493" s="3">
        <v>61.759372890000002</v>
      </c>
    </row>
    <row r="1494" spans="1:3" x14ac:dyDescent="0.2">
      <c r="A1494" s="2" t="s">
        <v>1926</v>
      </c>
      <c r="B1494" s="2" t="s">
        <v>433</v>
      </c>
      <c r="C1494" s="3">
        <v>4.9155960270000003</v>
      </c>
    </row>
    <row r="1495" spans="1:3" x14ac:dyDescent="0.2">
      <c r="A1495" s="2" t="s">
        <v>1927</v>
      </c>
      <c r="B1495" s="2" t="s">
        <v>247</v>
      </c>
      <c r="C1495" s="3">
        <v>8.8035214659999994</v>
      </c>
    </row>
    <row r="1496" spans="1:3" x14ac:dyDescent="0.2">
      <c r="A1496" s="2" t="s">
        <v>1928</v>
      </c>
      <c r="B1496" s="2" t="s">
        <v>181</v>
      </c>
      <c r="C1496" s="3">
        <v>-28.68350976</v>
      </c>
    </row>
    <row r="1497" spans="1:3" x14ac:dyDescent="0.2">
      <c r="A1497" s="2" t="s">
        <v>1929</v>
      </c>
      <c r="B1497" s="2" t="s">
        <v>46</v>
      </c>
      <c r="C1497" s="3">
        <v>19.631366109999998</v>
      </c>
    </row>
    <row r="1498" spans="1:3" x14ac:dyDescent="0.2">
      <c r="A1498" s="2" t="s">
        <v>1930</v>
      </c>
      <c r="B1498" s="2" t="s">
        <v>158</v>
      </c>
      <c r="C1498" s="3">
        <v>-0.60330586100000005</v>
      </c>
    </row>
    <row r="1499" spans="1:3" x14ac:dyDescent="0.2">
      <c r="A1499" s="2" t="s">
        <v>1931</v>
      </c>
      <c r="B1499" s="2" t="s">
        <v>84</v>
      </c>
      <c r="C1499" s="3">
        <v>52.1127781</v>
      </c>
    </row>
    <row r="1500" spans="1:3" x14ac:dyDescent="0.2">
      <c r="A1500" s="2" t="s">
        <v>1932</v>
      </c>
      <c r="B1500" s="2" t="s">
        <v>427</v>
      </c>
      <c r="C1500" s="3">
        <v>6.7526258199999996</v>
      </c>
    </row>
    <row r="1501" spans="1:3" x14ac:dyDescent="0.2">
      <c r="A1501" s="2" t="s">
        <v>1933</v>
      </c>
      <c r="B1501" s="2" t="s">
        <v>74</v>
      </c>
      <c r="C1501" s="3">
        <v>6.4429725290000004</v>
      </c>
    </row>
    <row r="1502" spans="1:3" x14ac:dyDescent="0.2">
      <c r="A1502" s="2" t="s">
        <v>1934</v>
      </c>
      <c r="B1502" s="2" t="s">
        <v>113</v>
      </c>
      <c r="C1502" s="3">
        <v>8.9245452299999997</v>
      </c>
    </row>
    <row r="1503" spans="1:3" x14ac:dyDescent="0.2">
      <c r="A1503" s="2" t="s">
        <v>1935</v>
      </c>
      <c r="B1503" s="2" t="s">
        <v>109</v>
      </c>
      <c r="C1503" s="3">
        <v>9.0132455139999994</v>
      </c>
    </row>
    <row r="1504" spans="1:3" x14ac:dyDescent="0.2">
      <c r="A1504" s="2" t="s">
        <v>1936</v>
      </c>
      <c r="B1504" s="2" t="s">
        <v>433</v>
      </c>
      <c r="C1504" s="3">
        <v>7.4720564639999996</v>
      </c>
    </row>
    <row r="1505" spans="1:3" x14ac:dyDescent="0.2">
      <c r="A1505" s="2" t="s">
        <v>1938</v>
      </c>
      <c r="B1505" s="2" t="s">
        <v>113</v>
      </c>
      <c r="C1505" s="3">
        <v>4.5864471599999996</v>
      </c>
    </row>
    <row r="1506" spans="1:3" x14ac:dyDescent="0.2">
      <c r="A1506" s="2" t="s">
        <v>1939</v>
      </c>
      <c r="B1506" s="2" t="s">
        <v>209</v>
      </c>
      <c r="C1506" s="3">
        <v>74.362128100000007</v>
      </c>
    </row>
    <row r="1507" spans="1:3" x14ac:dyDescent="0.2">
      <c r="A1507" s="2" t="s">
        <v>1941</v>
      </c>
      <c r="B1507" s="2" t="s">
        <v>113</v>
      </c>
      <c r="C1507" s="3">
        <v>25.751118909999999</v>
      </c>
    </row>
    <row r="1508" spans="1:3" x14ac:dyDescent="0.2">
      <c r="A1508" s="2" t="s">
        <v>1942</v>
      </c>
      <c r="B1508" s="2" t="s">
        <v>606</v>
      </c>
      <c r="C1508" s="3">
        <v>17.507317740000001</v>
      </c>
    </row>
    <row r="1509" spans="1:3" x14ac:dyDescent="0.2">
      <c r="A1509" s="2" t="s">
        <v>1943</v>
      </c>
      <c r="B1509" s="2" t="s">
        <v>96</v>
      </c>
      <c r="C1509" s="3">
        <v>49.320761539999999</v>
      </c>
    </row>
    <row r="1510" spans="1:3" x14ac:dyDescent="0.2">
      <c r="A1510" s="2" t="s">
        <v>1945</v>
      </c>
      <c r="B1510" s="2" t="s">
        <v>133</v>
      </c>
      <c r="C1510" s="3">
        <v>14.915869560000001</v>
      </c>
    </row>
    <row r="1511" spans="1:3" x14ac:dyDescent="0.2">
      <c r="A1511" s="2" t="s">
        <v>1946</v>
      </c>
      <c r="B1511" s="2" t="s">
        <v>543</v>
      </c>
      <c r="C1511" s="3">
        <v>13.80233466</v>
      </c>
    </row>
    <row r="1512" spans="1:3" x14ac:dyDescent="0.2">
      <c r="A1512" s="2" t="s">
        <v>1947</v>
      </c>
      <c r="B1512" s="2" t="s">
        <v>164</v>
      </c>
      <c r="C1512" s="3">
        <v>30.746520090000001</v>
      </c>
    </row>
    <row r="1513" spans="1:3" x14ac:dyDescent="0.2">
      <c r="A1513" s="2" t="s">
        <v>1948</v>
      </c>
      <c r="B1513" s="2" t="s">
        <v>23</v>
      </c>
      <c r="C1513" s="3">
        <v>8.7007874019999996</v>
      </c>
    </row>
    <row r="1514" spans="1:3" x14ac:dyDescent="0.2">
      <c r="A1514" s="2" t="s">
        <v>1949</v>
      </c>
      <c r="B1514" s="2" t="s">
        <v>65</v>
      </c>
      <c r="C1514" s="3">
        <v>46.251968499999997</v>
      </c>
    </row>
    <row r="1515" spans="1:3" x14ac:dyDescent="0.2">
      <c r="A1515" s="2" t="s">
        <v>1950</v>
      </c>
      <c r="B1515" s="2" t="s">
        <v>337</v>
      </c>
      <c r="C1515" s="3">
        <v>-1.395817329</v>
      </c>
    </row>
    <row r="1516" spans="1:3" x14ac:dyDescent="0.2">
      <c r="A1516" s="2" t="s">
        <v>1953</v>
      </c>
      <c r="B1516" s="2" t="s">
        <v>113</v>
      </c>
      <c r="C1516" s="3">
        <v>15.70614919</v>
      </c>
    </row>
    <row r="1517" spans="1:3" x14ac:dyDescent="0.2">
      <c r="A1517" s="2" t="s">
        <v>1954</v>
      </c>
      <c r="B1517" s="2" t="s">
        <v>25</v>
      </c>
      <c r="C1517" s="3">
        <v>22.962985570000001</v>
      </c>
    </row>
    <row r="1518" spans="1:3" x14ac:dyDescent="0.2">
      <c r="A1518" s="2" t="s">
        <v>1955</v>
      </c>
      <c r="B1518" s="2" t="s">
        <v>46</v>
      </c>
      <c r="C1518" s="3">
        <v>-47.24880486</v>
      </c>
    </row>
    <row r="1519" spans="1:3" x14ac:dyDescent="0.2">
      <c r="A1519" s="2" t="s">
        <v>1956</v>
      </c>
      <c r="B1519" s="2" t="s">
        <v>53</v>
      </c>
      <c r="C1519" s="3">
        <v>50.033505269999999</v>
      </c>
    </row>
    <row r="1520" spans="1:3" x14ac:dyDescent="0.2">
      <c r="A1520" s="2" t="s">
        <v>1958</v>
      </c>
      <c r="B1520" s="2" t="s">
        <v>351</v>
      </c>
      <c r="C1520" s="3">
        <v>17.265814259999999</v>
      </c>
    </row>
    <row r="1521" spans="1:3" x14ac:dyDescent="0.2">
      <c r="A1521" s="2" t="s">
        <v>1959</v>
      </c>
      <c r="B1521" s="2" t="s">
        <v>113</v>
      </c>
      <c r="C1521" s="3">
        <v>3.8080193449999999</v>
      </c>
    </row>
    <row r="1522" spans="1:3" x14ac:dyDescent="0.2">
      <c r="A1522" s="2" t="s">
        <v>1960</v>
      </c>
      <c r="B1522" s="2" t="s">
        <v>113</v>
      </c>
      <c r="C1522" s="3">
        <v>-2.2769764690000001</v>
      </c>
    </row>
    <row r="1523" spans="1:3" x14ac:dyDescent="0.2">
      <c r="A1523" s="2" t="s">
        <v>1962</v>
      </c>
      <c r="B1523" s="2" t="s">
        <v>65</v>
      </c>
      <c r="C1523" s="3">
        <v>1.6752948940000001</v>
      </c>
    </row>
    <row r="1524" spans="1:3" x14ac:dyDescent="0.2">
      <c r="A1524" s="2" t="s">
        <v>1963</v>
      </c>
      <c r="B1524" s="2" t="s">
        <v>65</v>
      </c>
      <c r="C1524" s="3">
        <v>4.4542021189999996</v>
      </c>
    </row>
    <row r="1525" spans="1:3" x14ac:dyDescent="0.2">
      <c r="A1525" s="2" t="s">
        <v>1964</v>
      </c>
      <c r="B1525" s="2" t="s">
        <v>18</v>
      </c>
      <c r="C1525" s="3">
        <v>-3.1655981999999999E-2</v>
      </c>
    </row>
    <row r="1526" spans="1:3" x14ac:dyDescent="0.2">
      <c r="A1526" s="2" t="s">
        <v>1965</v>
      </c>
      <c r="B1526" s="2" t="s">
        <v>238</v>
      </c>
      <c r="C1526" s="3">
        <v>30.44958682</v>
      </c>
    </row>
    <row r="1527" spans="1:3" x14ac:dyDescent="0.2">
      <c r="A1527" s="2" t="s">
        <v>1966</v>
      </c>
      <c r="B1527" s="2" t="s">
        <v>117</v>
      </c>
      <c r="C1527" s="3">
        <v>16.658567380000001</v>
      </c>
    </row>
    <row r="1528" spans="1:3" x14ac:dyDescent="0.2">
      <c r="A1528" s="2" t="s">
        <v>1967</v>
      </c>
      <c r="B1528" s="2" t="s">
        <v>113</v>
      </c>
      <c r="C1528" s="3">
        <v>9.4575392709999999</v>
      </c>
    </row>
    <row r="1529" spans="1:3" x14ac:dyDescent="0.2">
      <c r="A1529" s="2" t="s">
        <v>1968</v>
      </c>
      <c r="B1529" s="2" t="s">
        <v>49</v>
      </c>
      <c r="C1529" s="3">
        <v>18.448647170000001</v>
      </c>
    </row>
    <row r="1530" spans="1:3" x14ac:dyDescent="0.2">
      <c r="A1530" s="2" t="s">
        <v>1969</v>
      </c>
      <c r="B1530" s="2" t="s">
        <v>203</v>
      </c>
      <c r="C1530" s="3">
        <v>11.56123784</v>
      </c>
    </row>
    <row r="1531" spans="1:3" x14ac:dyDescent="0.2">
      <c r="A1531" s="2" t="s">
        <v>1970</v>
      </c>
      <c r="B1531" s="2" t="s">
        <v>133</v>
      </c>
      <c r="C1531" s="3">
        <v>7.7376487440000004</v>
      </c>
    </row>
    <row r="1532" spans="1:3" x14ac:dyDescent="0.2">
      <c r="A1532" s="2" t="s">
        <v>1972</v>
      </c>
      <c r="B1532" s="2" t="s">
        <v>606</v>
      </c>
      <c r="C1532" s="3">
        <v>8.8918262800000001</v>
      </c>
    </row>
    <row r="1533" spans="1:3" x14ac:dyDescent="0.2">
      <c r="A1533" s="2" t="s">
        <v>1973</v>
      </c>
      <c r="B1533" s="2" t="s">
        <v>113</v>
      </c>
      <c r="C1533" s="3">
        <v>0.92142426600000005</v>
      </c>
    </row>
    <row r="1534" spans="1:3" x14ac:dyDescent="0.2">
      <c r="A1534" s="2" t="s">
        <v>1974</v>
      </c>
      <c r="B1534" s="2" t="s">
        <v>169</v>
      </c>
      <c r="C1534" s="3">
        <v>15.602686840000001</v>
      </c>
    </row>
    <row r="1535" spans="1:3" x14ac:dyDescent="0.2">
      <c r="A1535" s="2" t="s">
        <v>1975</v>
      </c>
      <c r="B1535" s="2" t="s">
        <v>145</v>
      </c>
      <c r="C1535" s="3">
        <v>11.54864581</v>
      </c>
    </row>
    <row r="1536" spans="1:3" x14ac:dyDescent="0.2">
      <c r="A1536" s="2" t="s">
        <v>1976</v>
      </c>
      <c r="B1536" s="2" t="s">
        <v>46</v>
      </c>
      <c r="C1536" s="3">
        <v>-31.54593337</v>
      </c>
    </row>
    <row r="1537" spans="1:3" x14ac:dyDescent="0.2">
      <c r="A1537" s="2" t="s">
        <v>1977</v>
      </c>
      <c r="B1537" s="2" t="s">
        <v>23</v>
      </c>
      <c r="C1537" s="3">
        <v>-16.358658120000001</v>
      </c>
    </row>
    <row r="1538" spans="1:3" x14ac:dyDescent="0.2">
      <c r="A1538" s="2" t="s">
        <v>1978</v>
      </c>
      <c r="B1538" s="2" t="s">
        <v>6</v>
      </c>
      <c r="C1538" s="3">
        <v>18.387344070000001</v>
      </c>
    </row>
    <row r="1539" spans="1:3" x14ac:dyDescent="0.2">
      <c r="A1539" s="2" t="s">
        <v>1980</v>
      </c>
      <c r="B1539" s="2">
        <v>0</v>
      </c>
      <c r="C1539" s="3">
        <v>39.794880110000001</v>
      </c>
    </row>
    <row r="1540" spans="1:3" x14ac:dyDescent="0.2">
      <c r="A1540" s="2" t="s">
        <v>1981</v>
      </c>
      <c r="B1540" s="2" t="s">
        <v>222</v>
      </c>
      <c r="C1540" s="3">
        <v>13.584747569999999</v>
      </c>
    </row>
    <row r="1541" spans="1:3" x14ac:dyDescent="0.2">
      <c r="A1541" s="2" t="s">
        <v>1982</v>
      </c>
      <c r="B1541" s="2" t="s">
        <v>145</v>
      </c>
      <c r="C1541" s="3">
        <v>8.7979923360000001</v>
      </c>
    </row>
    <row r="1542" spans="1:3" x14ac:dyDescent="0.2">
      <c r="A1542" s="2" t="s">
        <v>1984</v>
      </c>
      <c r="B1542" s="2" t="s">
        <v>450</v>
      </c>
      <c r="C1542" s="3">
        <v>-21.060402790000001</v>
      </c>
    </row>
    <row r="1543" spans="1:3" x14ac:dyDescent="0.2">
      <c r="A1543" s="2" t="s">
        <v>1985</v>
      </c>
      <c r="B1543" s="2" t="s">
        <v>55</v>
      </c>
      <c r="C1543" s="3">
        <v>8.6472123980000006</v>
      </c>
    </row>
    <row r="1544" spans="1:3" x14ac:dyDescent="0.2">
      <c r="A1544" s="2" t="s">
        <v>1986</v>
      </c>
      <c r="B1544" s="2" t="s">
        <v>584</v>
      </c>
      <c r="C1544" s="3">
        <v>7.7316770229999996</v>
      </c>
    </row>
    <row r="1545" spans="1:3" x14ac:dyDescent="0.2">
      <c r="A1545" s="2" t="s">
        <v>1987</v>
      </c>
      <c r="B1545" s="2" t="s">
        <v>96</v>
      </c>
      <c r="C1545" s="3">
        <v>-15.21430391</v>
      </c>
    </row>
    <row r="1546" spans="1:3" x14ac:dyDescent="0.2">
      <c r="A1546" s="2" t="s">
        <v>1989</v>
      </c>
      <c r="B1546" s="2">
        <v>0</v>
      </c>
      <c r="C1546" s="3">
        <v>0.79744638000000001</v>
      </c>
    </row>
    <row r="1547" spans="1:3" x14ac:dyDescent="0.2">
      <c r="A1547" s="2" t="s">
        <v>1990</v>
      </c>
      <c r="B1547" s="2" t="s">
        <v>247</v>
      </c>
      <c r="C1547" s="3">
        <v>9.4388955330000002</v>
      </c>
    </row>
    <row r="1548" spans="1:3" x14ac:dyDescent="0.2">
      <c r="A1548" s="2" t="s">
        <v>1991</v>
      </c>
      <c r="B1548" s="2" t="s">
        <v>46</v>
      </c>
      <c r="C1548" s="3">
        <v>33.940286299999997</v>
      </c>
    </row>
    <row r="1549" spans="1:3" x14ac:dyDescent="0.2">
      <c r="A1549" s="2" t="s">
        <v>1992</v>
      </c>
      <c r="B1549" s="2" t="s">
        <v>145</v>
      </c>
      <c r="C1549" s="3">
        <v>25.72981699</v>
      </c>
    </row>
    <row r="1550" spans="1:3" x14ac:dyDescent="0.2">
      <c r="A1550" s="2" t="s">
        <v>1993</v>
      </c>
      <c r="B1550" s="2" t="s">
        <v>65</v>
      </c>
      <c r="C1550" s="3">
        <v>8.3020530800000003</v>
      </c>
    </row>
    <row r="1551" spans="1:3" x14ac:dyDescent="0.2">
      <c r="A1551" s="2" t="s">
        <v>1994</v>
      </c>
      <c r="B1551" s="2" t="s">
        <v>736</v>
      </c>
      <c r="C1551" s="3">
        <v>-0.65661500799999994</v>
      </c>
    </row>
    <row r="1552" spans="1:3" x14ac:dyDescent="0.2">
      <c r="A1552" s="2" t="s">
        <v>1996</v>
      </c>
      <c r="B1552" s="2" t="s">
        <v>181</v>
      </c>
      <c r="C1552" s="3">
        <v>75.233322049999998</v>
      </c>
    </row>
    <row r="1553" spans="1:3" x14ac:dyDescent="0.2">
      <c r="A1553" s="2" t="s">
        <v>1997</v>
      </c>
      <c r="B1553" s="2" t="s">
        <v>247</v>
      </c>
      <c r="C1553" s="3">
        <v>23.193129450000001</v>
      </c>
    </row>
    <row r="1554" spans="1:3" x14ac:dyDescent="0.2">
      <c r="A1554" s="2" t="s">
        <v>1998</v>
      </c>
      <c r="B1554" s="2" t="s">
        <v>86</v>
      </c>
      <c r="C1554" s="3">
        <v>7.5141789550000002</v>
      </c>
    </row>
    <row r="1555" spans="1:3" x14ac:dyDescent="0.2">
      <c r="A1555" s="2" t="s">
        <v>1999</v>
      </c>
      <c r="B1555" s="2" t="s">
        <v>606</v>
      </c>
      <c r="C1555" s="3">
        <v>8.6732396929999993</v>
      </c>
    </row>
    <row r="1556" spans="1:3" x14ac:dyDescent="0.2">
      <c r="A1556" s="2" t="s">
        <v>2000</v>
      </c>
      <c r="B1556" s="2" t="s">
        <v>131</v>
      </c>
      <c r="C1556" s="3">
        <v>11.266627290000001</v>
      </c>
    </row>
    <row r="1557" spans="1:3" x14ac:dyDescent="0.2">
      <c r="A1557" s="2" t="s">
        <v>2001</v>
      </c>
      <c r="B1557" s="2" t="s">
        <v>41</v>
      </c>
      <c r="C1557" s="3">
        <v>-0.70644368700000004</v>
      </c>
    </row>
    <row r="1558" spans="1:3" x14ac:dyDescent="0.2">
      <c r="A1558" s="2" t="s">
        <v>2002</v>
      </c>
      <c r="B1558" s="2" t="s">
        <v>84</v>
      </c>
      <c r="C1558" s="3">
        <v>-12.98821519</v>
      </c>
    </row>
    <row r="1559" spans="1:3" x14ac:dyDescent="0.2">
      <c r="A1559" s="2" t="s">
        <v>2003</v>
      </c>
      <c r="B1559" s="2" t="s">
        <v>238</v>
      </c>
      <c r="C1559" s="3">
        <v>10.831399790000001</v>
      </c>
    </row>
    <row r="1560" spans="1:3" x14ac:dyDescent="0.2">
      <c r="A1560" s="2" t="s">
        <v>2004</v>
      </c>
      <c r="B1560" s="2" t="s">
        <v>181</v>
      </c>
      <c r="C1560" s="3">
        <v>21.983066040000001</v>
      </c>
    </row>
    <row r="1561" spans="1:3" x14ac:dyDescent="0.2">
      <c r="A1561" s="2" t="s">
        <v>2005</v>
      </c>
      <c r="B1561" s="2" t="s">
        <v>153</v>
      </c>
      <c r="C1561" s="3">
        <v>2.4145195720000001</v>
      </c>
    </row>
    <row r="1562" spans="1:3" x14ac:dyDescent="0.2">
      <c r="A1562" s="2" t="s">
        <v>2007</v>
      </c>
      <c r="B1562" s="2" t="s">
        <v>113</v>
      </c>
      <c r="C1562" s="3">
        <v>3.3972209420000001</v>
      </c>
    </row>
    <row r="1563" spans="1:3" x14ac:dyDescent="0.2">
      <c r="A1563" s="2" t="s">
        <v>2008</v>
      </c>
      <c r="B1563" s="2" t="s">
        <v>184</v>
      </c>
      <c r="C1563" s="3">
        <v>-1.9811183720000001</v>
      </c>
    </row>
    <row r="1564" spans="1:3" x14ac:dyDescent="0.2">
      <c r="A1564" s="2" t="s">
        <v>2009</v>
      </c>
      <c r="B1564" s="2" t="s">
        <v>164</v>
      </c>
      <c r="C1564" s="3">
        <v>-9.8662133250000004</v>
      </c>
    </row>
    <row r="1565" spans="1:3" x14ac:dyDescent="0.2">
      <c r="A1565" s="2" t="s">
        <v>2010</v>
      </c>
      <c r="B1565" s="2" t="s">
        <v>164</v>
      </c>
      <c r="C1565" s="3">
        <v>6.2918855279999999</v>
      </c>
    </row>
    <row r="1566" spans="1:3" x14ac:dyDescent="0.2">
      <c r="A1566" s="2" t="s">
        <v>2011</v>
      </c>
      <c r="B1566" s="2" t="s">
        <v>231</v>
      </c>
      <c r="C1566" s="3">
        <v>26.2773279</v>
      </c>
    </row>
    <row r="1567" spans="1:3" x14ac:dyDescent="0.2">
      <c r="A1567" s="2" t="s">
        <v>2013</v>
      </c>
      <c r="B1567" s="2" t="s">
        <v>127</v>
      </c>
      <c r="C1567" s="3">
        <v>57.310264500000002</v>
      </c>
    </row>
    <row r="1568" spans="1:3" x14ac:dyDescent="0.2">
      <c r="A1568" s="2" t="s">
        <v>2015</v>
      </c>
      <c r="B1568" s="2" t="s">
        <v>360</v>
      </c>
      <c r="C1568" s="3">
        <v>38.45424757</v>
      </c>
    </row>
    <row r="1569" spans="1:3" x14ac:dyDescent="0.2">
      <c r="A1569" s="2" t="s">
        <v>2016</v>
      </c>
      <c r="B1569" s="2" t="s">
        <v>88</v>
      </c>
      <c r="C1569" s="3">
        <v>-38.958305989999999</v>
      </c>
    </row>
    <row r="1570" spans="1:3" x14ac:dyDescent="0.2">
      <c r="A1570" s="2" t="s">
        <v>2017</v>
      </c>
      <c r="B1570" s="2" t="s">
        <v>133</v>
      </c>
      <c r="C1570" s="3">
        <v>6.5038135199999996</v>
      </c>
    </row>
    <row r="1571" spans="1:3" x14ac:dyDescent="0.2">
      <c r="A1571" s="2" t="s">
        <v>2018</v>
      </c>
      <c r="B1571" s="2" t="s">
        <v>351</v>
      </c>
      <c r="C1571" s="3">
        <v>16.388864999999999</v>
      </c>
    </row>
    <row r="1572" spans="1:3" x14ac:dyDescent="0.2">
      <c r="A1572" s="2" t="s">
        <v>2019</v>
      </c>
      <c r="B1572" s="2" t="s">
        <v>303</v>
      </c>
      <c r="C1572" s="3">
        <v>24.227931860000002</v>
      </c>
    </row>
    <row r="1573" spans="1:3" x14ac:dyDescent="0.2">
      <c r="A1573" s="2" t="s">
        <v>2021</v>
      </c>
      <c r="B1573" s="2" t="s">
        <v>96</v>
      </c>
      <c r="C1573" s="3">
        <v>9.0488588080000003</v>
      </c>
    </row>
    <row r="1574" spans="1:3" x14ac:dyDescent="0.2">
      <c r="A1574" s="2" t="s">
        <v>2022</v>
      </c>
      <c r="B1574" s="2" t="s">
        <v>46</v>
      </c>
      <c r="C1574" s="3">
        <v>27.966425650000001</v>
      </c>
    </row>
    <row r="1575" spans="1:3" x14ac:dyDescent="0.2">
      <c r="A1575" s="2" t="s">
        <v>2023</v>
      </c>
      <c r="B1575" s="2" t="s">
        <v>148</v>
      </c>
      <c r="C1575" s="3">
        <v>57.598764709999998</v>
      </c>
    </row>
    <row r="1576" spans="1:3" x14ac:dyDescent="0.2">
      <c r="A1576" s="2" t="s">
        <v>2024</v>
      </c>
      <c r="B1576" s="2" t="s">
        <v>51</v>
      </c>
      <c r="C1576" s="3">
        <v>-38.168465300000001</v>
      </c>
    </row>
    <row r="1577" spans="1:3" x14ac:dyDescent="0.2">
      <c r="A1577" s="2" t="s">
        <v>2025</v>
      </c>
      <c r="B1577" s="2" t="s">
        <v>158</v>
      </c>
      <c r="C1577" s="3">
        <v>7.4219649710000004</v>
      </c>
    </row>
    <row r="1578" spans="1:3" x14ac:dyDescent="0.2">
      <c r="A1578" s="2" t="s">
        <v>2026</v>
      </c>
      <c r="B1578" s="2" t="s">
        <v>96</v>
      </c>
      <c r="C1578" s="3">
        <v>16.66185188</v>
      </c>
    </row>
    <row r="1579" spans="1:3" x14ac:dyDescent="0.2">
      <c r="A1579" s="2" t="s">
        <v>2027</v>
      </c>
      <c r="B1579" s="2" t="s">
        <v>169</v>
      </c>
      <c r="C1579" s="3">
        <v>33.134947660000002</v>
      </c>
    </row>
    <row r="1580" spans="1:3" x14ac:dyDescent="0.2">
      <c r="A1580" s="2" t="s">
        <v>2028</v>
      </c>
      <c r="B1580" s="2" t="s">
        <v>726</v>
      </c>
      <c r="C1580" s="3">
        <v>28.584375000000001</v>
      </c>
    </row>
    <row r="1581" spans="1:3" x14ac:dyDescent="0.2">
      <c r="A1581" s="2" t="s">
        <v>2029</v>
      </c>
      <c r="B1581" s="2" t="s">
        <v>720</v>
      </c>
      <c r="C1581" s="3">
        <v>18.231839619999999</v>
      </c>
    </row>
    <row r="1582" spans="1:3" x14ac:dyDescent="0.2">
      <c r="A1582" s="2" t="s">
        <v>2032</v>
      </c>
      <c r="B1582" s="2" t="s">
        <v>216</v>
      </c>
      <c r="C1582" s="3">
        <v>-0.36128798499999998</v>
      </c>
    </row>
    <row r="1583" spans="1:3" x14ac:dyDescent="0.2">
      <c r="A1583" s="2" t="s">
        <v>2033</v>
      </c>
      <c r="B1583" s="2" t="s">
        <v>145</v>
      </c>
      <c r="C1583" s="3">
        <v>16.86945965</v>
      </c>
    </row>
    <row r="1584" spans="1:3" x14ac:dyDescent="0.2">
      <c r="A1584" s="2" t="s">
        <v>2035</v>
      </c>
      <c r="B1584" s="2" t="s">
        <v>490</v>
      </c>
      <c r="C1584" s="3">
        <v>12.53825166</v>
      </c>
    </row>
    <row r="1585" spans="1:3" x14ac:dyDescent="0.2">
      <c r="A1585" s="2" t="s">
        <v>2036</v>
      </c>
      <c r="B1585" s="2" t="s">
        <v>74</v>
      </c>
      <c r="C1585" s="3">
        <v>17.561908989999999</v>
      </c>
    </row>
    <row r="1586" spans="1:3" x14ac:dyDescent="0.2">
      <c r="A1586" s="2" t="s">
        <v>2037</v>
      </c>
      <c r="B1586" s="2" t="s">
        <v>119</v>
      </c>
      <c r="C1586" s="3">
        <v>61.007161289999999</v>
      </c>
    </row>
    <row r="1587" spans="1:3" x14ac:dyDescent="0.2">
      <c r="A1587" s="2" t="s">
        <v>2038</v>
      </c>
      <c r="B1587" s="2" t="s">
        <v>238</v>
      </c>
      <c r="C1587" s="3">
        <v>-6.5434220659999998</v>
      </c>
    </row>
    <row r="1588" spans="1:3" x14ac:dyDescent="0.2">
      <c r="A1588" s="2" t="s">
        <v>2039</v>
      </c>
      <c r="B1588" s="2" t="s">
        <v>145</v>
      </c>
      <c r="C1588" s="3">
        <v>63.30171429</v>
      </c>
    </row>
    <row r="1589" spans="1:3" x14ac:dyDescent="0.2">
      <c r="A1589" s="2" t="s">
        <v>2040</v>
      </c>
      <c r="B1589" s="2" t="s">
        <v>247</v>
      </c>
      <c r="C1589" s="3">
        <v>8.751453927</v>
      </c>
    </row>
    <row r="1590" spans="1:3" x14ac:dyDescent="0.2">
      <c r="A1590" s="2" t="s">
        <v>2041</v>
      </c>
      <c r="B1590" s="2" t="s">
        <v>216</v>
      </c>
      <c r="C1590" s="3">
        <v>-11.70430717</v>
      </c>
    </row>
    <row r="1591" spans="1:3" x14ac:dyDescent="0.2">
      <c r="A1591" s="2" t="s">
        <v>2042</v>
      </c>
      <c r="B1591" s="2" t="s">
        <v>216</v>
      </c>
      <c r="C1591" s="3">
        <v>-6.6191960720000003</v>
      </c>
    </row>
    <row r="1592" spans="1:3" x14ac:dyDescent="0.2">
      <c r="A1592" s="2" t="s">
        <v>2044</v>
      </c>
      <c r="B1592" s="2" t="s">
        <v>65</v>
      </c>
      <c r="C1592" s="3">
        <v>47.273424050000003</v>
      </c>
    </row>
    <row r="1593" spans="1:3" x14ac:dyDescent="0.2">
      <c r="A1593" s="2" t="s">
        <v>2046</v>
      </c>
      <c r="B1593" s="2" t="s">
        <v>96</v>
      </c>
      <c r="C1593" s="3">
        <v>-1.556993112</v>
      </c>
    </row>
    <row r="1594" spans="1:3" x14ac:dyDescent="0.2">
      <c r="A1594" s="2" t="s">
        <v>2047</v>
      </c>
      <c r="B1594" s="2" t="s">
        <v>6</v>
      </c>
      <c r="C1594" s="3">
        <v>25.364494000000001</v>
      </c>
    </row>
    <row r="1595" spans="1:3" x14ac:dyDescent="0.2">
      <c r="A1595" s="2" t="s">
        <v>2048</v>
      </c>
      <c r="B1595" s="2" t="s">
        <v>222</v>
      </c>
      <c r="C1595" s="3">
        <v>29.53890002</v>
      </c>
    </row>
    <row r="1596" spans="1:3" x14ac:dyDescent="0.2">
      <c r="A1596" s="2" t="s">
        <v>2050</v>
      </c>
      <c r="B1596" s="2" t="s">
        <v>94</v>
      </c>
      <c r="C1596" s="3">
        <v>-0.130615025</v>
      </c>
    </row>
    <row r="1597" spans="1:3" x14ac:dyDescent="0.2">
      <c r="A1597" s="2" t="s">
        <v>2051</v>
      </c>
      <c r="B1597" s="2" t="s">
        <v>94</v>
      </c>
      <c r="C1597" s="3">
        <v>-0.12793384099999999</v>
      </c>
    </row>
    <row r="1598" spans="1:3" x14ac:dyDescent="0.2">
      <c r="A1598" s="2" t="s">
        <v>2052</v>
      </c>
      <c r="B1598" s="2" t="s">
        <v>606</v>
      </c>
      <c r="C1598" s="3">
        <v>6.6249818679999999</v>
      </c>
    </row>
    <row r="1599" spans="1:3" x14ac:dyDescent="0.2">
      <c r="A1599" s="2" t="s">
        <v>2054</v>
      </c>
      <c r="B1599" s="2" t="s">
        <v>211</v>
      </c>
      <c r="C1599" s="3">
        <v>-7.8771085899999997</v>
      </c>
    </row>
    <row r="1600" spans="1:3" x14ac:dyDescent="0.2">
      <c r="A1600" s="2" t="s">
        <v>2055</v>
      </c>
      <c r="B1600" s="2" t="s">
        <v>337</v>
      </c>
      <c r="C1600" s="3">
        <v>67.914541490000005</v>
      </c>
    </row>
    <row r="1601" spans="1:3" x14ac:dyDescent="0.2">
      <c r="A1601" s="2" t="s">
        <v>2056</v>
      </c>
      <c r="B1601" s="2" t="s">
        <v>35</v>
      </c>
      <c r="C1601" s="3">
        <v>5.2299051739999998</v>
      </c>
    </row>
    <row r="1602" spans="1:3" x14ac:dyDescent="0.2">
      <c r="A1602" s="2" t="s">
        <v>2057</v>
      </c>
      <c r="B1602" s="2" t="s">
        <v>584</v>
      </c>
      <c r="C1602" s="3">
        <v>36.964890220000001</v>
      </c>
    </row>
    <row r="1603" spans="1:3" x14ac:dyDescent="0.2">
      <c r="A1603" s="2" t="s">
        <v>2059</v>
      </c>
      <c r="B1603" s="2" t="s">
        <v>238</v>
      </c>
      <c r="C1603" s="3">
        <v>0.75516383399999998</v>
      </c>
    </row>
    <row r="1604" spans="1:3" x14ac:dyDescent="0.2">
      <c r="A1604" s="2" t="s">
        <v>2060</v>
      </c>
      <c r="B1604" s="2" t="s">
        <v>247</v>
      </c>
      <c r="C1604" s="3">
        <v>8.5761703489999999</v>
      </c>
    </row>
    <row r="1605" spans="1:3" x14ac:dyDescent="0.2">
      <c r="A1605" s="2" t="s">
        <v>2061</v>
      </c>
      <c r="B1605" s="2" t="s">
        <v>35</v>
      </c>
      <c r="C1605" s="3">
        <v>34.177325420000003</v>
      </c>
    </row>
    <row r="1606" spans="1:3" x14ac:dyDescent="0.2">
      <c r="A1606" s="2" t="s">
        <v>2063</v>
      </c>
      <c r="B1606" s="2" t="s">
        <v>41</v>
      </c>
      <c r="C1606" s="3">
        <v>10.30004604</v>
      </c>
    </row>
    <row r="1607" spans="1:3" x14ac:dyDescent="0.2">
      <c r="A1607" s="2" t="s">
        <v>2064</v>
      </c>
      <c r="B1607" s="2" t="s">
        <v>139</v>
      </c>
      <c r="C1607" s="3">
        <v>0.33144249599999998</v>
      </c>
    </row>
    <row r="1608" spans="1:3" x14ac:dyDescent="0.2">
      <c r="A1608" s="2" t="s">
        <v>2065</v>
      </c>
      <c r="B1608" s="2" t="s">
        <v>184</v>
      </c>
      <c r="C1608" s="3">
        <v>33.50407672</v>
      </c>
    </row>
    <row r="1609" spans="1:3" x14ac:dyDescent="0.2">
      <c r="A1609" s="2" t="s">
        <v>2066</v>
      </c>
      <c r="B1609" s="2" t="s">
        <v>49</v>
      </c>
      <c r="C1609" s="3">
        <v>46.729409150000002</v>
      </c>
    </row>
    <row r="1610" spans="1:3" x14ac:dyDescent="0.2">
      <c r="A1610" s="2" t="s">
        <v>2067</v>
      </c>
      <c r="B1610" s="2" t="s">
        <v>205</v>
      </c>
      <c r="C1610" s="3">
        <v>12.23391642</v>
      </c>
    </row>
    <row r="1611" spans="1:3" x14ac:dyDescent="0.2">
      <c r="A1611" s="2" t="s">
        <v>2068</v>
      </c>
      <c r="B1611" s="2" t="s">
        <v>238</v>
      </c>
      <c r="C1611" s="3">
        <v>22.378008470000001</v>
      </c>
    </row>
    <row r="1612" spans="1:3" x14ac:dyDescent="0.2">
      <c r="A1612" s="2" t="s">
        <v>2069</v>
      </c>
      <c r="B1612" s="2" t="s">
        <v>86</v>
      </c>
      <c r="C1612" s="3">
        <v>18.949604820000001</v>
      </c>
    </row>
    <row r="1613" spans="1:3" x14ac:dyDescent="0.2">
      <c r="A1613" s="2" t="s">
        <v>2070</v>
      </c>
      <c r="B1613" s="2" t="s">
        <v>65</v>
      </c>
      <c r="C1613" s="3">
        <v>8.0881428870000001</v>
      </c>
    </row>
    <row r="1614" spans="1:3" x14ac:dyDescent="0.2">
      <c r="A1614" s="2" t="s">
        <v>2071</v>
      </c>
      <c r="B1614" s="2" t="s">
        <v>133</v>
      </c>
      <c r="C1614" s="3">
        <v>17.18421163</v>
      </c>
    </row>
    <row r="1615" spans="1:3" x14ac:dyDescent="0.2">
      <c r="A1615" s="2" t="s">
        <v>2072</v>
      </c>
      <c r="B1615" s="2" t="s">
        <v>584</v>
      </c>
      <c r="C1615" s="3">
        <v>8.4729729729999992</v>
      </c>
    </row>
    <row r="1616" spans="1:3" x14ac:dyDescent="0.2">
      <c r="A1616" s="2" t="s">
        <v>2073</v>
      </c>
      <c r="B1616" s="2" t="s">
        <v>584</v>
      </c>
      <c r="C1616" s="3">
        <v>-9.7817929120000002</v>
      </c>
    </row>
    <row r="1617" spans="1:3" x14ac:dyDescent="0.2">
      <c r="A1617" s="2" t="s">
        <v>2075</v>
      </c>
      <c r="B1617" s="2" t="s">
        <v>337</v>
      </c>
      <c r="C1617" s="3">
        <v>10.49896111</v>
      </c>
    </row>
    <row r="1618" spans="1:3" x14ac:dyDescent="0.2">
      <c r="A1618" s="2" t="s">
        <v>2076</v>
      </c>
      <c r="B1618" s="2" t="s">
        <v>94</v>
      </c>
      <c r="C1618" s="3">
        <v>3.3668521170000001</v>
      </c>
    </row>
    <row r="1619" spans="1:3" x14ac:dyDescent="0.2">
      <c r="A1619" s="2" t="s">
        <v>2077</v>
      </c>
      <c r="B1619" s="2" t="s">
        <v>450</v>
      </c>
      <c r="C1619" s="3">
        <v>25.66871239</v>
      </c>
    </row>
    <row r="1620" spans="1:3" x14ac:dyDescent="0.2">
      <c r="A1620" s="2" t="s">
        <v>2078</v>
      </c>
      <c r="B1620" s="2" t="s">
        <v>133</v>
      </c>
      <c r="C1620" s="3">
        <v>-11.79506016</v>
      </c>
    </row>
    <row r="1621" spans="1:3" x14ac:dyDescent="0.2">
      <c r="A1621" s="2" t="s">
        <v>2080</v>
      </c>
      <c r="B1621" s="2" t="s">
        <v>584</v>
      </c>
      <c r="C1621" s="3">
        <v>14.025811020000001</v>
      </c>
    </row>
    <row r="1622" spans="1:3" x14ac:dyDescent="0.2">
      <c r="A1622" s="2" t="s">
        <v>2081</v>
      </c>
      <c r="B1622" s="2" t="s">
        <v>433</v>
      </c>
      <c r="C1622" s="3">
        <v>7.3644067800000004</v>
      </c>
    </row>
    <row r="1623" spans="1:3" x14ac:dyDescent="0.2">
      <c r="A1623" s="2" t="s">
        <v>2082</v>
      </c>
      <c r="B1623" s="2" t="s">
        <v>46</v>
      </c>
      <c r="C1623" s="3">
        <v>9.8184488999999999</v>
      </c>
    </row>
    <row r="1624" spans="1:3" x14ac:dyDescent="0.2">
      <c r="A1624" s="2" t="s">
        <v>2083</v>
      </c>
      <c r="B1624" s="2" t="s">
        <v>133</v>
      </c>
      <c r="C1624" s="3">
        <v>9.965647981</v>
      </c>
    </row>
    <row r="1625" spans="1:3" x14ac:dyDescent="0.2">
      <c r="A1625" s="2" t="s">
        <v>2084</v>
      </c>
      <c r="B1625" s="2" t="s">
        <v>133</v>
      </c>
      <c r="C1625" s="3">
        <v>5.3382198089999999</v>
      </c>
    </row>
    <row r="1626" spans="1:3" x14ac:dyDescent="0.2">
      <c r="A1626" s="2" t="s">
        <v>2085</v>
      </c>
      <c r="B1626" s="2" t="s">
        <v>113</v>
      </c>
      <c r="C1626" s="3">
        <v>4.7778105240000004</v>
      </c>
    </row>
    <row r="1627" spans="1:3" x14ac:dyDescent="0.2">
      <c r="A1627" s="2" t="s">
        <v>2086</v>
      </c>
      <c r="B1627" s="2" t="s">
        <v>94</v>
      </c>
      <c r="C1627" s="3">
        <v>4.5471682600000003</v>
      </c>
    </row>
    <row r="1628" spans="1:3" x14ac:dyDescent="0.2">
      <c r="A1628" s="2" t="s">
        <v>2087</v>
      </c>
      <c r="B1628" s="2" t="s">
        <v>94</v>
      </c>
      <c r="C1628" s="3">
        <v>8.3723646180000006</v>
      </c>
    </row>
    <row r="1629" spans="1:3" x14ac:dyDescent="0.2">
      <c r="A1629" s="2" t="s">
        <v>2088</v>
      </c>
      <c r="B1629" s="2" t="s">
        <v>509</v>
      </c>
      <c r="C1629" s="3">
        <v>-0.14031390199999999</v>
      </c>
    </row>
    <row r="1630" spans="1:3" x14ac:dyDescent="0.2">
      <c r="A1630" s="2" t="s">
        <v>2089</v>
      </c>
      <c r="B1630" s="2" t="s">
        <v>35</v>
      </c>
      <c r="C1630" s="3">
        <v>6.0382685589999996</v>
      </c>
    </row>
    <row r="1631" spans="1:3" x14ac:dyDescent="0.2">
      <c r="A1631" s="2" t="s">
        <v>2091</v>
      </c>
      <c r="B1631" s="2" t="s">
        <v>69</v>
      </c>
      <c r="C1631" s="3">
        <v>8.4902554329999997</v>
      </c>
    </row>
    <row r="1632" spans="1:3" x14ac:dyDescent="0.2">
      <c r="A1632" s="2" t="s">
        <v>2092</v>
      </c>
      <c r="B1632" s="2" t="s">
        <v>109</v>
      </c>
      <c r="C1632" s="3">
        <v>4.9169516919999996</v>
      </c>
    </row>
    <row r="1633" spans="1:3" x14ac:dyDescent="0.2">
      <c r="A1633" s="2" t="s">
        <v>2093</v>
      </c>
      <c r="B1633" s="2" t="s">
        <v>169</v>
      </c>
      <c r="C1633" s="3">
        <v>13.22674073</v>
      </c>
    </row>
    <row r="1634" spans="1:3" x14ac:dyDescent="0.2">
      <c r="A1634" s="2" t="s">
        <v>2095</v>
      </c>
      <c r="B1634" s="2" t="s">
        <v>46</v>
      </c>
      <c r="C1634" s="3">
        <v>14.44118435</v>
      </c>
    </row>
    <row r="1635" spans="1:3" x14ac:dyDescent="0.2">
      <c r="A1635" s="2" t="s">
        <v>2097</v>
      </c>
      <c r="B1635" s="2" t="s">
        <v>184</v>
      </c>
      <c r="C1635" s="3">
        <v>15.93705463</v>
      </c>
    </row>
    <row r="1636" spans="1:3" x14ac:dyDescent="0.2">
      <c r="A1636" s="2" t="s">
        <v>2098</v>
      </c>
      <c r="B1636" s="2" t="s">
        <v>145</v>
      </c>
      <c r="C1636" s="3">
        <v>30.180057810000001</v>
      </c>
    </row>
    <row r="1637" spans="1:3" x14ac:dyDescent="0.2">
      <c r="A1637" s="2" t="s">
        <v>2099</v>
      </c>
      <c r="B1637" s="2" t="s">
        <v>117</v>
      </c>
      <c r="C1637" s="3">
        <v>8.7680538309999996</v>
      </c>
    </row>
    <row r="1638" spans="1:3" x14ac:dyDescent="0.2">
      <c r="A1638" s="2" t="s">
        <v>2101</v>
      </c>
      <c r="B1638" s="2" t="s">
        <v>53</v>
      </c>
      <c r="C1638" s="3">
        <v>-9.3671646810000002</v>
      </c>
    </row>
    <row r="1639" spans="1:3" x14ac:dyDescent="0.2">
      <c r="A1639" s="2" t="s">
        <v>2102</v>
      </c>
      <c r="B1639" s="2" t="s">
        <v>216</v>
      </c>
      <c r="C1639" s="3">
        <v>-20.55904013</v>
      </c>
    </row>
    <row r="1640" spans="1:3" x14ac:dyDescent="0.2">
      <c r="A1640" s="2" t="s">
        <v>2103</v>
      </c>
      <c r="B1640" s="2" t="s">
        <v>133</v>
      </c>
      <c r="C1640" s="3">
        <v>14.724022379999999</v>
      </c>
    </row>
    <row r="1641" spans="1:3" x14ac:dyDescent="0.2">
      <c r="A1641" s="2" t="s">
        <v>2104</v>
      </c>
      <c r="B1641" s="2" t="s">
        <v>131</v>
      </c>
      <c r="C1641" s="3">
        <v>12.49500469</v>
      </c>
    </row>
    <row r="1642" spans="1:3" x14ac:dyDescent="0.2">
      <c r="A1642" s="2" t="s">
        <v>2106</v>
      </c>
      <c r="B1642" s="2" t="s">
        <v>606</v>
      </c>
      <c r="C1642" s="3">
        <v>-14.269327759999999</v>
      </c>
    </row>
    <row r="1643" spans="1:3" x14ac:dyDescent="0.2">
      <c r="A1643" s="2" t="s">
        <v>2108</v>
      </c>
      <c r="B1643" s="2" t="s">
        <v>109</v>
      </c>
      <c r="C1643" s="3">
        <v>11.929605499999999</v>
      </c>
    </row>
    <row r="1644" spans="1:3" x14ac:dyDescent="0.2">
      <c r="A1644" s="2" t="s">
        <v>2109</v>
      </c>
      <c r="B1644" s="2" t="s">
        <v>181</v>
      </c>
      <c r="C1644" s="3">
        <v>1.3884874</v>
      </c>
    </row>
    <row r="1645" spans="1:3" x14ac:dyDescent="0.2">
      <c r="A1645" s="2" t="s">
        <v>2110</v>
      </c>
      <c r="B1645" s="2" t="s">
        <v>65</v>
      </c>
      <c r="C1645" s="3">
        <v>-0.36363636399999999</v>
      </c>
    </row>
    <row r="1646" spans="1:3" x14ac:dyDescent="0.2">
      <c r="A1646" s="2" t="s">
        <v>2111</v>
      </c>
      <c r="B1646" s="2" t="s">
        <v>41</v>
      </c>
      <c r="C1646" s="3">
        <v>54.366640740000001</v>
      </c>
    </row>
    <row r="1647" spans="1:3" x14ac:dyDescent="0.2">
      <c r="A1647" s="2" t="s">
        <v>2114</v>
      </c>
      <c r="B1647" s="2" t="s">
        <v>181</v>
      </c>
      <c r="C1647" s="3">
        <v>42.965044349999999</v>
      </c>
    </row>
    <row r="1648" spans="1:3" x14ac:dyDescent="0.2">
      <c r="A1648" s="2" t="s">
        <v>2115</v>
      </c>
      <c r="B1648" s="2" t="s">
        <v>184</v>
      </c>
      <c r="C1648" s="3">
        <v>-0.71520890599999998</v>
      </c>
    </row>
    <row r="1649" spans="1:3" x14ac:dyDescent="0.2">
      <c r="A1649" s="2" t="s">
        <v>2117</v>
      </c>
      <c r="B1649" s="2" t="s">
        <v>410</v>
      </c>
      <c r="C1649" s="3">
        <v>-16.896581650000002</v>
      </c>
    </row>
    <row r="1650" spans="1:3" x14ac:dyDescent="0.2">
      <c r="A1650" s="2" t="s">
        <v>2118</v>
      </c>
      <c r="B1650" s="2" t="s">
        <v>55</v>
      </c>
      <c r="C1650" s="3">
        <v>14.40808455</v>
      </c>
    </row>
    <row r="1651" spans="1:3" x14ac:dyDescent="0.2">
      <c r="A1651" s="2" t="s">
        <v>2120</v>
      </c>
      <c r="B1651" s="2" t="s">
        <v>894</v>
      </c>
      <c r="C1651" s="3">
        <v>5.4707582180000003</v>
      </c>
    </row>
    <row r="1652" spans="1:3" x14ac:dyDescent="0.2">
      <c r="A1652" s="2" t="s">
        <v>2121</v>
      </c>
      <c r="B1652" s="2" t="s">
        <v>113</v>
      </c>
      <c r="C1652" s="3">
        <v>7.4812379590000004</v>
      </c>
    </row>
    <row r="1653" spans="1:3" x14ac:dyDescent="0.2">
      <c r="A1653" s="2" t="s">
        <v>2123</v>
      </c>
      <c r="B1653" s="2" t="s">
        <v>65</v>
      </c>
      <c r="C1653" s="3">
        <v>-3.22121419</v>
      </c>
    </row>
    <row r="1654" spans="1:3" x14ac:dyDescent="0.2">
      <c r="A1654" s="2" t="s">
        <v>2124</v>
      </c>
      <c r="B1654" s="2" t="s">
        <v>113</v>
      </c>
      <c r="C1654" s="3">
        <v>6.5666987370000003</v>
      </c>
    </row>
    <row r="1655" spans="1:3" x14ac:dyDescent="0.2">
      <c r="A1655" s="2" t="s">
        <v>2125</v>
      </c>
      <c r="B1655" s="2" t="s">
        <v>113</v>
      </c>
      <c r="C1655" s="3">
        <v>5.4913243850000004</v>
      </c>
    </row>
    <row r="1656" spans="1:3" x14ac:dyDescent="0.2">
      <c r="A1656" s="2" t="s">
        <v>2127</v>
      </c>
      <c r="B1656" s="2" t="s">
        <v>351</v>
      </c>
      <c r="C1656" s="3">
        <v>1.7685197859999999</v>
      </c>
    </row>
    <row r="1657" spans="1:3" x14ac:dyDescent="0.2">
      <c r="A1657" s="2" t="s">
        <v>2128</v>
      </c>
      <c r="B1657" s="2" t="s">
        <v>169</v>
      </c>
      <c r="C1657" s="3">
        <v>8.0360247040000008</v>
      </c>
    </row>
    <row r="1658" spans="1:3" x14ac:dyDescent="0.2">
      <c r="A1658" s="2" t="s">
        <v>2129</v>
      </c>
      <c r="B1658" s="2" t="s">
        <v>591</v>
      </c>
      <c r="C1658" s="3">
        <v>-0.52644517899999999</v>
      </c>
    </row>
    <row r="1659" spans="1:3" x14ac:dyDescent="0.2">
      <c r="A1659" s="2" t="s">
        <v>2131</v>
      </c>
      <c r="B1659" s="2" t="s">
        <v>222</v>
      </c>
      <c r="C1659" s="3">
        <v>10.257356420000001</v>
      </c>
    </row>
    <row r="1660" spans="1:3" x14ac:dyDescent="0.2">
      <c r="A1660" s="2" t="s">
        <v>2132</v>
      </c>
      <c r="B1660" s="2" t="s">
        <v>109</v>
      </c>
      <c r="C1660" s="3">
        <v>31.402384269999999</v>
      </c>
    </row>
    <row r="1661" spans="1:3" x14ac:dyDescent="0.2">
      <c r="A1661" s="2" t="s">
        <v>2134</v>
      </c>
      <c r="B1661" s="2" t="s">
        <v>109</v>
      </c>
      <c r="C1661" s="3">
        <v>-10.51556399</v>
      </c>
    </row>
    <row r="1662" spans="1:3" x14ac:dyDescent="0.2">
      <c r="A1662" s="2" t="s">
        <v>2136</v>
      </c>
      <c r="B1662" s="2" t="s">
        <v>169</v>
      </c>
      <c r="C1662" s="3">
        <v>15.78804669</v>
      </c>
    </row>
    <row r="1663" spans="1:3" x14ac:dyDescent="0.2">
      <c r="A1663" s="2" t="s">
        <v>2137</v>
      </c>
      <c r="B1663" s="2" t="s">
        <v>181</v>
      </c>
      <c r="C1663" s="3">
        <v>21.075206690000002</v>
      </c>
    </row>
    <row r="1664" spans="1:3" x14ac:dyDescent="0.2">
      <c r="A1664" s="2" t="s">
        <v>2138</v>
      </c>
      <c r="B1664" s="2" t="s">
        <v>238</v>
      </c>
      <c r="C1664" s="3">
        <v>28.064229910000002</v>
      </c>
    </row>
    <row r="1665" spans="1:3" x14ac:dyDescent="0.2">
      <c r="A1665" s="2" t="s">
        <v>2139</v>
      </c>
      <c r="B1665" s="2" t="s">
        <v>65</v>
      </c>
      <c r="C1665" s="3">
        <v>41.728216609999997</v>
      </c>
    </row>
    <row r="1666" spans="1:3" x14ac:dyDescent="0.2">
      <c r="A1666" s="2" t="s">
        <v>2141</v>
      </c>
      <c r="B1666" s="2" t="s">
        <v>133</v>
      </c>
      <c r="C1666" s="3">
        <v>8.6517265630000004</v>
      </c>
    </row>
    <row r="1667" spans="1:3" x14ac:dyDescent="0.2">
      <c r="A1667" s="2" t="s">
        <v>2142</v>
      </c>
      <c r="B1667" s="2" t="s">
        <v>46</v>
      </c>
      <c r="C1667" s="3">
        <v>14.30769566</v>
      </c>
    </row>
    <row r="1668" spans="1:3" x14ac:dyDescent="0.2">
      <c r="A1668" s="2" t="s">
        <v>2143</v>
      </c>
      <c r="B1668" s="2" t="s">
        <v>96</v>
      </c>
      <c r="C1668" s="3">
        <v>41.572098660000002</v>
      </c>
    </row>
    <row r="1669" spans="1:3" x14ac:dyDescent="0.2">
      <c r="A1669" s="2" t="s">
        <v>2144</v>
      </c>
      <c r="B1669" s="2" t="s">
        <v>41</v>
      </c>
      <c r="C1669" s="3">
        <v>18.790123730000001</v>
      </c>
    </row>
    <row r="1670" spans="1:3" x14ac:dyDescent="0.2">
      <c r="A1670" s="2" t="s">
        <v>2145</v>
      </c>
      <c r="B1670" s="2" t="s">
        <v>65</v>
      </c>
      <c r="C1670" s="3">
        <v>30.658540940000002</v>
      </c>
    </row>
    <row r="1671" spans="1:3" x14ac:dyDescent="0.2">
      <c r="A1671" s="2" t="s">
        <v>2147</v>
      </c>
      <c r="B1671" s="2" t="s">
        <v>23</v>
      </c>
      <c r="C1671" s="3">
        <v>3.062508711</v>
      </c>
    </row>
    <row r="1672" spans="1:3" x14ac:dyDescent="0.2">
      <c r="A1672" s="2" t="s">
        <v>2150</v>
      </c>
      <c r="B1672" s="2" t="s">
        <v>6</v>
      </c>
      <c r="C1672" s="3">
        <v>12.51155395</v>
      </c>
    </row>
    <row r="1673" spans="1:3" x14ac:dyDescent="0.2">
      <c r="A1673" s="2" t="s">
        <v>2151</v>
      </c>
      <c r="B1673" s="2" t="s">
        <v>69</v>
      </c>
      <c r="C1673" s="3">
        <v>-2.189443797</v>
      </c>
    </row>
    <row r="1674" spans="1:3" x14ac:dyDescent="0.2">
      <c r="A1674" s="2" t="s">
        <v>2153</v>
      </c>
      <c r="B1674" s="2" t="s">
        <v>113</v>
      </c>
      <c r="C1674" s="3">
        <v>10.701680570000001</v>
      </c>
    </row>
    <row r="1675" spans="1:3" x14ac:dyDescent="0.2">
      <c r="A1675" s="2" t="s">
        <v>2154</v>
      </c>
      <c r="B1675" s="2" t="s">
        <v>133</v>
      </c>
      <c r="C1675" s="3">
        <v>-41.227356200000003</v>
      </c>
    </row>
    <row r="1676" spans="1:3" x14ac:dyDescent="0.2">
      <c r="A1676" s="2" t="s">
        <v>2155</v>
      </c>
      <c r="B1676" s="2" t="s">
        <v>164</v>
      </c>
      <c r="C1676" s="3">
        <v>-0.184854295</v>
      </c>
    </row>
    <row r="1677" spans="1:3" x14ac:dyDescent="0.2">
      <c r="A1677" s="2" t="s">
        <v>2156</v>
      </c>
      <c r="B1677" s="2" t="s">
        <v>46</v>
      </c>
      <c r="C1677" s="3">
        <v>-13.842274290000001</v>
      </c>
    </row>
    <row r="1678" spans="1:3" x14ac:dyDescent="0.2">
      <c r="A1678" s="2" t="s">
        <v>2157</v>
      </c>
      <c r="B1678" s="2" t="s">
        <v>65</v>
      </c>
      <c r="C1678" s="3">
        <v>-6.1088642709999998</v>
      </c>
    </row>
    <row r="1679" spans="1:3" x14ac:dyDescent="0.2">
      <c r="A1679" s="2" t="s">
        <v>2159</v>
      </c>
      <c r="B1679" s="2" t="s">
        <v>478</v>
      </c>
      <c r="C1679" s="3">
        <v>19.42884527</v>
      </c>
    </row>
    <row r="1680" spans="1:3" x14ac:dyDescent="0.2">
      <c r="A1680" s="2" t="s">
        <v>2160</v>
      </c>
      <c r="B1680" s="2" t="s">
        <v>247</v>
      </c>
      <c r="C1680" s="3">
        <v>19.359871590000001</v>
      </c>
    </row>
    <row r="1681" spans="1:3" x14ac:dyDescent="0.2">
      <c r="A1681" s="2" t="s">
        <v>2161</v>
      </c>
      <c r="B1681" s="2" t="s">
        <v>410</v>
      </c>
      <c r="C1681" s="3">
        <v>-7.2743644070000002</v>
      </c>
    </row>
    <row r="1682" spans="1:3" x14ac:dyDescent="0.2">
      <c r="A1682" s="2" t="s">
        <v>2162</v>
      </c>
      <c r="B1682" s="2" t="s">
        <v>410</v>
      </c>
      <c r="C1682" s="3">
        <v>-37.407806770000001</v>
      </c>
    </row>
    <row r="1683" spans="1:3" x14ac:dyDescent="0.2">
      <c r="A1683" s="2" t="s">
        <v>2163</v>
      </c>
      <c r="B1683" s="2" t="s">
        <v>272</v>
      </c>
      <c r="C1683" s="3">
        <v>40.043921210000001</v>
      </c>
    </row>
    <row r="1684" spans="1:3" x14ac:dyDescent="0.2">
      <c r="A1684" s="2" t="s">
        <v>2165</v>
      </c>
      <c r="B1684" s="2" t="s">
        <v>351</v>
      </c>
      <c r="C1684" s="3">
        <v>3.2470088690000001</v>
      </c>
    </row>
    <row r="1685" spans="1:3" x14ac:dyDescent="0.2">
      <c r="A1685" s="2" t="s">
        <v>2166</v>
      </c>
      <c r="B1685" s="2" t="s">
        <v>720</v>
      </c>
      <c r="C1685" s="3">
        <v>1.506784278</v>
      </c>
    </row>
    <row r="1686" spans="1:3" x14ac:dyDescent="0.2">
      <c r="A1686" s="2" t="s">
        <v>2167</v>
      </c>
      <c r="B1686" s="2" t="s">
        <v>158</v>
      </c>
      <c r="C1686" s="3">
        <v>34.155158499999999</v>
      </c>
    </row>
    <row r="1687" spans="1:3" x14ac:dyDescent="0.2">
      <c r="A1687" s="2" t="s">
        <v>2168</v>
      </c>
      <c r="B1687" s="2" t="s">
        <v>96</v>
      </c>
      <c r="C1687" s="3">
        <v>-6.0775134160000004</v>
      </c>
    </row>
    <row r="1688" spans="1:3" x14ac:dyDescent="0.2">
      <c r="A1688" s="2" t="s">
        <v>2169</v>
      </c>
      <c r="B1688" s="2" t="s">
        <v>41</v>
      </c>
      <c r="C1688" s="3">
        <v>-0.29279374499999999</v>
      </c>
    </row>
    <row r="1689" spans="1:3" x14ac:dyDescent="0.2">
      <c r="A1689" s="2" t="s">
        <v>2170</v>
      </c>
      <c r="B1689" s="2" t="s">
        <v>478</v>
      </c>
      <c r="C1689" s="3">
        <v>17.882810330000002</v>
      </c>
    </row>
    <row r="1690" spans="1:3" x14ac:dyDescent="0.2">
      <c r="A1690" s="2" t="s">
        <v>2171</v>
      </c>
      <c r="B1690" s="2" t="s">
        <v>65</v>
      </c>
      <c r="C1690" s="3">
        <v>9.542089764</v>
      </c>
    </row>
    <row r="1691" spans="1:3" x14ac:dyDescent="0.2">
      <c r="A1691" s="2" t="s">
        <v>2172</v>
      </c>
      <c r="B1691" s="2" t="s">
        <v>272</v>
      </c>
      <c r="C1691" s="3">
        <v>14.218963029999999</v>
      </c>
    </row>
    <row r="1692" spans="1:3" x14ac:dyDescent="0.2">
      <c r="A1692" s="2" t="s">
        <v>2173</v>
      </c>
      <c r="B1692" s="2" t="s">
        <v>158</v>
      </c>
      <c r="C1692" s="3">
        <v>10.585779479999999</v>
      </c>
    </row>
    <row r="1693" spans="1:3" x14ac:dyDescent="0.2">
      <c r="A1693" s="2" t="s">
        <v>2174</v>
      </c>
      <c r="B1693" s="2" t="s">
        <v>169</v>
      </c>
      <c r="C1693" s="3">
        <v>2.5216412259999998</v>
      </c>
    </row>
    <row r="1694" spans="1:3" x14ac:dyDescent="0.2">
      <c r="A1694" s="2" t="s">
        <v>2176</v>
      </c>
      <c r="B1694" s="2" t="s">
        <v>238</v>
      </c>
      <c r="C1694" s="3">
        <v>15.473844079999999</v>
      </c>
    </row>
    <row r="1695" spans="1:3" x14ac:dyDescent="0.2">
      <c r="A1695" s="2" t="s">
        <v>2177</v>
      </c>
      <c r="B1695" s="2" t="s">
        <v>216</v>
      </c>
      <c r="C1695" s="3">
        <v>-7.8364649220000002</v>
      </c>
    </row>
    <row r="1696" spans="1:3" x14ac:dyDescent="0.2">
      <c r="A1696" s="2" t="s">
        <v>2180</v>
      </c>
      <c r="B1696" s="2" t="s">
        <v>133</v>
      </c>
      <c r="C1696" s="3">
        <v>21.603298680000002</v>
      </c>
    </row>
    <row r="1697" spans="1:3" x14ac:dyDescent="0.2">
      <c r="A1697" s="2" t="s">
        <v>2181</v>
      </c>
      <c r="B1697" s="2" t="s">
        <v>478</v>
      </c>
      <c r="C1697" s="3">
        <v>41.798585789999997</v>
      </c>
    </row>
    <row r="1698" spans="1:3" x14ac:dyDescent="0.2">
      <c r="A1698" s="2" t="s">
        <v>2183</v>
      </c>
      <c r="B1698" s="2" t="s">
        <v>360</v>
      </c>
      <c r="C1698" s="3">
        <v>22.28187861</v>
      </c>
    </row>
    <row r="1699" spans="1:3" x14ac:dyDescent="0.2">
      <c r="A1699" s="2" t="s">
        <v>2184</v>
      </c>
      <c r="B1699" s="2" t="s">
        <v>113</v>
      </c>
      <c r="C1699" s="3">
        <v>22.494795230000001</v>
      </c>
    </row>
    <row r="1700" spans="1:3" x14ac:dyDescent="0.2">
      <c r="A1700" s="2" t="s">
        <v>2185</v>
      </c>
      <c r="B1700" s="2" t="s">
        <v>133</v>
      </c>
      <c r="C1700" s="3">
        <v>4.9210204600000003</v>
      </c>
    </row>
    <row r="1701" spans="1:3" x14ac:dyDescent="0.2">
      <c r="A1701" s="2" t="s">
        <v>2186</v>
      </c>
      <c r="B1701" s="2" t="s">
        <v>55</v>
      </c>
      <c r="C1701" s="3">
        <v>7.3764234630000001</v>
      </c>
    </row>
    <row r="1702" spans="1:3" x14ac:dyDescent="0.2">
      <c r="A1702" s="2" t="s">
        <v>2187</v>
      </c>
      <c r="B1702" s="2" t="s">
        <v>113</v>
      </c>
      <c r="C1702" s="3">
        <v>6.2818627449999997</v>
      </c>
    </row>
    <row r="1703" spans="1:3" x14ac:dyDescent="0.2">
      <c r="A1703" s="2" t="s">
        <v>2189</v>
      </c>
      <c r="B1703" s="2" t="s">
        <v>153</v>
      </c>
      <c r="C1703" s="3">
        <v>30.91483071</v>
      </c>
    </row>
    <row r="1704" spans="1:3" x14ac:dyDescent="0.2">
      <c r="A1704" s="2" t="s">
        <v>2190</v>
      </c>
      <c r="B1704" s="2" t="s">
        <v>216</v>
      </c>
      <c r="C1704" s="3">
        <v>-2.617829204</v>
      </c>
    </row>
    <row r="1705" spans="1:3" x14ac:dyDescent="0.2">
      <c r="A1705" s="2" t="s">
        <v>2191</v>
      </c>
      <c r="B1705" s="2" t="s">
        <v>720</v>
      </c>
      <c r="C1705" s="3">
        <v>11.00226179</v>
      </c>
    </row>
    <row r="1706" spans="1:3" x14ac:dyDescent="0.2">
      <c r="A1706" s="2" t="s">
        <v>2192</v>
      </c>
      <c r="B1706" s="2" t="s">
        <v>96</v>
      </c>
      <c r="C1706" s="3">
        <v>12.93148358</v>
      </c>
    </row>
    <row r="1707" spans="1:3" x14ac:dyDescent="0.2">
      <c r="A1707" s="2" t="s">
        <v>2193</v>
      </c>
      <c r="B1707" s="2" t="s">
        <v>169</v>
      </c>
      <c r="C1707" s="3">
        <v>8.4060218150000008</v>
      </c>
    </row>
    <row r="1708" spans="1:3" x14ac:dyDescent="0.2">
      <c r="A1708" s="2" t="s">
        <v>2195</v>
      </c>
      <c r="B1708" s="2" t="s">
        <v>606</v>
      </c>
      <c r="C1708" s="3">
        <v>-0.32503732699999999</v>
      </c>
    </row>
    <row r="1709" spans="1:3" x14ac:dyDescent="0.2">
      <c r="A1709" s="2" t="s">
        <v>2197</v>
      </c>
      <c r="B1709" s="2" t="s">
        <v>131</v>
      </c>
      <c r="C1709" s="3">
        <v>7.0783750000000003</v>
      </c>
    </row>
    <row r="1710" spans="1:3" x14ac:dyDescent="0.2">
      <c r="A1710" s="2" t="s">
        <v>2198</v>
      </c>
      <c r="B1710" s="2" t="s">
        <v>184</v>
      </c>
      <c r="C1710" s="3">
        <v>24.399140930000002</v>
      </c>
    </row>
    <row r="1711" spans="1:3" x14ac:dyDescent="0.2">
      <c r="A1711" s="2" t="s">
        <v>2199</v>
      </c>
      <c r="B1711" s="2" t="s">
        <v>238</v>
      </c>
      <c r="C1711" s="3">
        <v>9.0894828830000005</v>
      </c>
    </row>
    <row r="1712" spans="1:3" x14ac:dyDescent="0.2">
      <c r="A1712" s="2" t="s">
        <v>2200</v>
      </c>
      <c r="B1712" s="2" t="s">
        <v>96</v>
      </c>
      <c r="C1712" s="3">
        <v>-45.575290670000001</v>
      </c>
    </row>
    <row r="1713" spans="1:3" x14ac:dyDescent="0.2">
      <c r="A1713" s="2" t="s">
        <v>2201</v>
      </c>
      <c r="B1713" s="2" t="s">
        <v>705</v>
      </c>
      <c r="C1713" s="3">
        <v>-1.6353374519999999</v>
      </c>
    </row>
    <row r="1714" spans="1:3" x14ac:dyDescent="0.2">
      <c r="A1714" s="2" t="s">
        <v>2202</v>
      </c>
      <c r="B1714" s="2" t="s">
        <v>41</v>
      </c>
      <c r="C1714" s="3">
        <v>70.427949990000002</v>
      </c>
    </row>
    <row r="1715" spans="1:3" x14ac:dyDescent="0.2">
      <c r="A1715" s="2" t="s">
        <v>2203</v>
      </c>
      <c r="B1715" s="2" t="s">
        <v>410</v>
      </c>
      <c r="C1715" s="3">
        <v>-4.9873448150000002</v>
      </c>
    </row>
    <row r="1716" spans="1:3" x14ac:dyDescent="0.2">
      <c r="A1716" s="2" t="s">
        <v>2205</v>
      </c>
      <c r="B1716" s="2" t="s">
        <v>65</v>
      </c>
      <c r="C1716" s="3">
        <v>-6.6630750049999996</v>
      </c>
    </row>
    <row r="1717" spans="1:3" x14ac:dyDescent="0.2">
      <c r="A1717" s="2" t="s">
        <v>2206</v>
      </c>
      <c r="B1717" s="2" t="s">
        <v>1689</v>
      </c>
      <c r="C1717" s="3">
        <v>32.729999999999997</v>
      </c>
    </row>
    <row r="1718" spans="1:3" x14ac:dyDescent="0.2">
      <c r="A1718" s="2" t="s">
        <v>2207</v>
      </c>
      <c r="B1718" s="2" t="s">
        <v>96</v>
      </c>
      <c r="C1718" s="3">
        <v>3.2646539030000001</v>
      </c>
    </row>
    <row r="1719" spans="1:3" x14ac:dyDescent="0.2">
      <c r="A1719" s="2" t="s">
        <v>2208</v>
      </c>
      <c r="B1719" s="2" t="s">
        <v>184</v>
      </c>
      <c r="C1719" s="3">
        <v>48.557303259999998</v>
      </c>
    </row>
    <row r="1720" spans="1:3" x14ac:dyDescent="0.2">
      <c r="A1720" s="2" t="s">
        <v>2209</v>
      </c>
      <c r="B1720" s="2" t="s">
        <v>222</v>
      </c>
      <c r="C1720" s="3">
        <v>-1.4227516259999999</v>
      </c>
    </row>
    <row r="1721" spans="1:3" x14ac:dyDescent="0.2">
      <c r="A1721" s="2" t="s">
        <v>2210</v>
      </c>
      <c r="B1721" s="2" t="s">
        <v>145</v>
      </c>
      <c r="C1721" s="3">
        <v>13.326882530000001</v>
      </c>
    </row>
    <row r="1722" spans="1:3" x14ac:dyDescent="0.2">
      <c r="A1722" s="2" t="s">
        <v>2211</v>
      </c>
      <c r="B1722" s="2" t="s">
        <v>41</v>
      </c>
      <c r="C1722" s="3">
        <v>23.972766360000001</v>
      </c>
    </row>
    <row r="1723" spans="1:3" x14ac:dyDescent="0.2">
      <c r="A1723" s="2" t="s">
        <v>2212</v>
      </c>
      <c r="B1723" s="2" t="s">
        <v>113</v>
      </c>
      <c r="C1723" s="3">
        <v>9.5749437489999991</v>
      </c>
    </row>
    <row r="1724" spans="1:3" x14ac:dyDescent="0.2">
      <c r="A1724" s="2" t="s">
        <v>2213</v>
      </c>
      <c r="B1724" s="2" t="s">
        <v>65</v>
      </c>
      <c r="C1724" s="3">
        <v>4.1735074389999998</v>
      </c>
    </row>
    <row r="1725" spans="1:3" x14ac:dyDescent="0.2">
      <c r="A1725" s="2" t="s">
        <v>2214</v>
      </c>
      <c r="B1725" s="2" t="s">
        <v>433</v>
      </c>
      <c r="C1725" s="3">
        <v>14.871831609999999</v>
      </c>
    </row>
    <row r="1726" spans="1:3" x14ac:dyDescent="0.2">
      <c r="A1726" s="2" t="s">
        <v>2215</v>
      </c>
      <c r="B1726" s="2" t="s">
        <v>41</v>
      </c>
      <c r="C1726" s="3">
        <v>-44.311543690000001</v>
      </c>
    </row>
    <row r="1727" spans="1:3" x14ac:dyDescent="0.2">
      <c r="A1727" s="2" t="s">
        <v>2216</v>
      </c>
      <c r="B1727" s="2" t="s">
        <v>65</v>
      </c>
      <c r="C1727" s="3">
        <v>22.349439669999999</v>
      </c>
    </row>
    <row r="1728" spans="1:3" x14ac:dyDescent="0.2">
      <c r="A1728" s="2" t="s">
        <v>2217</v>
      </c>
      <c r="B1728" s="2" t="s">
        <v>25</v>
      </c>
      <c r="C1728" s="3">
        <v>12.14306667</v>
      </c>
    </row>
    <row r="1729" spans="1:3" x14ac:dyDescent="0.2">
      <c r="A1729" s="2" t="s">
        <v>2218</v>
      </c>
      <c r="B1729" s="2" t="s">
        <v>96</v>
      </c>
      <c r="C1729" s="3">
        <v>-6.4123013540000002</v>
      </c>
    </row>
    <row r="1730" spans="1:3" x14ac:dyDescent="0.2">
      <c r="A1730" s="2" t="s">
        <v>2219</v>
      </c>
      <c r="B1730" s="2" t="s">
        <v>113</v>
      </c>
      <c r="C1730" s="3">
        <v>8.4005355220000002</v>
      </c>
    </row>
    <row r="1731" spans="1:3" x14ac:dyDescent="0.2">
      <c r="A1731" s="2" t="s">
        <v>2222</v>
      </c>
      <c r="B1731" s="2" t="s">
        <v>433</v>
      </c>
      <c r="C1731" s="3">
        <v>11.84251645</v>
      </c>
    </row>
    <row r="1732" spans="1:3" x14ac:dyDescent="0.2">
      <c r="A1732" s="2" t="s">
        <v>2223</v>
      </c>
      <c r="B1732" s="2" t="s">
        <v>433</v>
      </c>
      <c r="C1732" s="3">
        <v>13.06666667</v>
      </c>
    </row>
    <row r="1733" spans="1:3" x14ac:dyDescent="0.2">
      <c r="A1733" s="2" t="s">
        <v>2224</v>
      </c>
      <c r="B1733" s="2" t="s">
        <v>145</v>
      </c>
      <c r="C1733" s="3">
        <v>6.7044510610000003</v>
      </c>
    </row>
    <row r="1734" spans="1:3" x14ac:dyDescent="0.2">
      <c r="A1734" s="2" t="s">
        <v>2227</v>
      </c>
      <c r="B1734" s="2" t="s">
        <v>49</v>
      </c>
      <c r="C1734" s="3">
        <v>6.3338891840000002</v>
      </c>
    </row>
    <row r="1735" spans="1:3" x14ac:dyDescent="0.2">
      <c r="A1735" s="2" t="s">
        <v>2228</v>
      </c>
      <c r="B1735" s="2" t="s">
        <v>509</v>
      </c>
      <c r="C1735" s="3">
        <v>-2.5916757719999999</v>
      </c>
    </row>
    <row r="1736" spans="1:3" x14ac:dyDescent="0.2">
      <c r="A1736" s="2" t="s">
        <v>2230</v>
      </c>
      <c r="B1736" s="2" t="s">
        <v>169</v>
      </c>
      <c r="C1736" s="3">
        <v>-12.47466283</v>
      </c>
    </row>
    <row r="1737" spans="1:3" x14ac:dyDescent="0.2">
      <c r="A1737" s="2" t="s">
        <v>2231</v>
      </c>
      <c r="B1737" s="2" t="s">
        <v>272</v>
      </c>
      <c r="C1737" s="3">
        <v>29.806666669999998</v>
      </c>
    </row>
    <row r="1738" spans="1:3" x14ac:dyDescent="0.2">
      <c r="A1738" s="2" t="s">
        <v>2232</v>
      </c>
      <c r="B1738" s="2" t="s">
        <v>169</v>
      </c>
      <c r="C1738" s="3">
        <v>4.9008048540000004</v>
      </c>
    </row>
    <row r="1739" spans="1:3" x14ac:dyDescent="0.2">
      <c r="A1739" s="2" t="s">
        <v>2233</v>
      </c>
      <c r="B1739" s="2" t="s">
        <v>113</v>
      </c>
      <c r="C1739" s="3">
        <v>4.7840396749999998</v>
      </c>
    </row>
    <row r="1740" spans="1:3" x14ac:dyDescent="0.2">
      <c r="A1740" s="2" t="s">
        <v>2234</v>
      </c>
      <c r="B1740" s="2" t="s">
        <v>113</v>
      </c>
      <c r="C1740" s="3">
        <v>-9.0582454000000007E-2</v>
      </c>
    </row>
    <row r="1741" spans="1:3" x14ac:dyDescent="0.2">
      <c r="A1741" s="2" t="s">
        <v>2236</v>
      </c>
      <c r="B1741" s="2" t="s">
        <v>181</v>
      </c>
      <c r="C1741" s="3">
        <v>30.449567720000001</v>
      </c>
    </row>
    <row r="1742" spans="1:3" x14ac:dyDescent="0.2">
      <c r="A1742" s="2" t="s">
        <v>2237</v>
      </c>
      <c r="B1742" s="2" t="s">
        <v>84</v>
      </c>
      <c r="C1742" s="3">
        <v>8.8415578099999994</v>
      </c>
    </row>
    <row r="1743" spans="1:3" x14ac:dyDescent="0.2">
      <c r="A1743" s="2" t="s">
        <v>2238</v>
      </c>
      <c r="B1743" s="2" t="s">
        <v>113</v>
      </c>
      <c r="C1743" s="3">
        <v>6.3569974619999998</v>
      </c>
    </row>
    <row r="1744" spans="1:3" x14ac:dyDescent="0.2">
      <c r="A1744" s="2" t="s">
        <v>2239</v>
      </c>
      <c r="B1744" s="2" t="s">
        <v>169</v>
      </c>
      <c r="C1744" s="3">
        <v>42.299363909999997</v>
      </c>
    </row>
    <row r="1745" spans="1:3" x14ac:dyDescent="0.2">
      <c r="A1745" s="2" t="s">
        <v>2240</v>
      </c>
      <c r="B1745" s="2" t="s">
        <v>41</v>
      </c>
      <c r="C1745" s="3">
        <v>14.7245677</v>
      </c>
    </row>
    <row r="1746" spans="1:3" x14ac:dyDescent="0.2">
      <c r="A1746" s="2" t="s">
        <v>2241</v>
      </c>
      <c r="B1746" s="2" t="s">
        <v>169</v>
      </c>
      <c r="C1746" s="3">
        <v>17.431766060000001</v>
      </c>
    </row>
    <row r="1747" spans="1:3" x14ac:dyDescent="0.2">
      <c r="A1747" s="2" t="s">
        <v>2242</v>
      </c>
      <c r="B1747" s="2" t="s">
        <v>65</v>
      </c>
      <c r="C1747" s="3">
        <v>12.65275302</v>
      </c>
    </row>
    <row r="1748" spans="1:3" x14ac:dyDescent="0.2">
      <c r="A1748" s="2" t="s">
        <v>2243</v>
      </c>
      <c r="B1748" s="2" t="s">
        <v>238</v>
      </c>
      <c r="C1748" s="3">
        <v>11.84895966</v>
      </c>
    </row>
    <row r="1749" spans="1:3" x14ac:dyDescent="0.2">
      <c r="A1749" s="2" t="s">
        <v>2244</v>
      </c>
      <c r="B1749" s="2" t="s">
        <v>65</v>
      </c>
      <c r="C1749" s="3">
        <v>-2.0225018399999999</v>
      </c>
    </row>
    <row r="1750" spans="1:3" x14ac:dyDescent="0.2">
      <c r="A1750" s="2" t="s">
        <v>2245</v>
      </c>
      <c r="B1750" s="2" t="s">
        <v>6</v>
      </c>
      <c r="C1750" s="3">
        <v>13.126199420000001</v>
      </c>
    </row>
    <row r="1751" spans="1:3" x14ac:dyDescent="0.2">
      <c r="A1751" s="2" t="s">
        <v>2246</v>
      </c>
      <c r="B1751" s="2" t="s">
        <v>370</v>
      </c>
      <c r="C1751" s="3">
        <v>17.101401639999999</v>
      </c>
    </row>
    <row r="1752" spans="1:3" x14ac:dyDescent="0.2">
      <c r="A1752" s="2" t="s">
        <v>2247</v>
      </c>
      <c r="B1752" s="2" t="s">
        <v>6</v>
      </c>
      <c r="C1752" s="3">
        <v>52.83111281</v>
      </c>
    </row>
    <row r="1753" spans="1:3" x14ac:dyDescent="0.2">
      <c r="A1753" s="2" t="s">
        <v>2248</v>
      </c>
      <c r="B1753" s="2" t="s">
        <v>133</v>
      </c>
      <c r="C1753" s="3">
        <v>16.72785829</v>
      </c>
    </row>
    <row r="1754" spans="1:3" x14ac:dyDescent="0.2">
      <c r="A1754" s="2" t="s">
        <v>2249</v>
      </c>
      <c r="B1754" s="2" t="s">
        <v>1193</v>
      </c>
      <c r="C1754" s="3">
        <v>5.3380155450000002</v>
      </c>
    </row>
    <row r="1755" spans="1:3" x14ac:dyDescent="0.2">
      <c r="A1755" s="2" t="s">
        <v>2251</v>
      </c>
      <c r="B1755" s="2" t="s">
        <v>41</v>
      </c>
      <c r="C1755" s="3">
        <v>-13.009890309999999</v>
      </c>
    </row>
    <row r="1756" spans="1:3" x14ac:dyDescent="0.2">
      <c r="A1756" s="2" t="s">
        <v>2252</v>
      </c>
      <c r="B1756" s="2" t="s">
        <v>351</v>
      </c>
      <c r="C1756" s="3">
        <v>14.90979813</v>
      </c>
    </row>
    <row r="1757" spans="1:3" x14ac:dyDescent="0.2">
      <c r="A1757" s="2" t="s">
        <v>2253</v>
      </c>
      <c r="B1757" s="2" t="s">
        <v>117</v>
      </c>
      <c r="C1757" s="3">
        <v>24.872461600000001</v>
      </c>
    </row>
    <row r="1758" spans="1:3" x14ac:dyDescent="0.2">
      <c r="A1758" s="2" t="s">
        <v>2254</v>
      </c>
      <c r="B1758" s="2" t="s">
        <v>169</v>
      </c>
      <c r="C1758" s="3">
        <v>15.43997841</v>
      </c>
    </row>
    <row r="1759" spans="1:3" x14ac:dyDescent="0.2">
      <c r="A1759" s="2" t="s">
        <v>2255</v>
      </c>
      <c r="B1759" s="2" t="s">
        <v>145</v>
      </c>
      <c r="C1759" s="3">
        <v>21.430859170000002</v>
      </c>
    </row>
    <row r="1760" spans="1:3" x14ac:dyDescent="0.2">
      <c r="A1760" s="2" t="s">
        <v>2256</v>
      </c>
      <c r="B1760" s="2" t="s">
        <v>726</v>
      </c>
      <c r="C1760" s="3">
        <v>19.92813559</v>
      </c>
    </row>
    <row r="1761" spans="1:3" x14ac:dyDescent="0.2">
      <c r="A1761" s="2" t="s">
        <v>2257</v>
      </c>
      <c r="B1761" s="2" t="s">
        <v>543</v>
      </c>
      <c r="C1761" s="3">
        <v>9.4719012439999997</v>
      </c>
    </row>
    <row r="1762" spans="1:3" x14ac:dyDescent="0.2">
      <c r="A1762" s="2" t="s">
        <v>2259</v>
      </c>
      <c r="B1762" s="2" t="s">
        <v>148</v>
      </c>
      <c r="C1762" s="3">
        <v>34.289600970000002</v>
      </c>
    </row>
    <row r="1763" spans="1:3" x14ac:dyDescent="0.2">
      <c r="A1763" s="2" t="s">
        <v>2260</v>
      </c>
      <c r="B1763" s="2" t="s">
        <v>158</v>
      </c>
      <c r="C1763" s="3">
        <v>75.280040659999997</v>
      </c>
    </row>
    <row r="1764" spans="1:3" x14ac:dyDescent="0.2">
      <c r="A1764" s="2" t="s">
        <v>2261</v>
      </c>
      <c r="B1764" s="2" t="s">
        <v>46</v>
      </c>
      <c r="C1764" s="3">
        <v>41.920338110000003</v>
      </c>
    </row>
    <row r="1765" spans="1:3" x14ac:dyDescent="0.2">
      <c r="A1765" s="2" t="s">
        <v>2262</v>
      </c>
      <c r="B1765" s="2" t="s">
        <v>35</v>
      </c>
      <c r="C1765" s="3">
        <v>5.8911928339999999</v>
      </c>
    </row>
    <row r="1766" spans="1:3" x14ac:dyDescent="0.2">
      <c r="A1766" s="2" t="s">
        <v>2264</v>
      </c>
      <c r="B1766" s="2" t="s">
        <v>148</v>
      </c>
      <c r="C1766" s="3">
        <v>-12.3169843</v>
      </c>
    </row>
    <row r="1767" spans="1:3" x14ac:dyDescent="0.2">
      <c r="A1767" s="2" t="s">
        <v>2266</v>
      </c>
      <c r="B1767" s="2" t="s">
        <v>113</v>
      </c>
      <c r="C1767" s="3">
        <v>-12.6176306</v>
      </c>
    </row>
    <row r="1768" spans="1:3" x14ac:dyDescent="0.2">
      <c r="A1768" s="2" t="s">
        <v>2268</v>
      </c>
      <c r="B1768" s="2" t="s">
        <v>410</v>
      </c>
      <c r="C1768" s="3">
        <v>4.5208940460000004</v>
      </c>
    </row>
    <row r="1769" spans="1:3" x14ac:dyDescent="0.2">
      <c r="A1769" s="2" t="s">
        <v>2269</v>
      </c>
      <c r="B1769" s="2" t="s">
        <v>381</v>
      </c>
      <c r="C1769" s="3">
        <v>11.966017750000001</v>
      </c>
    </row>
    <row r="1770" spans="1:3" x14ac:dyDescent="0.2">
      <c r="A1770" s="2" t="s">
        <v>2270</v>
      </c>
      <c r="B1770" s="2" t="s">
        <v>211</v>
      </c>
      <c r="C1770" s="3">
        <v>60.546001799999999</v>
      </c>
    </row>
    <row r="1771" spans="1:3" x14ac:dyDescent="0.2">
      <c r="A1771" s="2" t="s">
        <v>2271</v>
      </c>
      <c r="B1771" s="2" t="s">
        <v>109</v>
      </c>
      <c r="C1771" s="3">
        <v>15.77128437</v>
      </c>
    </row>
    <row r="1772" spans="1:3" x14ac:dyDescent="0.2">
      <c r="A1772" s="2" t="s">
        <v>2272</v>
      </c>
      <c r="B1772" s="2" t="s">
        <v>351</v>
      </c>
      <c r="C1772" s="3">
        <v>10.7189642</v>
      </c>
    </row>
    <row r="1773" spans="1:3" x14ac:dyDescent="0.2">
      <c r="A1773" s="2" t="s">
        <v>2273</v>
      </c>
      <c r="B1773" s="2" t="s">
        <v>238</v>
      </c>
      <c r="C1773" s="3">
        <v>-21.399734460000001</v>
      </c>
    </row>
    <row r="1774" spans="1:3" x14ac:dyDescent="0.2">
      <c r="A1774" s="2" t="s">
        <v>2275</v>
      </c>
      <c r="B1774" s="2" t="s">
        <v>35</v>
      </c>
      <c r="C1774" s="3">
        <v>8.4642564930000006</v>
      </c>
    </row>
    <row r="1775" spans="1:3" x14ac:dyDescent="0.2">
      <c r="A1775" s="2" t="s">
        <v>2279</v>
      </c>
      <c r="B1775" s="2" t="s">
        <v>238</v>
      </c>
      <c r="C1775" s="3">
        <v>7.6366435719999997</v>
      </c>
    </row>
    <row r="1776" spans="1:3" x14ac:dyDescent="0.2">
      <c r="A1776" s="2" t="s">
        <v>2281</v>
      </c>
      <c r="B1776" s="2" t="s">
        <v>65</v>
      </c>
      <c r="C1776" s="3">
        <v>27.782396420000001</v>
      </c>
    </row>
    <row r="1777" spans="1:3" x14ac:dyDescent="0.2">
      <c r="A1777" s="2" t="s">
        <v>2282</v>
      </c>
      <c r="B1777" s="2" t="s">
        <v>35</v>
      </c>
      <c r="C1777" s="3">
        <v>-1.0581646950000001</v>
      </c>
    </row>
    <row r="1778" spans="1:3" x14ac:dyDescent="0.2">
      <c r="A1778" s="2" t="s">
        <v>2283</v>
      </c>
      <c r="B1778" s="2" t="s">
        <v>222</v>
      </c>
      <c r="C1778" s="3">
        <v>38.302529180000001</v>
      </c>
    </row>
    <row r="1779" spans="1:3" x14ac:dyDescent="0.2">
      <c r="A1779" s="2" t="s">
        <v>2285</v>
      </c>
      <c r="B1779" s="2" t="s">
        <v>113</v>
      </c>
      <c r="C1779" s="3">
        <v>12.743321890000001</v>
      </c>
    </row>
    <row r="1780" spans="1:3" x14ac:dyDescent="0.2">
      <c r="A1780" s="2" t="s">
        <v>2286</v>
      </c>
      <c r="B1780" s="2" t="s">
        <v>96</v>
      </c>
      <c r="C1780" s="3">
        <v>-19.52808151</v>
      </c>
    </row>
    <row r="1781" spans="1:3" x14ac:dyDescent="0.2">
      <c r="A1781" s="2" t="s">
        <v>2287</v>
      </c>
      <c r="B1781" s="2" t="s">
        <v>96</v>
      </c>
      <c r="C1781" s="3">
        <v>47.363257330000003</v>
      </c>
    </row>
    <row r="1782" spans="1:3" x14ac:dyDescent="0.2">
      <c r="A1782" s="2" t="s">
        <v>2289</v>
      </c>
      <c r="B1782" s="2" t="s">
        <v>158</v>
      </c>
      <c r="C1782" s="3">
        <v>15.51599072</v>
      </c>
    </row>
    <row r="1783" spans="1:3" x14ac:dyDescent="0.2">
      <c r="A1783" s="2" t="s">
        <v>2290</v>
      </c>
      <c r="B1783" s="2" t="s">
        <v>77</v>
      </c>
      <c r="C1783" s="3">
        <v>15.666304350000001</v>
      </c>
    </row>
    <row r="1784" spans="1:3" x14ac:dyDescent="0.2">
      <c r="A1784" s="2" t="s">
        <v>2292</v>
      </c>
      <c r="B1784" s="2" t="s">
        <v>41</v>
      </c>
      <c r="C1784" s="3">
        <v>-0.66843484900000005</v>
      </c>
    </row>
    <row r="1785" spans="1:3" x14ac:dyDescent="0.2">
      <c r="A1785" s="2" t="s">
        <v>2293</v>
      </c>
      <c r="B1785" s="2" t="s">
        <v>113</v>
      </c>
      <c r="C1785" s="3">
        <v>2.794029417</v>
      </c>
    </row>
    <row r="1786" spans="1:3" x14ac:dyDescent="0.2">
      <c r="A1786" s="2" t="s">
        <v>2294</v>
      </c>
      <c r="B1786" s="2" t="s">
        <v>247</v>
      </c>
      <c r="C1786" s="3">
        <v>11.74393746</v>
      </c>
    </row>
    <row r="1787" spans="1:3" x14ac:dyDescent="0.2">
      <c r="A1787" s="2" t="s">
        <v>2296</v>
      </c>
      <c r="B1787" s="2" t="s">
        <v>181</v>
      </c>
      <c r="C1787" s="3">
        <v>37.182353169999999</v>
      </c>
    </row>
    <row r="1788" spans="1:3" x14ac:dyDescent="0.2">
      <c r="A1788" s="2" t="s">
        <v>2298</v>
      </c>
      <c r="B1788" s="2" t="s">
        <v>238</v>
      </c>
      <c r="C1788" s="3">
        <v>36.207163039999998</v>
      </c>
    </row>
    <row r="1789" spans="1:3" x14ac:dyDescent="0.2">
      <c r="A1789" s="2" t="s">
        <v>2299</v>
      </c>
      <c r="B1789" s="2" t="s">
        <v>35</v>
      </c>
      <c r="C1789" s="3">
        <v>-4.80955332</v>
      </c>
    </row>
    <row r="1790" spans="1:3" x14ac:dyDescent="0.2">
      <c r="A1790" s="2" t="s">
        <v>2300</v>
      </c>
      <c r="B1790" s="2" t="s">
        <v>184</v>
      </c>
      <c r="C1790" s="3">
        <v>29.4</v>
      </c>
    </row>
    <row r="1791" spans="1:3" x14ac:dyDescent="0.2">
      <c r="A1791" s="2" t="s">
        <v>2301</v>
      </c>
      <c r="B1791" s="2" t="s">
        <v>113</v>
      </c>
      <c r="C1791" s="3">
        <v>12.062121210000001</v>
      </c>
    </row>
    <row r="1792" spans="1:3" x14ac:dyDescent="0.2">
      <c r="A1792" s="2" t="s">
        <v>2302</v>
      </c>
      <c r="B1792" s="2" t="s">
        <v>677</v>
      </c>
      <c r="C1792" s="3">
        <v>14.578279390000001</v>
      </c>
    </row>
    <row r="1793" spans="1:3" x14ac:dyDescent="0.2">
      <c r="A1793" s="2" t="s">
        <v>2303</v>
      </c>
      <c r="B1793" s="2" t="s">
        <v>247</v>
      </c>
      <c r="C1793" s="3">
        <v>5.6653172439999997</v>
      </c>
    </row>
    <row r="1794" spans="1:3" x14ac:dyDescent="0.2">
      <c r="A1794" s="2" t="s">
        <v>2305</v>
      </c>
      <c r="B1794" s="2" t="s">
        <v>478</v>
      </c>
      <c r="C1794" s="3">
        <v>31.99494949</v>
      </c>
    </row>
    <row r="1795" spans="1:3" x14ac:dyDescent="0.2">
      <c r="A1795" s="2" t="s">
        <v>2306</v>
      </c>
      <c r="B1795" s="2" t="s">
        <v>211</v>
      </c>
      <c r="C1795" s="3">
        <v>20.035883720000001</v>
      </c>
    </row>
    <row r="1796" spans="1:3" x14ac:dyDescent="0.2">
      <c r="A1796" s="2" t="s">
        <v>2307</v>
      </c>
      <c r="B1796" s="2" t="s">
        <v>205</v>
      </c>
      <c r="C1796" s="3">
        <v>0.57794759100000004</v>
      </c>
    </row>
    <row r="1797" spans="1:3" x14ac:dyDescent="0.2">
      <c r="A1797" s="2" t="s">
        <v>2308</v>
      </c>
      <c r="B1797" s="2" t="s">
        <v>23</v>
      </c>
      <c r="C1797" s="3">
        <v>9.9264705880000008</v>
      </c>
    </row>
    <row r="1798" spans="1:3" x14ac:dyDescent="0.2">
      <c r="A1798" s="2" t="s">
        <v>2309</v>
      </c>
      <c r="B1798" s="2" t="s">
        <v>6</v>
      </c>
      <c r="C1798" s="3">
        <v>-11.54054468</v>
      </c>
    </row>
    <row r="1799" spans="1:3" x14ac:dyDescent="0.2">
      <c r="A1799" s="2" t="s">
        <v>2310</v>
      </c>
      <c r="B1799" s="2" t="s">
        <v>119</v>
      </c>
      <c r="C1799" s="3">
        <v>28.464041640000001</v>
      </c>
    </row>
    <row r="1800" spans="1:3" x14ac:dyDescent="0.2">
      <c r="A1800" s="2" t="s">
        <v>2312</v>
      </c>
      <c r="B1800" s="2" t="s">
        <v>41</v>
      </c>
      <c r="C1800" s="3">
        <v>33.352344879999997</v>
      </c>
    </row>
    <row r="1801" spans="1:3" x14ac:dyDescent="0.2">
      <c r="A1801" s="2" t="s">
        <v>2313</v>
      </c>
      <c r="B1801" s="2" t="s">
        <v>606</v>
      </c>
      <c r="C1801" s="3">
        <v>11.464988269999999</v>
      </c>
    </row>
    <row r="1802" spans="1:3" x14ac:dyDescent="0.2">
      <c r="A1802" s="2" t="s">
        <v>2314</v>
      </c>
      <c r="B1802" s="2" t="s">
        <v>181</v>
      </c>
      <c r="C1802" s="3">
        <v>17.21332628</v>
      </c>
    </row>
    <row r="1803" spans="1:3" x14ac:dyDescent="0.2">
      <c r="A1803" s="2" t="s">
        <v>2315</v>
      </c>
      <c r="B1803" s="2">
        <v>0</v>
      </c>
      <c r="C1803" s="3">
        <v>23.900839690000002</v>
      </c>
    </row>
    <row r="1804" spans="1:3" x14ac:dyDescent="0.2">
      <c r="A1804" s="2" t="s">
        <v>2318</v>
      </c>
      <c r="B1804" s="2" t="s">
        <v>410</v>
      </c>
      <c r="C1804" s="3">
        <v>1.035237881</v>
      </c>
    </row>
    <row r="1805" spans="1:3" x14ac:dyDescent="0.2">
      <c r="A1805" s="2" t="s">
        <v>2319</v>
      </c>
      <c r="B1805" s="2" t="s">
        <v>461</v>
      </c>
      <c r="C1805" s="3">
        <v>10.72736364</v>
      </c>
    </row>
    <row r="1806" spans="1:3" x14ac:dyDescent="0.2">
      <c r="A1806" s="2" t="s">
        <v>2321</v>
      </c>
      <c r="B1806" s="2" t="s">
        <v>35</v>
      </c>
      <c r="C1806" s="3">
        <v>17.092746470000002</v>
      </c>
    </row>
    <row r="1807" spans="1:3" x14ac:dyDescent="0.2">
      <c r="A1807" s="2" t="s">
        <v>2322</v>
      </c>
      <c r="B1807" s="2" t="s">
        <v>184</v>
      </c>
      <c r="C1807" s="3">
        <v>9.9321417749999998</v>
      </c>
    </row>
    <row r="1808" spans="1:3" x14ac:dyDescent="0.2">
      <c r="A1808" s="2" t="s">
        <v>2323</v>
      </c>
      <c r="B1808" s="2" t="s">
        <v>584</v>
      </c>
      <c r="C1808" s="3">
        <v>10.06529555</v>
      </c>
    </row>
    <row r="1809" spans="1:3" x14ac:dyDescent="0.2">
      <c r="A1809" s="2" t="s">
        <v>2325</v>
      </c>
      <c r="B1809" s="2" t="s">
        <v>133</v>
      </c>
      <c r="C1809" s="3">
        <v>14.59742308</v>
      </c>
    </row>
    <row r="1810" spans="1:3" x14ac:dyDescent="0.2">
      <c r="A1810" s="2" t="s">
        <v>2326</v>
      </c>
      <c r="B1810" s="2" t="s">
        <v>109</v>
      </c>
      <c r="C1810" s="3">
        <v>11.838933539999999</v>
      </c>
    </row>
    <row r="1811" spans="1:3" x14ac:dyDescent="0.2">
      <c r="A1811" s="2" t="s">
        <v>2328</v>
      </c>
      <c r="B1811" s="2" t="s">
        <v>677</v>
      </c>
      <c r="C1811" s="3">
        <v>17.788764130000001</v>
      </c>
    </row>
    <row r="1812" spans="1:3" x14ac:dyDescent="0.2">
      <c r="A1812" s="2" t="s">
        <v>2329</v>
      </c>
      <c r="B1812" s="2" t="s">
        <v>113</v>
      </c>
      <c r="C1812" s="3">
        <v>4.1245901600000003</v>
      </c>
    </row>
    <row r="1813" spans="1:3" x14ac:dyDescent="0.2">
      <c r="A1813" s="2" t="s">
        <v>2331</v>
      </c>
      <c r="B1813" s="2" t="s">
        <v>20</v>
      </c>
      <c r="C1813" s="3">
        <v>-0.76774084600000003</v>
      </c>
    </row>
    <row r="1814" spans="1:3" x14ac:dyDescent="0.2">
      <c r="A1814" s="2" t="s">
        <v>2332</v>
      </c>
      <c r="B1814" s="2" t="s">
        <v>46</v>
      </c>
      <c r="C1814" s="3">
        <v>18.009179759999999</v>
      </c>
    </row>
    <row r="1815" spans="1:3" x14ac:dyDescent="0.2">
      <c r="A1815" s="2" t="s">
        <v>2333</v>
      </c>
      <c r="B1815" s="2" t="s">
        <v>41</v>
      </c>
      <c r="C1815" s="3">
        <v>-0.87205813399999998</v>
      </c>
    </row>
    <row r="1816" spans="1:3" x14ac:dyDescent="0.2">
      <c r="A1816" s="2" t="s">
        <v>2334</v>
      </c>
      <c r="B1816" s="2" t="s">
        <v>46</v>
      </c>
      <c r="C1816" s="3">
        <v>13.68060069</v>
      </c>
    </row>
    <row r="1817" spans="1:3" x14ac:dyDescent="0.2">
      <c r="A1817" s="2" t="s">
        <v>2335</v>
      </c>
      <c r="B1817" s="2" t="s">
        <v>113</v>
      </c>
      <c r="C1817" s="3">
        <v>5.6506818179999998</v>
      </c>
    </row>
    <row r="1818" spans="1:3" x14ac:dyDescent="0.2">
      <c r="A1818" s="2" t="s">
        <v>2339</v>
      </c>
      <c r="B1818" s="2" t="s">
        <v>77</v>
      </c>
      <c r="C1818" s="3">
        <v>31.70046309</v>
      </c>
    </row>
    <row r="1819" spans="1:3" x14ac:dyDescent="0.2">
      <c r="A1819" s="2" t="s">
        <v>2340</v>
      </c>
      <c r="B1819" s="2" t="s">
        <v>96</v>
      </c>
      <c r="C1819" s="3">
        <v>59</v>
      </c>
    </row>
    <row r="1820" spans="1:3" x14ac:dyDescent="0.2">
      <c r="A1820" s="2" t="s">
        <v>2342</v>
      </c>
      <c r="B1820" s="2" t="s">
        <v>238</v>
      </c>
      <c r="C1820" s="3">
        <v>36.026155099999997</v>
      </c>
    </row>
    <row r="1821" spans="1:3" x14ac:dyDescent="0.2">
      <c r="A1821" s="2" t="s">
        <v>2343</v>
      </c>
      <c r="B1821" s="2" t="s">
        <v>49</v>
      </c>
      <c r="C1821" s="3">
        <v>26.023752210000001</v>
      </c>
    </row>
    <row r="1822" spans="1:3" x14ac:dyDescent="0.2">
      <c r="A1822" s="2" t="s">
        <v>2345</v>
      </c>
      <c r="B1822" s="2" t="s">
        <v>46</v>
      </c>
      <c r="C1822" s="3">
        <v>9.7436341809999991</v>
      </c>
    </row>
    <row r="1823" spans="1:3" x14ac:dyDescent="0.2">
      <c r="A1823" s="2" t="s">
        <v>2346</v>
      </c>
      <c r="B1823" s="2" t="s">
        <v>360</v>
      </c>
      <c r="C1823" s="3">
        <v>20.125367229999998</v>
      </c>
    </row>
    <row r="1824" spans="1:3" x14ac:dyDescent="0.2">
      <c r="A1824" s="2" t="s">
        <v>2348</v>
      </c>
      <c r="B1824" s="2" t="s">
        <v>238</v>
      </c>
      <c r="C1824" s="3">
        <v>31.76054152</v>
      </c>
    </row>
    <row r="1825" spans="1:3" x14ac:dyDescent="0.2">
      <c r="A1825" s="2" t="s">
        <v>2349</v>
      </c>
      <c r="B1825" s="2" t="s">
        <v>113</v>
      </c>
      <c r="C1825" s="3">
        <v>7.5097970180000004</v>
      </c>
    </row>
    <row r="1826" spans="1:3" x14ac:dyDescent="0.2">
      <c r="A1826" s="2" t="s">
        <v>2350</v>
      </c>
      <c r="B1826" s="2" t="s">
        <v>216</v>
      </c>
      <c r="C1826" s="3">
        <v>-8.1775516360000005</v>
      </c>
    </row>
    <row r="1827" spans="1:3" x14ac:dyDescent="0.2">
      <c r="A1827" s="2" t="s">
        <v>2351</v>
      </c>
      <c r="B1827" s="2" t="s">
        <v>145</v>
      </c>
      <c r="C1827" s="3">
        <v>18.929670869999999</v>
      </c>
    </row>
    <row r="1828" spans="1:3" x14ac:dyDescent="0.2">
      <c r="A1828" s="2" t="s">
        <v>2353</v>
      </c>
      <c r="B1828" s="2" t="s">
        <v>46</v>
      </c>
      <c r="C1828" s="3">
        <v>10.53549318</v>
      </c>
    </row>
    <row r="1829" spans="1:3" x14ac:dyDescent="0.2">
      <c r="A1829" s="2" t="s">
        <v>2357</v>
      </c>
      <c r="B1829" s="2" t="s">
        <v>65</v>
      </c>
      <c r="C1829" s="3">
        <v>3.664631043</v>
      </c>
    </row>
    <row r="1830" spans="1:3" x14ac:dyDescent="0.2">
      <c r="A1830" s="2" t="s">
        <v>2358</v>
      </c>
      <c r="B1830" s="2" t="s">
        <v>46</v>
      </c>
      <c r="C1830" s="3">
        <v>22.041211480000001</v>
      </c>
    </row>
    <row r="1831" spans="1:3" x14ac:dyDescent="0.2">
      <c r="A1831" s="2" t="s">
        <v>2363</v>
      </c>
      <c r="B1831" s="2" t="s">
        <v>113</v>
      </c>
      <c r="C1831" s="3">
        <v>5.8387301420000002</v>
      </c>
    </row>
    <row r="1832" spans="1:3" x14ac:dyDescent="0.2">
      <c r="A1832" s="2" t="s">
        <v>2364</v>
      </c>
      <c r="B1832" s="2" t="s">
        <v>238</v>
      </c>
      <c r="C1832" s="3">
        <v>4.4682738559999997</v>
      </c>
    </row>
    <row r="1833" spans="1:3" x14ac:dyDescent="0.2">
      <c r="A1833" s="2" t="s">
        <v>2365</v>
      </c>
      <c r="B1833" s="2" t="s">
        <v>35</v>
      </c>
      <c r="C1833" s="3">
        <v>14.639521439999999</v>
      </c>
    </row>
    <row r="1834" spans="1:3" x14ac:dyDescent="0.2">
      <c r="A1834" s="2" t="s">
        <v>2366</v>
      </c>
      <c r="B1834" s="2" t="s">
        <v>6</v>
      </c>
      <c r="C1834" s="3">
        <v>33.315250499999998</v>
      </c>
    </row>
    <row r="1835" spans="1:3" x14ac:dyDescent="0.2">
      <c r="A1835" s="2" t="s">
        <v>2368</v>
      </c>
      <c r="B1835" s="2" t="s">
        <v>433</v>
      </c>
      <c r="C1835" s="3">
        <v>-7.4557835819999996</v>
      </c>
    </row>
    <row r="1836" spans="1:3" x14ac:dyDescent="0.2">
      <c r="A1836" s="2" t="s">
        <v>2369</v>
      </c>
      <c r="B1836" s="2" t="s">
        <v>65</v>
      </c>
      <c r="C1836" s="3">
        <v>10.05818916</v>
      </c>
    </row>
    <row r="1837" spans="1:3" x14ac:dyDescent="0.2">
      <c r="A1837" s="2" t="s">
        <v>2370</v>
      </c>
      <c r="B1837" s="2" t="s">
        <v>169</v>
      </c>
      <c r="C1837" s="3">
        <v>26.387171460000001</v>
      </c>
    </row>
    <row r="1838" spans="1:3" x14ac:dyDescent="0.2">
      <c r="A1838" s="2" t="s">
        <v>2371</v>
      </c>
      <c r="B1838" s="2" t="s">
        <v>351</v>
      </c>
      <c r="C1838" s="3">
        <v>4.5747346719999999</v>
      </c>
    </row>
    <row r="1839" spans="1:3" x14ac:dyDescent="0.2">
      <c r="A1839" s="2" t="s">
        <v>2372</v>
      </c>
      <c r="B1839" s="2" t="s">
        <v>247</v>
      </c>
      <c r="C1839" s="3">
        <v>24.114158190000001</v>
      </c>
    </row>
    <row r="1840" spans="1:3" x14ac:dyDescent="0.2">
      <c r="A1840" s="2" t="s">
        <v>2373</v>
      </c>
      <c r="B1840" s="2" t="s">
        <v>113</v>
      </c>
      <c r="C1840" s="3">
        <v>28.521765559999999</v>
      </c>
    </row>
    <row r="1841" spans="1:3" x14ac:dyDescent="0.2">
      <c r="A1841" s="2" t="s">
        <v>2374</v>
      </c>
      <c r="B1841" s="2" t="s">
        <v>86</v>
      </c>
      <c r="C1841" s="3">
        <v>13.61426256</v>
      </c>
    </row>
    <row r="1842" spans="1:3" x14ac:dyDescent="0.2">
      <c r="A1842" s="2" t="s">
        <v>2375</v>
      </c>
      <c r="B1842" s="2" t="s">
        <v>27</v>
      </c>
      <c r="C1842" s="3">
        <v>9.62543054</v>
      </c>
    </row>
    <row r="1843" spans="1:3" x14ac:dyDescent="0.2">
      <c r="A1843" s="2" t="s">
        <v>2376</v>
      </c>
      <c r="B1843" s="2" t="s">
        <v>433</v>
      </c>
      <c r="C1843" s="3">
        <v>12.969864810000001</v>
      </c>
    </row>
    <row r="1844" spans="1:3" x14ac:dyDescent="0.2">
      <c r="A1844" s="2" t="s">
        <v>2377</v>
      </c>
      <c r="B1844" s="2" t="s">
        <v>46</v>
      </c>
      <c r="C1844" s="3">
        <v>13.377107949999999</v>
      </c>
    </row>
    <row r="1845" spans="1:3" x14ac:dyDescent="0.2">
      <c r="A1845" s="2" t="s">
        <v>2378</v>
      </c>
      <c r="B1845" s="2" t="s">
        <v>41</v>
      </c>
      <c r="C1845" s="3">
        <v>-0.74258440599999997</v>
      </c>
    </row>
    <row r="1846" spans="1:3" x14ac:dyDescent="0.2">
      <c r="A1846" s="2" t="s">
        <v>2380</v>
      </c>
      <c r="B1846" s="2" t="s">
        <v>247</v>
      </c>
      <c r="C1846" s="3">
        <v>14.87360241</v>
      </c>
    </row>
    <row r="1847" spans="1:3" x14ac:dyDescent="0.2">
      <c r="A1847" s="2" t="s">
        <v>2381</v>
      </c>
      <c r="B1847" s="2" t="s">
        <v>11</v>
      </c>
      <c r="C1847" s="3">
        <v>8.1881112859999998</v>
      </c>
    </row>
    <row r="1848" spans="1:3" x14ac:dyDescent="0.2">
      <c r="A1848" s="2" t="s">
        <v>2382</v>
      </c>
      <c r="B1848" s="2" t="s">
        <v>370</v>
      </c>
      <c r="C1848" s="3">
        <v>18.45824356</v>
      </c>
    </row>
    <row r="1849" spans="1:3" x14ac:dyDescent="0.2">
      <c r="A1849" s="2" t="s">
        <v>2383</v>
      </c>
      <c r="B1849" s="2" t="s">
        <v>23</v>
      </c>
      <c r="C1849" s="3">
        <v>17.32997933</v>
      </c>
    </row>
    <row r="1850" spans="1:3" x14ac:dyDescent="0.2">
      <c r="A1850" s="2" t="s">
        <v>2384</v>
      </c>
      <c r="B1850" s="2" t="s">
        <v>133</v>
      </c>
      <c r="C1850" s="3">
        <v>-0.79575287699999997</v>
      </c>
    </row>
    <row r="1851" spans="1:3" x14ac:dyDescent="0.2">
      <c r="A1851" s="2" t="s">
        <v>2385</v>
      </c>
      <c r="B1851" s="2" t="s">
        <v>46</v>
      </c>
      <c r="C1851" s="3">
        <v>20.659533580000002</v>
      </c>
    </row>
    <row r="1852" spans="1:3" x14ac:dyDescent="0.2">
      <c r="A1852" s="2" t="s">
        <v>2386</v>
      </c>
      <c r="B1852" s="2" t="s">
        <v>351</v>
      </c>
      <c r="C1852" s="3">
        <v>6.0012989540000001</v>
      </c>
    </row>
    <row r="1853" spans="1:3" x14ac:dyDescent="0.2">
      <c r="A1853" s="2" t="s">
        <v>2387</v>
      </c>
      <c r="B1853" s="2" t="s">
        <v>113</v>
      </c>
      <c r="C1853" s="3">
        <v>28.49275299</v>
      </c>
    </row>
    <row r="1854" spans="1:3" x14ac:dyDescent="0.2">
      <c r="A1854" s="2" t="s">
        <v>2388</v>
      </c>
      <c r="B1854" s="2" t="s">
        <v>65</v>
      </c>
      <c r="C1854" s="3">
        <v>7.1725136359999997</v>
      </c>
    </row>
    <row r="1855" spans="1:3" x14ac:dyDescent="0.2">
      <c r="A1855" s="2" t="s">
        <v>2389</v>
      </c>
      <c r="B1855" s="2" t="s">
        <v>169</v>
      </c>
      <c r="C1855" s="3">
        <v>16.078930830000001</v>
      </c>
    </row>
    <row r="1856" spans="1:3" x14ac:dyDescent="0.2">
      <c r="A1856" s="2" t="s">
        <v>2390</v>
      </c>
      <c r="B1856" s="2" t="s">
        <v>65</v>
      </c>
      <c r="C1856" s="3">
        <v>9.1861466669999992</v>
      </c>
    </row>
    <row r="1857" spans="1:3" x14ac:dyDescent="0.2">
      <c r="A1857" s="2" t="s">
        <v>2391</v>
      </c>
      <c r="B1857" s="2" t="s">
        <v>41</v>
      </c>
      <c r="C1857" s="3">
        <v>-0.51344938799999995</v>
      </c>
    </row>
    <row r="1858" spans="1:3" x14ac:dyDescent="0.2">
      <c r="A1858" s="2" t="s">
        <v>2392</v>
      </c>
      <c r="B1858" s="2" t="s">
        <v>591</v>
      </c>
      <c r="C1858" s="3">
        <v>42.98616406</v>
      </c>
    </row>
    <row r="1859" spans="1:3" x14ac:dyDescent="0.2">
      <c r="A1859" s="2" t="s">
        <v>2393</v>
      </c>
      <c r="B1859" s="2" t="s">
        <v>606</v>
      </c>
      <c r="C1859" s="3">
        <v>5.4361979319999998</v>
      </c>
    </row>
    <row r="1860" spans="1:3" x14ac:dyDescent="0.2">
      <c r="A1860" s="2" t="s">
        <v>2394</v>
      </c>
      <c r="B1860" s="2" t="s">
        <v>452</v>
      </c>
      <c r="C1860" s="3">
        <v>-31.375181220000002</v>
      </c>
    </row>
    <row r="1861" spans="1:3" x14ac:dyDescent="0.2">
      <c r="A1861" s="2" t="s">
        <v>2395</v>
      </c>
      <c r="B1861" s="2" t="s">
        <v>109</v>
      </c>
      <c r="C1861" s="3">
        <v>16.438578280000002</v>
      </c>
    </row>
    <row r="1862" spans="1:3" x14ac:dyDescent="0.2">
      <c r="A1862" s="2" t="s">
        <v>2396</v>
      </c>
      <c r="B1862" s="2" t="s">
        <v>6</v>
      </c>
      <c r="C1862" s="3">
        <v>31.66855837</v>
      </c>
    </row>
    <row r="1863" spans="1:3" x14ac:dyDescent="0.2">
      <c r="A1863" s="2" t="s">
        <v>2397</v>
      </c>
      <c r="B1863" s="2" t="s">
        <v>113</v>
      </c>
      <c r="C1863" s="3">
        <v>4.6389730460000003</v>
      </c>
    </row>
    <row r="1864" spans="1:3" x14ac:dyDescent="0.2">
      <c r="A1864" s="2" t="s">
        <v>2399</v>
      </c>
      <c r="B1864" s="2" t="s">
        <v>730</v>
      </c>
      <c r="C1864" s="3">
        <v>30.836212710000002</v>
      </c>
    </row>
    <row r="1865" spans="1:3" x14ac:dyDescent="0.2">
      <c r="A1865" s="2" t="s">
        <v>2400</v>
      </c>
      <c r="B1865" s="2" t="s">
        <v>169</v>
      </c>
      <c r="C1865" s="3">
        <v>42.294942489999997</v>
      </c>
    </row>
    <row r="1866" spans="1:3" x14ac:dyDescent="0.2">
      <c r="A1866" s="2" t="s">
        <v>2401</v>
      </c>
      <c r="B1866" s="2">
        <v>0</v>
      </c>
      <c r="C1866" s="3">
        <v>-0.50950630200000002</v>
      </c>
    </row>
    <row r="1867" spans="1:3" x14ac:dyDescent="0.2">
      <c r="A1867" s="2" t="s">
        <v>2402</v>
      </c>
      <c r="B1867" s="2" t="s">
        <v>27</v>
      </c>
      <c r="C1867" s="3">
        <v>-27.415168349999998</v>
      </c>
    </row>
    <row r="1868" spans="1:3" x14ac:dyDescent="0.2">
      <c r="A1868" s="2" t="s">
        <v>2403</v>
      </c>
      <c r="B1868" s="2" t="s">
        <v>169</v>
      </c>
      <c r="C1868" s="3">
        <v>12.09475743</v>
      </c>
    </row>
    <row r="1869" spans="1:3" x14ac:dyDescent="0.2">
      <c r="A1869" s="2" t="s">
        <v>2404</v>
      </c>
      <c r="B1869" s="2" t="s">
        <v>272</v>
      </c>
      <c r="C1869" s="3">
        <v>-16.512001300000001</v>
      </c>
    </row>
    <row r="1870" spans="1:3" x14ac:dyDescent="0.2">
      <c r="A1870" s="2" t="s">
        <v>2405</v>
      </c>
      <c r="B1870" s="2" t="s">
        <v>41</v>
      </c>
      <c r="C1870" s="3">
        <v>15.452819659999999</v>
      </c>
    </row>
    <row r="1871" spans="1:3" x14ac:dyDescent="0.2">
      <c r="A1871" s="2" t="s">
        <v>2406</v>
      </c>
      <c r="B1871" s="2" t="s">
        <v>65</v>
      </c>
      <c r="C1871" s="3">
        <v>3.192768644</v>
      </c>
    </row>
    <row r="1872" spans="1:3" x14ac:dyDescent="0.2">
      <c r="A1872" s="2" t="s">
        <v>2407</v>
      </c>
      <c r="B1872" s="2" t="s">
        <v>238</v>
      </c>
      <c r="C1872" s="3">
        <v>13.90062569</v>
      </c>
    </row>
    <row r="1873" spans="1:3" x14ac:dyDescent="0.2">
      <c r="A1873" s="2" t="s">
        <v>2408</v>
      </c>
      <c r="B1873" s="2" t="s">
        <v>1908</v>
      </c>
      <c r="C1873" s="3">
        <v>15.623266360000001</v>
      </c>
    </row>
    <row r="1874" spans="1:3" x14ac:dyDescent="0.2">
      <c r="A1874" s="2" t="s">
        <v>2409</v>
      </c>
      <c r="B1874" s="2" t="s">
        <v>113</v>
      </c>
      <c r="C1874" s="3">
        <v>27.863418840000001</v>
      </c>
    </row>
    <row r="1875" spans="1:3" x14ac:dyDescent="0.2">
      <c r="A1875" s="2" t="s">
        <v>2410</v>
      </c>
      <c r="B1875" s="2" t="s">
        <v>184</v>
      </c>
      <c r="C1875" s="3">
        <v>-46.894500299999997</v>
      </c>
    </row>
    <row r="1876" spans="1:3" x14ac:dyDescent="0.2">
      <c r="A1876" s="2" t="s">
        <v>2411</v>
      </c>
      <c r="B1876" s="2" t="s">
        <v>247</v>
      </c>
      <c r="C1876" s="3">
        <v>2.508651972</v>
      </c>
    </row>
    <row r="1877" spans="1:3" x14ac:dyDescent="0.2">
      <c r="A1877" s="2" t="s">
        <v>2412</v>
      </c>
      <c r="B1877" s="2" t="s">
        <v>370</v>
      </c>
      <c r="C1877" s="3">
        <v>37.926343930000002</v>
      </c>
    </row>
    <row r="1878" spans="1:3" x14ac:dyDescent="0.2">
      <c r="A1878" s="2" t="s">
        <v>2413</v>
      </c>
      <c r="B1878" s="2" t="s">
        <v>238</v>
      </c>
      <c r="C1878" s="3">
        <v>14.614364719999999</v>
      </c>
    </row>
    <row r="1879" spans="1:3" x14ac:dyDescent="0.2">
      <c r="A1879" s="2" t="s">
        <v>2414</v>
      </c>
      <c r="B1879" s="2" t="s">
        <v>88</v>
      </c>
      <c r="C1879" s="3">
        <v>52.376997930000002</v>
      </c>
    </row>
    <row r="1880" spans="1:3" x14ac:dyDescent="0.2">
      <c r="A1880" s="2" t="s">
        <v>2415</v>
      </c>
      <c r="B1880" s="2" t="s">
        <v>133</v>
      </c>
      <c r="C1880" s="3">
        <v>28.605107149999998</v>
      </c>
    </row>
    <row r="1881" spans="1:3" x14ac:dyDescent="0.2">
      <c r="A1881" s="2" t="s">
        <v>2416</v>
      </c>
      <c r="B1881" s="2" t="s">
        <v>148</v>
      </c>
      <c r="C1881" s="3">
        <v>15.216634620000001</v>
      </c>
    </row>
    <row r="1882" spans="1:3" x14ac:dyDescent="0.2">
      <c r="A1882" s="2" t="s">
        <v>2417</v>
      </c>
      <c r="B1882" s="2" t="s">
        <v>184</v>
      </c>
      <c r="C1882" s="3">
        <v>62.800992000000001</v>
      </c>
    </row>
    <row r="1883" spans="1:3" x14ac:dyDescent="0.2">
      <c r="A1883" s="2" t="s">
        <v>2418</v>
      </c>
      <c r="B1883" s="2" t="s">
        <v>35</v>
      </c>
      <c r="C1883" s="3">
        <v>8.6960922800000002</v>
      </c>
    </row>
    <row r="1884" spans="1:3" x14ac:dyDescent="0.2">
      <c r="A1884" s="2" t="s">
        <v>2419</v>
      </c>
      <c r="B1884" s="2">
        <v>0</v>
      </c>
      <c r="C1884" s="3">
        <v>37.252638099999999</v>
      </c>
    </row>
    <row r="1885" spans="1:3" x14ac:dyDescent="0.2">
      <c r="A1885" s="2" t="s">
        <v>2420</v>
      </c>
      <c r="B1885" s="2" t="s">
        <v>113</v>
      </c>
      <c r="C1885" s="3">
        <v>5.1231498350000004</v>
      </c>
    </row>
    <row r="1886" spans="1:3" x14ac:dyDescent="0.2">
      <c r="A1886" s="2" t="s">
        <v>2422</v>
      </c>
      <c r="B1886" s="2" t="s">
        <v>119</v>
      </c>
      <c r="C1886" s="3">
        <v>24.849484489999998</v>
      </c>
    </row>
    <row r="1887" spans="1:3" x14ac:dyDescent="0.2">
      <c r="A1887" s="2" t="s">
        <v>2423</v>
      </c>
      <c r="B1887" s="2" t="s">
        <v>433</v>
      </c>
      <c r="C1887" s="3">
        <v>3.2042341219999999</v>
      </c>
    </row>
    <row r="1888" spans="1:3" x14ac:dyDescent="0.2">
      <c r="A1888" s="2" t="s">
        <v>2424</v>
      </c>
      <c r="B1888" s="2" t="s">
        <v>27</v>
      </c>
      <c r="C1888" s="3">
        <v>-0.70280395600000001</v>
      </c>
    </row>
    <row r="1889" spans="1:3" x14ac:dyDescent="0.2">
      <c r="A1889" s="2" t="s">
        <v>2425</v>
      </c>
      <c r="B1889" s="2" t="s">
        <v>46</v>
      </c>
      <c r="C1889" s="3">
        <v>32.535514489999997</v>
      </c>
    </row>
    <row r="1890" spans="1:3" x14ac:dyDescent="0.2">
      <c r="A1890" s="2" t="s">
        <v>2426</v>
      </c>
      <c r="B1890" s="2" t="s">
        <v>145</v>
      </c>
      <c r="C1890" s="3">
        <v>9.1990775120000006</v>
      </c>
    </row>
    <row r="1891" spans="1:3" x14ac:dyDescent="0.2">
      <c r="A1891" s="2" t="s">
        <v>2428</v>
      </c>
      <c r="B1891" s="2" t="s">
        <v>65</v>
      </c>
      <c r="C1891" s="3">
        <v>52.897508139999999</v>
      </c>
    </row>
    <row r="1892" spans="1:3" x14ac:dyDescent="0.2">
      <c r="A1892" s="2" t="s">
        <v>2429</v>
      </c>
      <c r="B1892" s="2" t="s">
        <v>238</v>
      </c>
      <c r="C1892" s="3">
        <v>8.4067912089999997</v>
      </c>
    </row>
    <row r="1893" spans="1:3" x14ac:dyDescent="0.2">
      <c r="A1893" s="2" t="s">
        <v>2430</v>
      </c>
      <c r="B1893" s="2" t="s">
        <v>41</v>
      </c>
      <c r="C1893" s="3">
        <v>13.299763069999999</v>
      </c>
    </row>
    <row r="1894" spans="1:3" x14ac:dyDescent="0.2">
      <c r="A1894" s="2" t="s">
        <v>2431</v>
      </c>
      <c r="B1894" s="2">
        <v>0</v>
      </c>
      <c r="C1894" s="3">
        <v>1.102991786</v>
      </c>
    </row>
    <row r="1895" spans="1:3" x14ac:dyDescent="0.2">
      <c r="A1895" s="2" t="s">
        <v>2432</v>
      </c>
      <c r="B1895" s="2" t="s">
        <v>351</v>
      </c>
      <c r="C1895" s="3">
        <v>24.14570411</v>
      </c>
    </row>
    <row r="1896" spans="1:3" x14ac:dyDescent="0.2">
      <c r="A1896" s="2" t="s">
        <v>2433</v>
      </c>
      <c r="B1896" s="2" t="s">
        <v>158</v>
      </c>
      <c r="C1896" s="3">
        <v>8.6807077990000003</v>
      </c>
    </row>
    <row r="1897" spans="1:3" x14ac:dyDescent="0.2">
      <c r="A1897" s="2" t="s">
        <v>2434</v>
      </c>
      <c r="B1897" s="2" t="s">
        <v>49</v>
      </c>
      <c r="C1897" s="3">
        <v>14.824373169999999</v>
      </c>
    </row>
    <row r="1898" spans="1:3" x14ac:dyDescent="0.2">
      <c r="A1898" s="2" t="s">
        <v>2436</v>
      </c>
      <c r="B1898" s="2" t="s">
        <v>687</v>
      </c>
      <c r="C1898" s="3">
        <v>10.62074037</v>
      </c>
    </row>
    <row r="1899" spans="1:3" x14ac:dyDescent="0.2">
      <c r="A1899" s="2" t="s">
        <v>2437</v>
      </c>
      <c r="B1899" s="2" t="s">
        <v>169</v>
      </c>
      <c r="C1899" s="3">
        <v>7.8647302899999998</v>
      </c>
    </row>
    <row r="1900" spans="1:3" x14ac:dyDescent="0.2">
      <c r="A1900" s="2" t="s">
        <v>2438</v>
      </c>
      <c r="B1900" s="2" t="s">
        <v>181</v>
      </c>
      <c r="C1900" s="3">
        <v>6.6157342659999996</v>
      </c>
    </row>
    <row r="1901" spans="1:3" x14ac:dyDescent="0.2">
      <c r="A1901" s="2" t="s">
        <v>2439</v>
      </c>
      <c r="B1901" s="2" t="s">
        <v>113</v>
      </c>
      <c r="C1901" s="3">
        <v>16.53858906</v>
      </c>
    </row>
    <row r="1902" spans="1:3" x14ac:dyDescent="0.2">
      <c r="A1902" s="2" t="s">
        <v>2440</v>
      </c>
      <c r="B1902" s="2">
        <v>0</v>
      </c>
      <c r="C1902" s="3">
        <v>3.7382553189999999</v>
      </c>
    </row>
    <row r="1903" spans="1:3" x14ac:dyDescent="0.2">
      <c r="A1903" s="2" t="s">
        <v>2441</v>
      </c>
      <c r="B1903" s="2" t="s">
        <v>238</v>
      </c>
      <c r="C1903" s="3">
        <v>43.413904010000003</v>
      </c>
    </row>
    <row r="1904" spans="1:3" x14ac:dyDescent="0.2">
      <c r="A1904" s="2" t="s">
        <v>2442</v>
      </c>
      <c r="B1904" s="2" t="s">
        <v>41</v>
      </c>
      <c r="C1904" s="3">
        <v>-1.0983133469999999</v>
      </c>
    </row>
    <row r="1905" spans="1:3" x14ac:dyDescent="0.2">
      <c r="A1905" s="2" t="s">
        <v>2445</v>
      </c>
      <c r="B1905" s="2" t="s">
        <v>584</v>
      </c>
      <c r="C1905" s="3">
        <v>-11.92856752</v>
      </c>
    </row>
    <row r="1906" spans="1:3" x14ac:dyDescent="0.2">
      <c r="A1906" s="2" t="s">
        <v>2446</v>
      </c>
      <c r="B1906" s="2" t="s">
        <v>113</v>
      </c>
      <c r="C1906" s="3">
        <v>6.3274298599999996</v>
      </c>
    </row>
    <row r="1907" spans="1:3" x14ac:dyDescent="0.2">
      <c r="A1907" s="2" t="s">
        <v>2447</v>
      </c>
      <c r="B1907" s="2" t="s">
        <v>49</v>
      </c>
      <c r="C1907" s="3">
        <v>-27.089090909999999</v>
      </c>
    </row>
    <row r="1908" spans="1:3" x14ac:dyDescent="0.2">
      <c r="A1908" s="2" t="s">
        <v>2448</v>
      </c>
      <c r="B1908" s="2" t="s">
        <v>606</v>
      </c>
      <c r="C1908" s="3">
        <v>-0.85531063900000004</v>
      </c>
    </row>
    <row r="1909" spans="1:3" x14ac:dyDescent="0.2">
      <c r="A1909" s="2" t="s">
        <v>2452</v>
      </c>
      <c r="B1909" s="2" t="s">
        <v>6</v>
      </c>
      <c r="C1909" s="3">
        <v>-2.2615126999999999E-2</v>
      </c>
    </row>
    <row r="1910" spans="1:3" x14ac:dyDescent="0.2">
      <c r="A1910" s="2" t="s">
        <v>2453</v>
      </c>
      <c r="B1910" s="2" t="s">
        <v>478</v>
      </c>
      <c r="C1910" s="3">
        <v>-7.7364644</v>
      </c>
    </row>
    <row r="1911" spans="1:3" x14ac:dyDescent="0.2">
      <c r="A1911" s="2" t="s">
        <v>2454</v>
      </c>
      <c r="B1911" s="2" t="s">
        <v>65</v>
      </c>
      <c r="C1911" s="3">
        <v>9.5400274510000003</v>
      </c>
    </row>
    <row r="1912" spans="1:3" x14ac:dyDescent="0.2">
      <c r="A1912" s="2" t="s">
        <v>2455</v>
      </c>
      <c r="B1912" s="2" t="s">
        <v>222</v>
      </c>
      <c r="C1912" s="3">
        <v>60.396587070000002</v>
      </c>
    </row>
    <row r="1913" spans="1:3" x14ac:dyDescent="0.2">
      <c r="A1913" s="2" t="s">
        <v>2456</v>
      </c>
      <c r="B1913" s="2" t="s">
        <v>46</v>
      </c>
      <c r="C1913" s="3">
        <v>11.452734810000001</v>
      </c>
    </row>
    <row r="1914" spans="1:3" x14ac:dyDescent="0.2">
      <c r="A1914" s="2" t="s">
        <v>2457</v>
      </c>
      <c r="B1914" s="2" t="s">
        <v>131</v>
      </c>
      <c r="C1914" s="3">
        <v>12.58873007</v>
      </c>
    </row>
    <row r="1915" spans="1:3" x14ac:dyDescent="0.2">
      <c r="A1915" s="2" t="s">
        <v>2460</v>
      </c>
      <c r="B1915" s="2" t="s">
        <v>133</v>
      </c>
      <c r="C1915" s="3">
        <v>8.2807040819999997</v>
      </c>
    </row>
    <row r="1916" spans="1:3" x14ac:dyDescent="0.2">
      <c r="A1916" s="2" t="s">
        <v>2461</v>
      </c>
      <c r="B1916" s="2">
        <v>0</v>
      </c>
      <c r="C1916" s="3">
        <v>25.89544643</v>
      </c>
    </row>
    <row r="1917" spans="1:3" x14ac:dyDescent="0.2">
      <c r="A1917" s="2" t="s">
        <v>2462</v>
      </c>
      <c r="B1917" s="2" t="s">
        <v>2463</v>
      </c>
      <c r="C1917" s="3">
        <v>-29.645722129999999</v>
      </c>
    </row>
    <row r="1918" spans="1:3" x14ac:dyDescent="0.2">
      <c r="A1918" s="2" t="s">
        <v>2464</v>
      </c>
      <c r="B1918" s="2" t="s">
        <v>205</v>
      </c>
      <c r="C1918" s="3">
        <v>24.793814430000001</v>
      </c>
    </row>
    <row r="1919" spans="1:3" x14ac:dyDescent="0.2">
      <c r="A1919" s="2" t="s">
        <v>2466</v>
      </c>
      <c r="B1919" s="2" t="s">
        <v>46</v>
      </c>
      <c r="C1919" s="3">
        <v>9.9538381739999995</v>
      </c>
    </row>
    <row r="1920" spans="1:3" x14ac:dyDescent="0.2">
      <c r="A1920" s="2" t="s">
        <v>2467</v>
      </c>
      <c r="B1920" s="2" t="s">
        <v>49</v>
      </c>
      <c r="C1920" s="3">
        <v>20.764760160000002</v>
      </c>
    </row>
    <row r="1921" spans="1:3" x14ac:dyDescent="0.2">
      <c r="A1921" s="2" t="s">
        <v>2469</v>
      </c>
      <c r="B1921" s="2" t="s">
        <v>23</v>
      </c>
      <c r="C1921" s="3">
        <v>14.09566744</v>
      </c>
    </row>
    <row r="1922" spans="1:3" x14ac:dyDescent="0.2">
      <c r="A1922" s="2" t="s">
        <v>2470</v>
      </c>
      <c r="B1922" s="2" t="s">
        <v>113</v>
      </c>
      <c r="C1922" s="3">
        <v>65.459765059999995</v>
      </c>
    </row>
    <row r="1923" spans="1:3" x14ac:dyDescent="0.2">
      <c r="A1923" s="2" t="s">
        <v>2471</v>
      </c>
      <c r="B1923" s="2" t="s">
        <v>216</v>
      </c>
      <c r="C1923" s="3">
        <v>78.890628890000002</v>
      </c>
    </row>
    <row r="1924" spans="1:3" x14ac:dyDescent="0.2">
      <c r="A1924" s="2" t="s">
        <v>2472</v>
      </c>
      <c r="B1924" s="2" t="s">
        <v>65</v>
      </c>
      <c r="C1924" s="3">
        <v>68.928305530000003</v>
      </c>
    </row>
    <row r="1925" spans="1:3" x14ac:dyDescent="0.2">
      <c r="A1925" s="2" t="s">
        <v>2473</v>
      </c>
      <c r="B1925" s="2" t="s">
        <v>584</v>
      </c>
      <c r="C1925" s="3">
        <v>13.19424398</v>
      </c>
    </row>
    <row r="1926" spans="1:3" x14ac:dyDescent="0.2">
      <c r="A1926" s="2" t="s">
        <v>2475</v>
      </c>
      <c r="B1926" s="2" t="s">
        <v>303</v>
      </c>
      <c r="C1926" s="3">
        <v>11.08821382</v>
      </c>
    </row>
    <row r="1927" spans="1:3" x14ac:dyDescent="0.2">
      <c r="A1927" s="2" t="s">
        <v>2476</v>
      </c>
      <c r="B1927" s="2" t="s">
        <v>145</v>
      </c>
      <c r="C1927" s="3">
        <v>-4.6618374940000002</v>
      </c>
    </row>
    <row r="1928" spans="1:3" x14ac:dyDescent="0.2">
      <c r="A1928" s="2" t="s">
        <v>2477</v>
      </c>
      <c r="B1928" s="2" t="s">
        <v>127</v>
      </c>
      <c r="C1928" s="3">
        <v>-19.96476629</v>
      </c>
    </row>
    <row r="1929" spans="1:3" x14ac:dyDescent="0.2">
      <c r="A1929" s="2" t="s">
        <v>2478</v>
      </c>
      <c r="B1929" s="2" t="s">
        <v>222</v>
      </c>
      <c r="C1929" s="3">
        <v>-11.19093604</v>
      </c>
    </row>
    <row r="1930" spans="1:3" x14ac:dyDescent="0.2">
      <c r="A1930" s="2" t="s">
        <v>2479</v>
      </c>
      <c r="B1930" s="2" t="s">
        <v>53</v>
      </c>
      <c r="C1930" s="3">
        <v>-10.39071322</v>
      </c>
    </row>
    <row r="1931" spans="1:3" x14ac:dyDescent="0.2">
      <c r="A1931" s="2" t="s">
        <v>2480</v>
      </c>
      <c r="B1931" s="2" t="s">
        <v>433</v>
      </c>
      <c r="C1931" s="3">
        <v>-4.7095875070000002</v>
      </c>
    </row>
    <row r="1932" spans="1:3" x14ac:dyDescent="0.2">
      <c r="A1932" s="2" t="s">
        <v>2481</v>
      </c>
      <c r="B1932" s="2" t="s">
        <v>113</v>
      </c>
      <c r="C1932" s="3">
        <v>9.0617151620000005</v>
      </c>
    </row>
    <row r="1933" spans="1:3" x14ac:dyDescent="0.2">
      <c r="A1933" s="2" t="s">
        <v>2482</v>
      </c>
      <c r="B1933" s="2" t="s">
        <v>113</v>
      </c>
      <c r="C1933" s="3">
        <v>-0.79038372499999998</v>
      </c>
    </row>
    <row r="1934" spans="1:3" x14ac:dyDescent="0.2">
      <c r="A1934" s="2" t="s">
        <v>2484</v>
      </c>
      <c r="B1934" s="2">
        <v>0</v>
      </c>
      <c r="C1934" s="3">
        <v>23.821035810000001</v>
      </c>
    </row>
    <row r="1935" spans="1:3" x14ac:dyDescent="0.2">
      <c r="A1935" s="2" t="s">
        <v>2485</v>
      </c>
      <c r="B1935" s="2" t="s">
        <v>351</v>
      </c>
      <c r="C1935" s="3">
        <v>4.2991691010000004</v>
      </c>
    </row>
    <row r="1936" spans="1:3" x14ac:dyDescent="0.2">
      <c r="A1936" s="2" t="s">
        <v>2486</v>
      </c>
      <c r="B1936" s="2" t="s">
        <v>490</v>
      </c>
      <c r="C1936" s="3">
        <v>-16.895537900000001</v>
      </c>
    </row>
    <row r="1937" spans="1:3" x14ac:dyDescent="0.2">
      <c r="A1937" s="2" t="s">
        <v>2487</v>
      </c>
      <c r="B1937" s="2" t="s">
        <v>169</v>
      </c>
      <c r="C1937" s="3">
        <v>7.4056745980000001</v>
      </c>
    </row>
    <row r="1938" spans="1:3" x14ac:dyDescent="0.2">
      <c r="A1938" s="2" t="s">
        <v>2488</v>
      </c>
      <c r="B1938" s="2" t="s">
        <v>6</v>
      </c>
      <c r="C1938" s="3">
        <v>6.1666305189999999</v>
      </c>
    </row>
    <row r="1939" spans="1:3" x14ac:dyDescent="0.2">
      <c r="A1939" s="2" t="s">
        <v>2489</v>
      </c>
      <c r="B1939" s="2" t="s">
        <v>55</v>
      </c>
      <c r="C1939" s="3">
        <v>-41.581515359999997</v>
      </c>
    </row>
    <row r="1940" spans="1:3" x14ac:dyDescent="0.2">
      <c r="A1940" s="2" t="s">
        <v>2490</v>
      </c>
      <c r="B1940" s="2" t="s">
        <v>65</v>
      </c>
      <c r="C1940" s="3">
        <v>-23.221706080000001</v>
      </c>
    </row>
    <row r="1941" spans="1:3" x14ac:dyDescent="0.2">
      <c r="A1941" s="2" t="s">
        <v>2491</v>
      </c>
      <c r="B1941" s="2" t="s">
        <v>6</v>
      </c>
      <c r="C1941" s="3">
        <v>16.710832979999999</v>
      </c>
    </row>
    <row r="1942" spans="1:3" x14ac:dyDescent="0.2">
      <c r="A1942" s="2" t="s">
        <v>2492</v>
      </c>
      <c r="B1942" s="2" t="s">
        <v>35</v>
      </c>
      <c r="C1942" s="3">
        <v>14.589550750000001</v>
      </c>
    </row>
    <row r="1943" spans="1:3" x14ac:dyDescent="0.2">
      <c r="A1943" s="2" t="s">
        <v>2493</v>
      </c>
      <c r="B1943" s="2" t="s">
        <v>247</v>
      </c>
      <c r="C1943" s="3">
        <v>10.285822019999999</v>
      </c>
    </row>
    <row r="1944" spans="1:3" x14ac:dyDescent="0.2">
      <c r="A1944" s="2" t="s">
        <v>2494</v>
      </c>
      <c r="B1944" s="2" t="s">
        <v>687</v>
      </c>
      <c r="C1944" s="3">
        <v>7.6585955060000002</v>
      </c>
    </row>
    <row r="1945" spans="1:3" x14ac:dyDescent="0.2">
      <c r="A1945" s="2" t="s">
        <v>2495</v>
      </c>
      <c r="B1945" s="2" t="s">
        <v>205</v>
      </c>
      <c r="C1945" s="3">
        <v>5.6462686570000002</v>
      </c>
    </row>
    <row r="1946" spans="1:3" x14ac:dyDescent="0.2">
      <c r="A1946" s="2" t="s">
        <v>2496</v>
      </c>
      <c r="B1946" s="2" t="s">
        <v>238</v>
      </c>
      <c r="C1946" s="3">
        <v>-8.7748411950000005</v>
      </c>
    </row>
    <row r="1947" spans="1:3" x14ac:dyDescent="0.2">
      <c r="A1947" s="2" t="s">
        <v>2497</v>
      </c>
      <c r="B1947" s="2" t="s">
        <v>113</v>
      </c>
      <c r="C1947" s="3">
        <v>3.7048691030000001</v>
      </c>
    </row>
    <row r="1948" spans="1:3" x14ac:dyDescent="0.2">
      <c r="A1948" s="2" t="s">
        <v>2498</v>
      </c>
      <c r="B1948" s="2" t="s">
        <v>503</v>
      </c>
      <c r="C1948" s="3">
        <v>10.00816405</v>
      </c>
    </row>
    <row r="1949" spans="1:3" x14ac:dyDescent="0.2">
      <c r="A1949" s="2" t="s">
        <v>2499</v>
      </c>
      <c r="B1949" s="2" t="s">
        <v>41</v>
      </c>
      <c r="C1949" s="3">
        <v>9.117880907</v>
      </c>
    </row>
    <row r="1950" spans="1:3" x14ac:dyDescent="0.2">
      <c r="A1950" s="2" t="s">
        <v>2500</v>
      </c>
      <c r="B1950" s="2" t="s">
        <v>238</v>
      </c>
      <c r="C1950" s="3">
        <v>16.175920560000002</v>
      </c>
    </row>
    <row r="1951" spans="1:3" x14ac:dyDescent="0.2">
      <c r="A1951" s="2" t="s">
        <v>2501</v>
      </c>
      <c r="B1951" s="2" t="s">
        <v>23</v>
      </c>
      <c r="C1951" s="3">
        <v>6.64891232</v>
      </c>
    </row>
    <row r="1952" spans="1:3" x14ac:dyDescent="0.2">
      <c r="A1952" s="2" t="s">
        <v>2502</v>
      </c>
      <c r="B1952" s="2" t="s">
        <v>381</v>
      </c>
      <c r="C1952" s="3">
        <v>-2.35873936</v>
      </c>
    </row>
    <row r="1953" spans="1:3" x14ac:dyDescent="0.2">
      <c r="A1953" s="2" t="s">
        <v>2503</v>
      </c>
      <c r="B1953" s="2" t="s">
        <v>606</v>
      </c>
      <c r="C1953" s="3">
        <v>-18.61111111</v>
      </c>
    </row>
    <row r="1954" spans="1:3" x14ac:dyDescent="0.2">
      <c r="A1954" s="2" t="s">
        <v>2504</v>
      </c>
      <c r="B1954" s="2" t="s">
        <v>96</v>
      </c>
      <c r="C1954" s="3">
        <v>6.6543016259999996</v>
      </c>
    </row>
    <row r="1955" spans="1:3" x14ac:dyDescent="0.2">
      <c r="A1955" s="2" t="s">
        <v>2505</v>
      </c>
      <c r="B1955" s="2" t="s">
        <v>137</v>
      </c>
      <c r="C1955" s="3">
        <v>3.1560889329999999</v>
      </c>
    </row>
    <row r="1956" spans="1:3" x14ac:dyDescent="0.2">
      <c r="A1956" s="2" t="s">
        <v>2506</v>
      </c>
      <c r="B1956" s="2" t="s">
        <v>247</v>
      </c>
      <c r="C1956" s="3">
        <v>2.0300262779999998</v>
      </c>
    </row>
    <row r="1957" spans="1:3" x14ac:dyDescent="0.2">
      <c r="A1957" s="2" t="s">
        <v>2507</v>
      </c>
      <c r="B1957" s="2" t="s">
        <v>351</v>
      </c>
      <c r="C1957" s="3">
        <v>7.6765046300000002</v>
      </c>
    </row>
    <row r="1958" spans="1:3" x14ac:dyDescent="0.2">
      <c r="A1958" s="2" t="s">
        <v>2508</v>
      </c>
      <c r="B1958" s="2" t="s">
        <v>113</v>
      </c>
      <c r="C1958" s="3">
        <v>18.884639029999999</v>
      </c>
    </row>
    <row r="1959" spans="1:3" x14ac:dyDescent="0.2">
      <c r="A1959" s="2" t="s">
        <v>2509</v>
      </c>
      <c r="B1959" s="2" t="s">
        <v>351</v>
      </c>
      <c r="C1959" s="3">
        <v>21.64405133</v>
      </c>
    </row>
    <row r="1960" spans="1:3" x14ac:dyDescent="0.2">
      <c r="A1960" s="2" t="s">
        <v>2510</v>
      </c>
      <c r="B1960" s="2" t="s">
        <v>606</v>
      </c>
      <c r="C1960" s="3">
        <v>7.2944444439999998</v>
      </c>
    </row>
    <row r="1961" spans="1:3" x14ac:dyDescent="0.2">
      <c r="A1961" s="2" t="s">
        <v>2511</v>
      </c>
      <c r="B1961" s="2" t="s">
        <v>247</v>
      </c>
      <c r="C1961" s="3">
        <v>15.477920109999999</v>
      </c>
    </row>
    <row r="1962" spans="1:3" x14ac:dyDescent="0.2">
      <c r="A1962" s="2" t="s">
        <v>2512</v>
      </c>
      <c r="B1962" s="2" t="s">
        <v>169</v>
      </c>
      <c r="C1962" s="3">
        <v>8.9394585830000004</v>
      </c>
    </row>
    <row r="1963" spans="1:3" x14ac:dyDescent="0.2">
      <c r="A1963" s="2" t="s">
        <v>2516</v>
      </c>
      <c r="B1963" s="2" t="s">
        <v>113</v>
      </c>
      <c r="C1963" s="3">
        <v>5.3539030399999996</v>
      </c>
    </row>
    <row r="1964" spans="1:3" x14ac:dyDescent="0.2">
      <c r="A1964" s="2" t="s">
        <v>2517</v>
      </c>
      <c r="B1964" s="2" t="s">
        <v>41</v>
      </c>
      <c r="C1964" s="3">
        <v>30.17772093</v>
      </c>
    </row>
    <row r="1965" spans="1:3" x14ac:dyDescent="0.2">
      <c r="A1965" s="2" t="s">
        <v>2519</v>
      </c>
      <c r="B1965" s="2" t="s">
        <v>65</v>
      </c>
      <c r="C1965" s="3">
        <v>20.694757190000001</v>
      </c>
    </row>
    <row r="1966" spans="1:3" x14ac:dyDescent="0.2">
      <c r="A1966" s="2" t="s">
        <v>2521</v>
      </c>
      <c r="B1966" s="2" t="s">
        <v>158</v>
      </c>
      <c r="C1966" s="3">
        <v>37.186332899999996</v>
      </c>
    </row>
    <row r="1967" spans="1:3" x14ac:dyDescent="0.2">
      <c r="A1967" s="2" t="s">
        <v>2523</v>
      </c>
      <c r="B1967" s="2" t="s">
        <v>113</v>
      </c>
      <c r="C1967" s="3">
        <v>6.8823216189999998</v>
      </c>
    </row>
    <row r="1968" spans="1:3" x14ac:dyDescent="0.2">
      <c r="A1968" s="2" t="s">
        <v>2525</v>
      </c>
      <c r="B1968" s="2">
        <v>0</v>
      </c>
      <c r="C1968" s="3">
        <v>19.334534529999999</v>
      </c>
    </row>
    <row r="1969" spans="1:3" x14ac:dyDescent="0.2">
      <c r="A1969" s="2" t="s">
        <v>2526</v>
      </c>
      <c r="B1969" s="2" t="s">
        <v>490</v>
      </c>
      <c r="C1969" s="3">
        <v>29.93502647</v>
      </c>
    </row>
    <row r="1970" spans="1:3" x14ac:dyDescent="0.2">
      <c r="A1970" s="2" t="s">
        <v>2527</v>
      </c>
      <c r="B1970" s="2" t="s">
        <v>46</v>
      </c>
      <c r="C1970" s="3">
        <v>6.3771258670000002</v>
      </c>
    </row>
    <row r="1971" spans="1:3" x14ac:dyDescent="0.2">
      <c r="A1971" s="2" t="s">
        <v>2528</v>
      </c>
      <c r="B1971" s="2" t="s">
        <v>231</v>
      </c>
      <c r="C1971" s="3">
        <v>-0.50340589899999999</v>
      </c>
    </row>
    <row r="1972" spans="1:3" x14ac:dyDescent="0.2">
      <c r="A1972" s="2" t="s">
        <v>2531</v>
      </c>
      <c r="B1972" s="2" t="s">
        <v>53</v>
      </c>
      <c r="C1972" s="3">
        <v>10.700799999999999</v>
      </c>
    </row>
    <row r="1973" spans="1:3" x14ac:dyDescent="0.2">
      <c r="A1973" s="2" t="s">
        <v>2532</v>
      </c>
      <c r="B1973" s="2" t="s">
        <v>115</v>
      </c>
      <c r="C1973" s="3">
        <v>-11.76513761</v>
      </c>
    </row>
    <row r="1974" spans="1:3" x14ac:dyDescent="0.2">
      <c r="A1974" s="2" t="s">
        <v>2533</v>
      </c>
      <c r="B1974" s="2" t="s">
        <v>133</v>
      </c>
      <c r="C1974" s="3">
        <v>-25.7597129</v>
      </c>
    </row>
    <row r="1975" spans="1:3" x14ac:dyDescent="0.2">
      <c r="A1975" s="2" t="s">
        <v>2534</v>
      </c>
      <c r="B1975" s="2" t="s">
        <v>222</v>
      </c>
      <c r="C1975" s="3">
        <v>19.00005286</v>
      </c>
    </row>
    <row r="1976" spans="1:3" x14ac:dyDescent="0.2">
      <c r="A1976" s="2" t="s">
        <v>2535</v>
      </c>
      <c r="B1976" s="2" t="s">
        <v>216</v>
      </c>
      <c r="C1976" s="3">
        <v>47.95789474</v>
      </c>
    </row>
    <row r="1977" spans="1:3" x14ac:dyDescent="0.2">
      <c r="A1977" s="2" t="s">
        <v>2537</v>
      </c>
      <c r="B1977" s="2" t="s">
        <v>77</v>
      </c>
      <c r="C1977" s="3">
        <v>32.456321000000003</v>
      </c>
    </row>
    <row r="1978" spans="1:3" x14ac:dyDescent="0.2">
      <c r="A1978" s="2" t="s">
        <v>2538</v>
      </c>
      <c r="B1978" s="2" t="s">
        <v>133</v>
      </c>
      <c r="C1978" s="3">
        <v>9.2569605460000002</v>
      </c>
    </row>
    <row r="1979" spans="1:3" x14ac:dyDescent="0.2">
      <c r="A1979" s="2" t="s">
        <v>2539</v>
      </c>
      <c r="B1979" s="2" t="s">
        <v>96</v>
      </c>
      <c r="C1979" s="3">
        <v>-22.86601881</v>
      </c>
    </row>
    <row r="1980" spans="1:3" x14ac:dyDescent="0.2">
      <c r="A1980" s="2" t="s">
        <v>2540</v>
      </c>
      <c r="B1980" s="2" t="s">
        <v>41</v>
      </c>
      <c r="C1980" s="3">
        <v>-9.7539113089999994</v>
      </c>
    </row>
    <row r="1981" spans="1:3" x14ac:dyDescent="0.2">
      <c r="A1981" s="2" t="s">
        <v>2541</v>
      </c>
      <c r="B1981" s="2" t="s">
        <v>113</v>
      </c>
      <c r="C1981" s="3">
        <v>-2.1100114460000001</v>
      </c>
    </row>
    <row r="1982" spans="1:3" x14ac:dyDescent="0.2">
      <c r="A1982" s="2" t="s">
        <v>2542</v>
      </c>
      <c r="B1982" s="2" t="s">
        <v>184</v>
      </c>
      <c r="C1982" s="3">
        <v>21.053568670000001</v>
      </c>
    </row>
    <row r="1983" spans="1:3" x14ac:dyDescent="0.2">
      <c r="A1983" s="2" t="s">
        <v>2543</v>
      </c>
      <c r="B1983" s="2" t="s">
        <v>65</v>
      </c>
      <c r="C1983" s="3">
        <v>-11.08490181</v>
      </c>
    </row>
    <row r="1984" spans="1:3" x14ac:dyDescent="0.2">
      <c r="A1984" s="2" t="s">
        <v>2544</v>
      </c>
      <c r="B1984" s="2" t="s">
        <v>96</v>
      </c>
      <c r="C1984" s="3">
        <v>22.46043165</v>
      </c>
    </row>
    <row r="1985" spans="1:3" x14ac:dyDescent="0.2">
      <c r="A1985" s="2" t="s">
        <v>2545</v>
      </c>
      <c r="B1985" s="2">
        <v>0</v>
      </c>
      <c r="C1985" s="3">
        <v>3.2002050230000001</v>
      </c>
    </row>
    <row r="1986" spans="1:3" x14ac:dyDescent="0.2">
      <c r="A1986" s="2" t="s">
        <v>2546</v>
      </c>
      <c r="B1986" s="2" t="s">
        <v>6</v>
      </c>
      <c r="C1986" s="3">
        <v>31.211880000000001</v>
      </c>
    </row>
    <row r="1987" spans="1:3" x14ac:dyDescent="0.2">
      <c r="A1987" s="2" t="s">
        <v>2547</v>
      </c>
      <c r="B1987" s="2" t="s">
        <v>351</v>
      </c>
      <c r="C1987" s="3">
        <v>13.44437069</v>
      </c>
    </row>
    <row r="1988" spans="1:3" x14ac:dyDescent="0.2">
      <c r="A1988" s="2" t="s">
        <v>2549</v>
      </c>
      <c r="B1988" s="2" t="s">
        <v>27</v>
      </c>
      <c r="C1988" s="3">
        <v>26.151092420000001</v>
      </c>
    </row>
    <row r="1989" spans="1:3" x14ac:dyDescent="0.2">
      <c r="A1989" s="2" t="s">
        <v>2550</v>
      </c>
      <c r="B1989" s="2" t="s">
        <v>23</v>
      </c>
      <c r="C1989" s="3">
        <v>25.182024290000001</v>
      </c>
    </row>
    <row r="1990" spans="1:3" x14ac:dyDescent="0.2">
      <c r="A1990" s="2" t="s">
        <v>2553</v>
      </c>
      <c r="B1990" s="2" t="s">
        <v>113</v>
      </c>
      <c r="C1990" s="3">
        <v>73.660714290000001</v>
      </c>
    </row>
    <row r="1991" spans="1:3" x14ac:dyDescent="0.2">
      <c r="A1991" s="2" t="s">
        <v>2556</v>
      </c>
      <c r="B1991" s="2" t="s">
        <v>247</v>
      </c>
      <c r="C1991" s="3">
        <v>-23.150988170000002</v>
      </c>
    </row>
    <row r="1992" spans="1:3" x14ac:dyDescent="0.2">
      <c r="A1992" s="2" t="s">
        <v>2558</v>
      </c>
      <c r="B1992" s="2">
        <v>0</v>
      </c>
      <c r="C1992" s="3">
        <v>18.60237583</v>
      </c>
    </row>
    <row r="1993" spans="1:3" x14ac:dyDescent="0.2">
      <c r="A1993" s="2" t="s">
        <v>2560</v>
      </c>
      <c r="B1993" s="2" t="s">
        <v>247</v>
      </c>
      <c r="C1993" s="3">
        <v>68.818938200000005</v>
      </c>
    </row>
    <row r="1994" spans="1:3" x14ac:dyDescent="0.2">
      <c r="A1994" s="2" t="s">
        <v>2561</v>
      </c>
      <c r="B1994" s="2" t="s">
        <v>113</v>
      </c>
      <c r="C1994" s="3">
        <v>4.221449378</v>
      </c>
    </row>
    <row r="1995" spans="1:3" x14ac:dyDescent="0.2">
      <c r="A1995" s="2" t="s">
        <v>2562</v>
      </c>
      <c r="B1995" s="2" t="s">
        <v>238</v>
      </c>
      <c r="C1995" s="3">
        <v>44.497110220000003</v>
      </c>
    </row>
    <row r="1996" spans="1:3" x14ac:dyDescent="0.2">
      <c r="A1996" s="2" t="s">
        <v>2563</v>
      </c>
      <c r="B1996" s="2" t="s">
        <v>41</v>
      </c>
      <c r="C1996" s="3">
        <v>25.685125630000002</v>
      </c>
    </row>
    <row r="1997" spans="1:3" x14ac:dyDescent="0.2">
      <c r="A1997" s="2" t="s">
        <v>2565</v>
      </c>
      <c r="B1997" s="2" t="s">
        <v>247</v>
      </c>
      <c r="C1997" s="3">
        <v>8.4767171569999995</v>
      </c>
    </row>
    <row r="1998" spans="1:3" x14ac:dyDescent="0.2">
      <c r="A1998" s="2" t="s">
        <v>2566</v>
      </c>
      <c r="B1998" s="2" t="s">
        <v>27</v>
      </c>
      <c r="C1998" s="3">
        <v>10.365370499999999</v>
      </c>
    </row>
    <row r="1999" spans="1:3" x14ac:dyDescent="0.2">
      <c r="A1999" s="2" t="s">
        <v>2567</v>
      </c>
      <c r="B1999" s="2" t="s">
        <v>113</v>
      </c>
      <c r="C1999" s="3">
        <v>6.7507376969999999</v>
      </c>
    </row>
    <row r="2000" spans="1:3" x14ac:dyDescent="0.2">
      <c r="A2000" s="2" t="s">
        <v>2568</v>
      </c>
      <c r="B2000" s="2" t="s">
        <v>133</v>
      </c>
      <c r="C2000" s="3">
        <v>27.16725405</v>
      </c>
    </row>
    <row r="2001" spans="1:3" x14ac:dyDescent="0.2">
      <c r="A2001" s="2" t="s">
        <v>2569</v>
      </c>
      <c r="B2001" s="2" t="s">
        <v>222</v>
      </c>
      <c r="C2001" s="3">
        <v>9.0246313249999996</v>
      </c>
    </row>
    <row r="2002" spans="1:3" x14ac:dyDescent="0.2">
      <c r="A2002" s="2" t="s">
        <v>2570</v>
      </c>
      <c r="B2002" s="2" t="s">
        <v>49</v>
      </c>
      <c r="C2002" s="3">
        <v>35.822497920000004</v>
      </c>
    </row>
    <row r="2003" spans="1:3" x14ac:dyDescent="0.2">
      <c r="A2003" s="2" t="s">
        <v>2571</v>
      </c>
      <c r="B2003" s="2" t="s">
        <v>113</v>
      </c>
      <c r="C2003" s="3">
        <v>12.26587097</v>
      </c>
    </row>
    <row r="2004" spans="1:3" x14ac:dyDescent="0.2">
      <c r="A2004" s="2" t="s">
        <v>2572</v>
      </c>
      <c r="B2004" s="2" t="s">
        <v>113</v>
      </c>
      <c r="C2004" s="3">
        <v>6.345581031</v>
      </c>
    </row>
    <row r="2005" spans="1:3" x14ac:dyDescent="0.2">
      <c r="A2005" s="2" t="s">
        <v>2573</v>
      </c>
      <c r="B2005" s="2" t="s">
        <v>582</v>
      </c>
      <c r="C2005" s="3">
        <v>2.1445966429999999</v>
      </c>
    </row>
    <row r="2006" spans="1:3" x14ac:dyDescent="0.2">
      <c r="A2006" s="2" t="s">
        <v>2574</v>
      </c>
      <c r="B2006" s="2" t="s">
        <v>46</v>
      </c>
      <c r="C2006" s="3">
        <v>16.133333329999999</v>
      </c>
    </row>
    <row r="2007" spans="1:3" x14ac:dyDescent="0.2">
      <c r="A2007" s="2" t="s">
        <v>2575</v>
      </c>
      <c r="B2007" s="2" t="s">
        <v>222</v>
      </c>
      <c r="C2007" s="3">
        <v>51.746830430000003</v>
      </c>
    </row>
    <row r="2008" spans="1:3" x14ac:dyDescent="0.2">
      <c r="A2008" s="2" t="s">
        <v>2576</v>
      </c>
      <c r="B2008" s="2">
        <v>0</v>
      </c>
      <c r="C2008" s="3">
        <v>3.1725434080000001</v>
      </c>
    </row>
    <row r="2009" spans="1:3" x14ac:dyDescent="0.2">
      <c r="A2009" s="2" t="s">
        <v>2577</v>
      </c>
      <c r="B2009" s="2" t="s">
        <v>88</v>
      </c>
      <c r="C2009" s="3">
        <v>37.43935965</v>
      </c>
    </row>
    <row r="2010" spans="1:3" x14ac:dyDescent="0.2">
      <c r="A2010" s="2" t="s">
        <v>2578</v>
      </c>
      <c r="B2010" s="2" t="s">
        <v>433</v>
      </c>
      <c r="C2010" s="3">
        <v>9.8703407189999997</v>
      </c>
    </row>
    <row r="2011" spans="1:3" x14ac:dyDescent="0.2">
      <c r="A2011" s="2" t="s">
        <v>2579</v>
      </c>
      <c r="B2011" s="2" t="s">
        <v>1193</v>
      </c>
      <c r="C2011" s="3">
        <v>-22.34874525</v>
      </c>
    </row>
    <row r="2012" spans="1:3" x14ac:dyDescent="0.2">
      <c r="A2012" s="2" t="s">
        <v>2580</v>
      </c>
      <c r="B2012" s="2" t="s">
        <v>35</v>
      </c>
      <c r="C2012" s="3">
        <v>23.219779590000002</v>
      </c>
    </row>
    <row r="2013" spans="1:3" x14ac:dyDescent="0.2">
      <c r="A2013" s="2" t="s">
        <v>2582</v>
      </c>
      <c r="B2013" s="2" t="s">
        <v>119</v>
      </c>
      <c r="C2013" s="3">
        <v>24.756714769999999</v>
      </c>
    </row>
    <row r="2014" spans="1:3" x14ac:dyDescent="0.2">
      <c r="A2014" s="2" t="s">
        <v>2584</v>
      </c>
      <c r="B2014" s="2" t="s">
        <v>65</v>
      </c>
      <c r="C2014" s="3">
        <v>13.235294120000001</v>
      </c>
    </row>
    <row r="2015" spans="1:3" x14ac:dyDescent="0.2">
      <c r="A2015" s="2" t="s">
        <v>2586</v>
      </c>
      <c r="B2015" s="2" t="s">
        <v>46</v>
      </c>
      <c r="C2015" s="3">
        <v>24.039155900000001</v>
      </c>
    </row>
    <row r="2016" spans="1:3" x14ac:dyDescent="0.2">
      <c r="A2016" s="2" t="s">
        <v>2587</v>
      </c>
      <c r="B2016" s="2" t="s">
        <v>113</v>
      </c>
      <c r="C2016" s="3">
        <v>-5.065284535</v>
      </c>
    </row>
    <row r="2017" spans="1:3" x14ac:dyDescent="0.2">
      <c r="A2017" s="2" t="s">
        <v>2590</v>
      </c>
      <c r="B2017" s="2" t="s">
        <v>238</v>
      </c>
      <c r="C2017" s="3">
        <v>8.2699844410000001</v>
      </c>
    </row>
    <row r="2018" spans="1:3" x14ac:dyDescent="0.2">
      <c r="A2018" s="2" t="s">
        <v>2592</v>
      </c>
      <c r="B2018" s="2" t="s">
        <v>169</v>
      </c>
      <c r="C2018" s="3">
        <v>3.3772178319999999</v>
      </c>
    </row>
    <row r="2019" spans="1:3" x14ac:dyDescent="0.2">
      <c r="A2019" s="2" t="s">
        <v>2595</v>
      </c>
      <c r="B2019" s="2" t="s">
        <v>238</v>
      </c>
      <c r="C2019" s="3">
        <v>8.4479025110000006</v>
      </c>
    </row>
    <row r="2020" spans="1:3" x14ac:dyDescent="0.2">
      <c r="A2020" s="2" t="s">
        <v>2596</v>
      </c>
      <c r="B2020" s="2" t="s">
        <v>1171</v>
      </c>
      <c r="C2020" s="3">
        <v>20.332615520000001</v>
      </c>
    </row>
    <row r="2021" spans="1:3" x14ac:dyDescent="0.2">
      <c r="A2021" s="2" t="s">
        <v>2597</v>
      </c>
      <c r="B2021" s="2" t="s">
        <v>148</v>
      </c>
      <c r="C2021" s="3">
        <v>12.82577191</v>
      </c>
    </row>
    <row r="2022" spans="1:3" x14ac:dyDescent="0.2">
      <c r="A2022" s="2" t="s">
        <v>2600</v>
      </c>
      <c r="B2022" s="2" t="s">
        <v>113</v>
      </c>
      <c r="C2022" s="3">
        <v>-3.9264057970000001</v>
      </c>
    </row>
    <row r="2023" spans="1:3" x14ac:dyDescent="0.2">
      <c r="A2023" s="2" t="s">
        <v>2601</v>
      </c>
      <c r="B2023" s="2" t="s">
        <v>490</v>
      </c>
      <c r="C2023" s="3">
        <v>16.34</v>
      </c>
    </row>
    <row r="2024" spans="1:3" x14ac:dyDescent="0.2">
      <c r="A2024" s="2" t="s">
        <v>2602</v>
      </c>
      <c r="B2024" s="2" t="s">
        <v>478</v>
      </c>
      <c r="C2024" s="3">
        <v>30.87</v>
      </c>
    </row>
    <row r="2025" spans="1:3" x14ac:dyDescent="0.2">
      <c r="A2025" s="2" t="s">
        <v>2603</v>
      </c>
      <c r="B2025" s="2" t="s">
        <v>88</v>
      </c>
      <c r="C2025" s="3">
        <v>23.458348820000001</v>
      </c>
    </row>
    <row r="2026" spans="1:3" x14ac:dyDescent="0.2">
      <c r="A2026" s="2" t="s">
        <v>2604</v>
      </c>
      <c r="B2026" s="2" t="s">
        <v>606</v>
      </c>
      <c r="C2026" s="3">
        <v>6.1982730259999999</v>
      </c>
    </row>
    <row r="2027" spans="1:3" x14ac:dyDescent="0.2">
      <c r="A2027" s="2" t="s">
        <v>2606</v>
      </c>
      <c r="B2027" s="2" t="s">
        <v>430</v>
      </c>
      <c r="C2027" s="3">
        <v>27.542095119999999</v>
      </c>
    </row>
    <row r="2028" spans="1:3" x14ac:dyDescent="0.2">
      <c r="A2028" s="2" t="s">
        <v>2607</v>
      </c>
      <c r="B2028" s="2" t="s">
        <v>27</v>
      </c>
      <c r="C2028" s="3">
        <v>47.322153360000001</v>
      </c>
    </row>
    <row r="2029" spans="1:3" x14ac:dyDescent="0.2">
      <c r="A2029" s="2" t="s">
        <v>2608</v>
      </c>
      <c r="B2029" s="2" t="s">
        <v>65</v>
      </c>
      <c r="C2029" s="3">
        <v>-0.22051935</v>
      </c>
    </row>
    <row r="2030" spans="1:3" x14ac:dyDescent="0.2">
      <c r="A2030" s="2" t="s">
        <v>2609</v>
      </c>
      <c r="B2030" s="2" t="s">
        <v>184</v>
      </c>
      <c r="C2030" s="3">
        <v>-0.22278404800000001</v>
      </c>
    </row>
    <row r="2031" spans="1:3" x14ac:dyDescent="0.2">
      <c r="A2031" s="2" t="s">
        <v>2611</v>
      </c>
      <c r="B2031" s="2" t="s">
        <v>181</v>
      </c>
      <c r="C2031" s="3">
        <v>-11.763172859999999</v>
      </c>
    </row>
    <row r="2032" spans="1:3" x14ac:dyDescent="0.2">
      <c r="A2032" s="2" t="s">
        <v>2612</v>
      </c>
      <c r="B2032" s="2" t="s">
        <v>113</v>
      </c>
      <c r="C2032" s="3">
        <v>3.628543707</v>
      </c>
    </row>
    <row r="2033" spans="1:3" x14ac:dyDescent="0.2">
      <c r="A2033" s="2" t="s">
        <v>2613</v>
      </c>
      <c r="B2033" s="2" t="s">
        <v>96</v>
      </c>
      <c r="C2033" s="3">
        <v>48.668688000000003</v>
      </c>
    </row>
    <row r="2034" spans="1:3" x14ac:dyDescent="0.2">
      <c r="A2034" s="2" t="s">
        <v>2614</v>
      </c>
      <c r="B2034" s="2" t="s">
        <v>41</v>
      </c>
      <c r="C2034" s="3">
        <v>-14.166473549999999</v>
      </c>
    </row>
    <row r="2035" spans="1:3" x14ac:dyDescent="0.2">
      <c r="A2035" s="2" t="s">
        <v>2615</v>
      </c>
      <c r="B2035" s="2" t="s">
        <v>46</v>
      </c>
      <c r="C2035" s="3">
        <v>19.69601673</v>
      </c>
    </row>
    <row r="2036" spans="1:3" x14ac:dyDescent="0.2">
      <c r="A2036" s="2" t="s">
        <v>2616</v>
      </c>
      <c r="B2036" s="2" t="s">
        <v>169</v>
      </c>
      <c r="C2036" s="3">
        <v>11.03147929</v>
      </c>
    </row>
    <row r="2037" spans="1:3" x14ac:dyDescent="0.2">
      <c r="A2037" s="2" t="s">
        <v>2617</v>
      </c>
      <c r="B2037" s="2" t="s">
        <v>46</v>
      </c>
      <c r="C2037" s="3">
        <v>4.9124340950000001</v>
      </c>
    </row>
    <row r="2038" spans="1:3" x14ac:dyDescent="0.2">
      <c r="A2038" s="2" t="s">
        <v>2618</v>
      </c>
      <c r="B2038" s="2" t="s">
        <v>129</v>
      </c>
      <c r="C2038" s="3">
        <v>6.2093541200000004</v>
      </c>
    </row>
    <row r="2039" spans="1:3" x14ac:dyDescent="0.2">
      <c r="A2039" s="2" t="s">
        <v>2619</v>
      </c>
      <c r="B2039" s="2" t="s">
        <v>1193</v>
      </c>
      <c r="C2039" s="3">
        <v>65.447411759999994</v>
      </c>
    </row>
    <row r="2040" spans="1:3" x14ac:dyDescent="0.2">
      <c r="A2040" s="2" t="s">
        <v>2620</v>
      </c>
      <c r="B2040" s="2">
        <v>0</v>
      </c>
      <c r="C2040" s="3">
        <v>7.5452074360000001</v>
      </c>
    </row>
    <row r="2041" spans="1:3" x14ac:dyDescent="0.2">
      <c r="A2041" s="2" t="s">
        <v>2621</v>
      </c>
      <c r="B2041" s="2" t="s">
        <v>145</v>
      </c>
      <c r="C2041" s="3">
        <v>36.803443710000003</v>
      </c>
    </row>
    <row r="2042" spans="1:3" x14ac:dyDescent="0.2">
      <c r="A2042" s="2" t="s">
        <v>2622</v>
      </c>
      <c r="B2042" s="2" t="s">
        <v>181</v>
      </c>
      <c r="C2042" s="3">
        <v>5.3946052480000004</v>
      </c>
    </row>
    <row r="2043" spans="1:3" x14ac:dyDescent="0.2">
      <c r="A2043" s="2" t="s">
        <v>2625</v>
      </c>
      <c r="B2043" s="2" t="s">
        <v>461</v>
      </c>
      <c r="C2043" s="3">
        <v>36.901703329999997</v>
      </c>
    </row>
    <row r="2044" spans="1:3" x14ac:dyDescent="0.2">
      <c r="A2044" s="2" t="s">
        <v>2626</v>
      </c>
      <c r="B2044" s="2" t="s">
        <v>158</v>
      </c>
      <c r="C2044" s="3">
        <v>11.199352230000001</v>
      </c>
    </row>
    <row r="2045" spans="1:3" x14ac:dyDescent="0.2">
      <c r="A2045" s="2" t="s">
        <v>2627</v>
      </c>
      <c r="B2045" s="2" t="s">
        <v>543</v>
      </c>
      <c r="C2045" s="3">
        <v>-2.1651448470000001</v>
      </c>
    </row>
    <row r="2046" spans="1:3" x14ac:dyDescent="0.2">
      <c r="A2046" s="2" t="s">
        <v>2628</v>
      </c>
      <c r="B2046" s="2" t="s">
        <v>113</v>
      </c>
      <c r="C2046" s="3">
        <v>-16.779065849999999</v>
      </c>
    </row>
    <row r="2047" spans="1:3" x14ac:dyDescent="0.2">
      <c r="A2047" s="2" t="s">
        <v>2629</v>
      </c>
      <c r="B2047" s="2" t="s">
        <v>433</v>
      </c>
      <c r="C2047" s="3">
        <v>-0.48195931199999997</v>
      </c>
    </row>
    <row r="2048" spans="1:3" x14ac:dyDescent="0.2">
      <c r="A2048" s="2" t="s">
        <v>2630</v>
      </c>
      <c r="B2048" s="2" t="s">
        <v>46</v>
      </c>
      <c r="C2048" s="3">
        <v>51.915755660000002</v>
      </c>
    </row>
    <row r="2049" spans="1:3" x14ac:dyDescent="0.2">
      <c r="A2049" s="2" t="s">
        <v>2631</v>
      </c>
      <c r="B2049" s="2" t="s">
        <v>133</v>
      </c>
      <c r="C2049" s="3">
        <v>-20.22054228</v>
      </c>
    </row>
    <row r="2050" spans="1:3" x14ac:dyDescent="0.2">
      <c r="A2050" s="2" t="s">
        <v>2632</v>
      </c>
      <c r="B2050" s="2" t="s">
        <v>231</v>
      </c>
      <c r="C2050" s="3">
        <v>7.2200436840000002</v>
      </c>
    </row>
    <row r="2051" spans="1:3" x14ac:dyDescent="0.2">
      <c r="A2051" s="2" t="s">
        <v>2634</v>
      </c>
      <c r="B2051" s="2" t="s">
        <v>360</v>
      </c>
      <c r="C2051" s="3">
        <v>36.596273830000001</v>
      </c>
    </row>
    <row r="2052" spans="1:3" x14ac:dyDescent="0.2">
      <c r="A2052" s="2" t="s">
        <v>2635</v>
      </c>
      <c r="B2052" s="2" t="s">
        <v>84</v>
      </c>
      <c r="C2052" s="3">
        <v>36.337582949999998</v>
      </c>
    </row>
    <row r="2053" spans="1:3" x14ac:dyDescent="0.2">
      <c r="A2053" s="2" t="s">
        <v>2636</v>
      </c>
      <c r="B2053" s="2" t="s">
        <v>41</v>
      </c>
      <c r="C2053" s="3">
        <v>-0.49014001499999998</v>
      </c>
    </row>
    <row r="2054" spans="1:3" x14ac:dyDescent="0.2">
      <c r="A2054" s="2" t="s">
        <v>2637</v>
      </c>
      <c r="B2054" s="2" t="s">
        <v>503</v>
      </c>
      <c r="C2054" s="3">
        <v>-19.677321429999999</v>
      </c>
    </row>
    <row r="2055" spans="1:3" x14ac:dyDescent="0.2">
      <c r="A2055" s="2" t="s">
        <v>2639</v>
      </c>
      <c r="B2055" s="2" t="s">
        <v>148</v>
      </c>
      <c r="C2055" s="3">
        <v>20.32744361</v>
      </c>
    </row>
    <row r="2056" spans="1:3" x14ac:dyDescent="0.2">
      <c r="A2056" s="2" t="s">
        <v>2640</v>
      </c>
      <c r="B2056" s="2" t="s">
        <v>119</v>
      </c>
      <c r="C2056" s="3">
        <v>-0.32336511000000001</v>
      </c>
    </row>
    <row r="2057" spans="1:3" x14ac:dyDescent="0.2">
      <c r="A2057" s="2" t="s">
        <v>2641</v>
      </c>
      <c r="B2057" s="2" t="s">
        <v>584</v>
      </c>
      <c r="C2057" s="3">
        <v>10.497802249999999</v>
      </c>
    </row>
    <row r="2058" spans="1:3" x14ac:dyDescent="0.2">
      <c r="A2058" s="2" t="s">
        <v>2642</v>
      </c>
      <c r="B2058" s="2" t="s">
        <v>158</v>
      </c>
      <c r="C2058" s="3">
        <v>-1.299547212</v>
      </c>
    </row>
    <row r="2059" spans="1:3" x14ac:dyDescent="0.2">
      <c r="A2059" s="2" t="s">
        <v>2643</v>
      </c>
      <c r="B2059" s="2" t="s">
        <v>584</v>
      </c>
      <c r="C2059" s="3">
        <v>-8.5977529950000005</v>
      </c>
    </row>
    <row r="2060" spans="1:3" x14ac:dyDescent="0.2">
      <c r="A2060" s="2" t="s">
        <v>2644</v>
      </c>
      <c r="B2060" s="2" t="s">
        <v>153</v>
      </c>
      <c r="C2060" s="3">
        <v>34.22128025</v>
      </c>
    </row>
    <row r="2061" spans="1:3" x14ac:dyDescent="0.2">
      <c r="A2061" s="2" t="s">
        <v>2645</v>
      </c>
      <c r="B2061" s="2" t="s">
        <v>238</v>
      </c>
      <c r="C2061" s="3">
        <v>6.775664602</v>
      </c>
    </row>
    <row r="2062" spans="1:3" x14ac:dyDescent="0.2">
      <c r="A2062" s="2" t="s">
        <v>2646</v>
      </c>
      <c r="B2062" s="2">
        <v>0</v>
      </c>
      <c r="C2062" s="3">
        <v>21.83664735</v>
      </c>
    </row>
    <row r="2063" spans="1:3" x14ac:dyDescent="0.2">
      <c r="A2063" s="2" t="s">
        <v>2647</v>
      </c>
      <c r="B2063" s="2" t="s">
        <v>189</v>
      </c>
      <c r="C2063" s="3">
        <v>24.280367049999999</v>
      </c>
    </row>
    <row r="2064" spans="1:3" x14ac:dyDescent="0.2">
      <c r="A2064" s="2" t="s">
        <v>2648</v>
      </c>
      <c r="B2064" s="2" t="s">
        <v>96</v>
      </c>
      <c r="C2064" s="3">
        <v>10.34994302</v>
      </c>
    </row>
    <row r="2065" spans="1:3" x14ac:dyDescent="0.2">
      <c r="A2065" s="2" t="s">
        <v>2649</v>
      </c>
      <c r="B2065" s="2" t="s">
        <v>247</v>
      </c>
      <c r="C2065" s="3">
        <v>6.4413836800000004</v>
      </c>
    </row>
    <row r="2066" spans="1:3" x14ac:dyDescent="0.2">
      <c r="A2066" s="2" t="s">
        <v>2650</v>
      </c>
      <c r="B2066" s="2" t="s">
        <v>113</v>
      </c>
      <c r="C2066" s="3">
        <v>-12.090899</v>
      </c>
    </row>
    <row r="2067" spans="1:3" x14ac:dyDescent="0.2">
      <c r="A2067" s="2" t="s">
        <v>2651</v>
      </c>
      <c r="B2067" s="2" t="s">
        <v>53</v>
      </c>
      <c r="C2067" s="3">
        <v>6.0720000000000001</v>
      </c>
    </row>
    <row r="2068" spans="1:3" x14ac:dyDescent="0.2">
      <c r="A2068" s="2" t="s">
        <v>2652</v>
      </c>
      <c r="B2068" s="2">
        <v>0</v>
      </c>
      <c r="C2068" s="3">
        <v>1.8267587199999999</v>
      </c>
    </row>
    <row r="2069" spans="1:3" x14ac:dyDescent="0.2">
      <c r="A2069" s="2" t="s">
        <v>2653</v>
      </c>
      <c r="B2069" s="2" t="s">
        <v>705</v>
      </c>
      <c r="C2069" s="3">
        <v>12.79608434</v>
      </c>
    </row>
    <row r="2070" spans="1:3" x14ac:dyDescent="0.2">
      <c r="A2070" s="2" t="s">
        <v>2654</v>
      </c>
      <c r="B2070" s="2" t="s">
        <v>53</v>
      </c>
      <c r="C2070" s="3">
        <v>-3.7920346000000001E-2</v>
      </c>
    </row>
    <row r="2071" spans="1:3" x14ac:dyDescent="0.2">
      <c r="A2071" s="2" t="s">
        <v>2656</v>
      </c>
      <c r="B2071" s="2" t="s">
        <v>46</v>
      </c>
      <c r="C2071" s="3">
        <v>10.874439690000001</v>
      </c>
    </row>
    <row r="2072" spans="1:3" x14ac:dyDescent="0.2">
      <c r="A2072" s="2" t="s">
        <v>2657</v>
      </c>
      <c r="B2072" s="2" t="s">
        <v>6</v>
      </c>
      <c r="C2072" s="3">
        <v>77.342039499999998</v>
      </c>
    </row>
    <row r="2073" spans="1:3" x14ac:dyDescent="0.2">
      <c r="A2073" s="2" t="s">
        <v>2658</v>
      </c>
      <c r="B2073" s="2" t="s">
        <v>46</v>
      </c>
      <c r="C2073" s="3">
        <v>9.9689476189999997</v>
      </c>
    </row>
    <row r="2074" spans="1:3" x14ac:dyDescent="0.2">
      <c r="A2074" s="2" t="s">
        <v>2659</v>
      </c>
      <c r="B2074" s="2" t="s">
        <v>247</v>
      </c>
      <c r="C2074" s="3">
        <v>7.4672866290000002</v>
      </c>
    </row>
    <row r="2075" spans="1:3" x14ac:dyDescent="0.2">
      <c r="A2075" s="2" t="s">
        <v>2660</v>
      </c>
      <c r="B2075" s="2" t="s">
        <v>238</v>
      </c>
      <c r="C2075" s="3">
        <v>-10.70655738</v>
      </c>
    </row>
    <row r="2076" spans="1:3" x14ac:dyDescent="0.2">
      <c r="A2076" s="2" t="s">
        <v>2662</v>
      </c>
      <c r="B2076" s="2" t="s">
        <v>46</v>
      </c>
      <c r="C2076" s="3">
        <v>-30.63766588</v>
      </c>
    </row>
    <row r="2077" spans="1:3" x14ac:dyDescent="0.2">
      <c r="A2077" s="2" t="s">
        <v>2663</v>
      </c>
      <c r="B2077" s="2" t="s">
        <v>86</v>
      </c>
      <c r="C2077" s="3">
        <v>14.99395135</v>
      </c>
    </row>
    <row r="2078" spans="1:3" x14ac:dyDescent="0.2">
      <c r="A2078" s="2" t="s">
        <v>2664</v>
      </c>
      <c r="B2078" s="2" t="s">
        <v>433</v>
      </c>
      <c r="C2078" s="3">
        <v>18.899999999999999</v>
      </c>
    </row>
    <row r="2079" spans="1:3" x14ac:dyDescent="0.2">
      <c r="A2079" s="2" t="s">
        <v>2666</v>
      </c>
      <c r="B2079" s="2" t="s">
        <v>169</v>
      </c>
      <c r="C2079" s="3">
        <v>5.1434707050000004</v>
      </c>
    </row>
    <row r="2080" spans="1:3" x14ac:dyDescent="0.2">
      <c r="A2080" s="2" t="s">
        <v>2667</v>
      </c>
      <c r="B2080" s="2" t="s">
        <v>46</v>
      </c>
      <c r="C2080" s="3">
        <v>-2.5837784020000001</v>
      </c>
    </row>
    <row r="2081" spans="1:3" x14ac:dyDescent="0.2">
      <c r="A2081" s="2" t="s">
        <v>2670</v>
      </c>
      <c r="B2081" s="2" t="s">
        <v>65</v>
      </c>
      <c r="C2081" s="3">
        <v>13.68879707</v>
      </c>
    </row>
    <row r="2082" spans="1:3" x14ac:dyDescent="0.2">
      <c r="A2082" s="2" t="s">
        <v>2672</v>
      </c>
      <c r="B2082" s="2" t="s">
        <v>184</v>
      </c>
      <c r="C2082" s="3">
        <v>9.8880936439999996</v>
      </c>
    </row>
    <row r="2083" spans="1:3" x14ac:dyDescent="0.2">
      <c r="A2083" s="2" t="s">
        <v>2673</v>
      </c>
      <c r="B2083" s="2" t="s">
        <v>113</v>
      </c>
      <c r="C2083" s="3">
        <v>13.88219797</v>
      </c>
    </row>
    <row r="2084" spans="1:3" x14ac:dyDescent="0.2">
      <c r="A2084" s="2" t="s">
        <v>2674</v>
      </c>
      <c r="B2084" s="2" t="s">
        <v>113</v>
      </c>
      <c r="C2084" s="3">
        <v>-3.3055577760000001</v>
      </c>
    </row>
    <row r="2085" spans="1:3" x14ac:dyDescent="0.2">
      <c r="A2085" s="2" t="s">
        <v>2675</v>
      </c>
      <c r="B2085" s="2" t="s">
        <v>433</v>
      </c>
      <c r="C2085" s="3">
        <v>23.267045450000001</v>
      </c>
    </row>
    <row r="2086" spans="1:3" x14ac:dyDescent="0.2">
      <c r="A2086" s="2" t="s">
        <v>2676</v>
      </c>
      <c r="B2086" s="2" t="s">
        <v>65</v>
      </c>
      <c r="C2086" s="3">
        <v>18.058102470000001</v>
      </c>
    </row>
    <row r="2087" spans="1:3" x14ac:dyDescent="0.2">
      <c r="A2087" s="2" t="s">
        <v>2677</v>
      </c>
      <c r="B2087" s="2">
        <v>0</v>
      </c>
      <c r="C2087" s="3">
        <v>7.2487500000000002</v>
      </c>
    </row>
    <row r="2088" spans="1:3" x14ac:dyDescent="0.2">
      <c r="A2088" s="2" t="s">
        <v>2678</v>
      </c>
      <c r="B2088" s="2" t="s">
        <v>351</v>
      </c>
      <c r="C2088" s="3">
        <v>66.173680520000005</v>
      </c>
    </row>
    <row r="2089" spans="1:3" x14ac:dyDescent="0.2">
      <c r="A2089" s="2" t="s">
        <v>2680</v>
      </c>
      <c r="B2089" s="2" t="s">
        <v>55</v>
      </c>
      <c r="C2089" s="3">
        <v>-11.15337748</v>
      </c>
    </row>
    <row r="2090" spans="1:3" x14ac:dyDescent="0.2">
      <c r="A2090" s="2" t="s">
        <v>2681</v>
      </c>
      <c r="B2090" s="2" t="s">
        <v>145</v>
      </c>
      <c r="C2090" s="3">
        <v>-9.5067903949999994</v>
      </c>
    </row>
    <row r="2091" spans="1:3" x14ac:dyDescent="0.2">
      <c r="A2091" s="2" t="s">
        <v>2682</v>
      </c>
      <c r="B2091" s="2" t="s">
        <v>6</v>
      </c>
      <c r="C2091" s="3">
        <v>12.63157895</v>
      </c>
    </row>
    <row r="2092" spans="1:3" x14ac:dyDescent="0.2">
      <c r="A2092" s="2" t="s">
        <v>2683</v>
      </c>
      <c r="B2092" s="2" t="s">
        <v>131</v>
      </c>
      <c r="C2092" s="3">
        <v>26.921925130000002</v>
      </c>
    </row>
    <row r="2093" spans="1:3" x14ac:dyDescent="0.2">
      <c r="A2093" s="2" t="s">
        <v>2686</v>
      </c>
      <c r="B2093" s="2" t="s">
        <v>238</v>
      </c>
      <c r="C2093" s="3">
        <v>28.653077140000001</v>
      </c>
    </row>
    <row r="2094" spans="1:3" x14ac:dyDescent="0.2">
      <c r="A2094" s="2" t="s">
        <v>2687</v>
      </c>
      <c r="B2094" s="2" t="s">
        <v>6</v>
      </c>
      <c r="C2094" s="3">
        <v>-38.252335879999997</v>
      </c>
    </row>
    <row r="2095" spans="1:3" x14ac:dyDescent="0.2">
      <c r="A2095" s="2" t="s">
        <v>2688</v>
      </c>
      <c r="B2095" s="2" t="s">
        <v>41</v>
      </c>
      <c r="C2095" s="3">
        <v>9.7343167319999999</v>
      </c>
    </row>
    <row r="2096" spans="1:3" x14ac:dyDescent="0.2">
      <c r="A2096" s="2" t="s">
        <v>2689</v>
      </c>
      <c r="B2096" s="2" t="s">
        <v>262</v>
      </c>
      <c r="C2096" s="3">
        <v>19.998405600000002</v>
      </c>
    </row>
    <row r="2097" spans="1:3" x14ac:dyDescent="0.2">
      <c r="A2097" s="2" t="s">
        <v>2690</v>
      </c>
      <c r="B2097" s="2" t="s">
        <v>247</v>
      </c>
      <c r="C2097" s="3">
        <v>6.543408522</v>
      </c>
    </row>
    <row r="2098" spans="1:3" x14ac:dyDescent="0.2">
      <c r="A2098" s="2" t="s">
        <v>2692</v>
      </c>
      <c r="B2098" s="2" t="s">
        <v>18</v>
      </c>
      <c r="C2098" s="3">
        <v>25.997257149999999</v>
      </c>
    </row>
    <row r="2099" spans="1:3" x14ac:dyDescent="0.2">
      <c r="A2099" s="2" t="s">
        <v>2693</v>
      </c>
      <c r="B2099" s="2" t="s">
        <v>109</v>
      </c>
      <c r="C2099" s="3">
        <v>-6.2000913999999997E-2</v>
      </c>
    </row>
    <row r="2100" spans="1:3" x14ac:dyDescent="0.2">
      <c r="A2100" s="2" t="s">
        <v>2694</v>
      </c>
      <c r="B2100" s="2" t="s">
        <v>216</v>
      </c>
      <c r="C2100" s="3">
        <v>18.385520230000001</v>
      </c>
    </row>
    <row r="2101" spans="1:3" x14ac:dyDescent="0.2">
      <c r="A2101" s="2" t="s">
        <v>2695</v>
      </c>
      <c r="B2101" s="2" t="s">
        <v>238</v>
      </c>
      <c r="C2101" s="3">
        <v>-5.0583332480000003</v>
      </c>
    </row>
    <row r="2102" spans="1:3" x14ac:dyDescent="0.2">
      <c r="A2102" s="2" t="s">
        <v>2696</v>
      </c>
      <c r="B2102" s="2" t="s">
        <v>113</v>
      </c>
      <c r="C2102" s="3">
        <v>7.9635185479999997</v>
      </c>
    </row>
    <row r="2103" spans="1:3" x14ac:dyDescent="0.2">
      <c r="A2103" s="2" t="s">
        <v>2697</v>
      </c>
      <c r="B2103" s="2" t="s">
        <v>158</v>
      </c>
      <c r="C2103" s="3">
        <v>16.908730030000001</v>
      </c>
    </row>
    <row r="2104" spans="1:3" x14ac:dyDescent="0.2">
      <c r="A2104" s="2" t="s">
        <v>2698</v>
      </c>
      <c r="B2104" s="2">
        <v>0</v>
      </c>
      <c r="C2104" s="3">
        <v>45.79065421</v>
      </c>
    </row>
    <row r="2105" spans="1:3" x14ac:dyDescent="0.2">
      <c r="A2105" s="2" t="s">
        <v>2699</v>
      </c>
      <c r="B2105" s="2" t="s">
        <v>65</v>
      </c>
      <c r="C2105" s="3">
        <v>36.502262690000002</v>
      </c>
    </row>
    <row r="2106" spans="1:3" x14ac:dyDescent="0.2">
      <c r="A2106" s="2" t="s">
        <v>2703</v>
      </c>
      <c r="B2106" s="2" t="s">
        <v>113</v>
      </c>
      <c r="C2106" s="3">
        <v>9.7643386769999996</v>
      </c>
    </row>
    <row r="2107" spans="1:3" x14ac:dyDescent="0.2">
      <c r="A2107" s="2" t="s">
        <v>2705</v>
      </c>
      <c r="B2107" s="2" t="s">
        <v>272</v>
      </c>
      <c r="C2107" s="3">
        <v>6.4284050859999997</v>
      </c>
    </row>
    <row r="2108" spans="1:3" x14ac:dyDescent="0.2">
      <c r="A2108" s="2" t="s">
        <v>2706</v>
      </c>
      <c r="B2108" s="2" t="s">
        <v>169</v>
      </c>
      <c r="C2108" s="3">
        <v>8.3089824490000002</v>
      </c>
    </row>
    <row r="2109" spans="1:3" x14ac:dyDescent="0.2">
      <c r="A2109" s="2" t="s">
        <v>2707</v>
      </c>
      <c r="B2109" s="2" t="s">
        <v>606</v>
      </c>
      <c r="C2109" s="3">
        <v>23.944651740000001</v>
      </c>
    </row>
    <row r="2110" spans="1:3" x14ac:dyDescent="0.2">
      <c r="A2110" s="2" t="s">
        <v>2708</v>
      </c>
      <c r="B2110" s="2" t="s">
        <v>222</v>
      </c>
      <c r="C2110" s="3">
        <v>-3.8134626979999999</v>
      </c>
    </row>
    <row r="2111" spans="1:3" x14ac:dyDescent="0.2">
      <c r="A2111" s="2" t="s">
        <v>2710</v>
      </c>
      <c r="B2111" s="2" t="s">
        <v>169</v>
      </c>
      <c r="C2111" s="3">
        <v>22.079386790000001</v>
      </c>
    </row>
    <row r="2112" spans="1:3" x14ac:dyDescent="0.2">
      <c r="A2112" s="2" t="s">
        <v>2711</v>
      </c>
      <c r="B2112" s="2" t="s">
        <v>158</v>
      </c>
      <c r="C2112" s="3">
        <v>5.4633599999999998</v>
      </c>
    </row>
    <row r="2113" spans="1:3" x14ac:dyDescent="0.2">
      <c r="A2113" s="2" t="s">
        <v>2712</v>
      </c>
      <c r="B2113" s="2" t="s">
        <v>35</v>
      </c>
      <c r="C2113" s="3">
        <v>25.816668060000001</v>
      </c>
    </row>
    <row r="2114" spans="1:3" x14ac:dyDescent="0.2">
      <c r="A2114" s="2" t="s">
        <v>2713</v>
      </c>
      <c r="B2114" s="2" t="s">
        <v>96</v>
      </c>
      <c r="C2114" s="3">
        <v>64.413157089999999</v>
      </c>
    </row>
    <row r="2115" spans="1:3" x14ac:dyDescent="0.2">
      <c r="A2115" s="2" t="s">
        <v>2714</v>
      </c>
      <c r="B2115" s="2" t="s">
        <v>490</v>
      </c>
      <c r="C2115" s="3">
        <v>22.801478469999999</v>
      </c>
    </row>
    <row r="2116" spans="1:3" x14ac:dyDescent="0.2">
      <c r="A2116" s="2" t="s">
        <v>2715</v>
      </c>
      <c r="B2116" s="2" t="s">
        <v>1908</v>
      </c>
      <c r="C2116" s="3">
        <v>14.422492399999999</v>
      </c>
    </row>
    <row r="2117" spans="1:3" x14ac:dyDescent="0.2">
      <c r="A2117" s="2" t="s">
        <v>2717</v>
      </c>
      <c r="B2117" s="2" t="s">
        <v>113</v>
      </c>
      <c r="C2117" s="3">
        <v>-14.475023009999999</v>
      </c>
    </row>
    <row r="2118" spans="1:3" x14ac:dyDescent="0.2">
      <c r="A2118" s="2" t="s">
        <v>2720</v>
      </c>
      <c r="B2118" s="2" t="s">
        <v>262</v>
      </c>
      <c r="C2118" s="3">
        <v>24.528497810000001</v>
      </c>
    </row>
    <row r="2119" spans="1:3" x14ac:dyDescent="0.2">
      <c r="A2119" s="2" t="s">
        <v>2721</v>
      </c>
      <c r="B2119" s="2" t="s">
        <v>433</v>
      </c>
      <c r="C2119" s="3">
        <v>31.282777039999999</v>
      </c>
    </row>
    <row r="2120" spans="1:3" x14ac:dyDescent="0.2">
      <c r="A2120" s="2" t="s">
        <v>2722</v>
      </c>
      <c r="B2120" s="2" t="s">
        <v>452</v>
      </c>
      <c r="C2120" s="3">
        <v>-3.7573640620000002</v>
      </c>
    </row>
    <row r="2121" spans="1:3" x14ac:dyDescent="0.2">
      <c r="A2121" s="2" t="s">
        <v>2726</v>
      </c>
      <c r="B2121" s="2" t="s">
        <v>96</v>
      </c>
      <c r="C2121" s="3">
        <v>31.434444679999999</v>
      </c>
    </row>
    <row r="2122" spans="1:3" x14ac:dyDescent="0.2">
      <c r="A2122" s="2" t="s">
        <v>2728</v>
      </c>
      <c r="B2122" s="2" t="s">
        <v>55</v>
      </c>
      <c r="C2122" s="3">
        <v>-0.78852417799999996</v>
      </c>
    </row>
    <row r="2123" spans="1:3" x14ac:dyDescent="0.2">
      <c r="A2123" s="2" t="s">
        <v>2729</v>
      </c>
      <c r="B2123" s="2" t="s">
        <v>687</v>
      </c>
      <c r="C2123" s="3">
        <v>17.28635688</v>
      </c>
    </row>
    <row r="2124" spans="1:3" x14ac:dyDescent="0.2">
      <c r="A2124" s="2" t="s">
        <v>2731</v>
      </c>
      <c r="B2124" s="2" t="s">
        <v>113</v>
      </c>
      <c r="C2124" s="3">
        <v>11.615625</v>
      </c>
    </row>
    <row r="2125" spans="1:3" x14ac:dyDescent="0.2">
      <c r="A2125" s="2" t="s">
        <v>2732</v>
      </c>
      <c r="B2125" s="2" t="s">
        <v>65</v>
      </c>
      <c r="C2125" s="3">
        <v>-0.11741072</v>
      </c>
    </row>
    <row r="2126" spans="1:3" x14ac:dyDescent="0.2">
      <c r="A2126" s="2" t="s">
        <v>2733</v>
      </c>
      <c r="B2126" s="2">
        <v>0</v>
      </c>
      <c r="C2126" s="3">
        <v>59.80675325</v>
      </c>
    </row>
    <row r="2127" spans="1:3" x14ac:dyDescent="0.2">
      <c r="A2127" s="2" t="s">
        <v>2740</v>
      </c>
      <c r="B2127" s="2" t="s">
        <v>133</v>
      </c>
      <c r="C2127" s="3">
        <v>-13.53672107</v>
      </c>
    </row>
    <row r="2128" spans="1:3" x14ac:dyDescent="0.2">
      <c r="A2128" s="2" t="s">
        <v>2741</v>
      </c>
      <c r="B2128" s="2" t="s">
        <v>303</v>
      </c>
      <c r="C2128" s="3">
        <v>-0.31796949299999999</v>
      </c>
    </row>
    <row r="2129" spans="1:3" x14ac:dyDescent="0.2">
      <c r="A2129" s="2" t="s">
        <v>2744</v>
      </c>
      <c r="B2129" s="2" t="s">
        <v>216</v>
      </c>
      <c r="C2129" s="3">
        <v>49.176049999999996</v>
      </c>
    </row>
    <row r="2130" spans="1:3" x14ac:dyDescent="0.2">
      <c r="A2130" s="2" t="s">
        <v>2745</v>
      </c>
      <c r="B2130" s="2" t="s">
        <v>272</v>
      </c>
      <c r="C2130" s="3">
        <v>-37.893981850000003</v>
      </c>
    </row>
    <row r="2131" spans="1:3" x14ac:dyDescent="0.2">
      <c r="A2131" s="2" t="s">
        <v>2746</v>
      </c>
      <c r="B2131" s="2">
        <v>0</v>
      </c>
      <c r="C2131" s="3">
        <v>25.301404489999999</v>
      </c>
    </row>
    <row r="2132" spans="1:3" x14ac:dyDescent="0.2">
      <c r="A2132" s="2" t="s">
        <v>2747</v>
      </c>
      <c r="B2132" s="2">
        <v>0</v>
      </c>
      <c r="C2132" s="3">
        <v>-6.5439680229999997</v>
      </c>
    </row>
    <row r="2133" spans="1:3" x14ac:dyDescent="0.2">
      <c r="A2133" s="2" t="s">
        <v>2748</v>
      </c>
      <c r="B2133" s="2">
        <v>0</v>
      </c>
      <c r="C2133" s="3">
        <v>24.203832259999999</v>
      </c>
    </row>
    <row r="2134" spans="1:3" x14ac:dyDescent="0.2">
      <c r="A2134" s="2" t="s">
        <v>2749</v>
      </c>
      <c r="B2134" s="2" t="s">
        <v>46</v>
      </c>
      <c r="C2134" s="3">
        <v>-8.1507926089999998</v>
      </c>
    </row>
    <row r="2135" spans="1:3" x14ac:dyDescent="0.2">
      <c r="A2135" s="2" t="s">
        <v>2750</v>
      </c>
      <c r="B2135" s="2" t="s">
        <v>113</v>
      </c>
      <c r="C2135" s="3">
        <v>6.719989655</v>
      </c>
    </row>
    <row r="2136" spans="1:3" x14ac:dyDescent="0.2">
      <c r="A2136" s="2" t="s">
        <v>2751</v>
      </c>
      <c r="B2136" s="2" t="s">
        <v>43</v>
      </c>
      <c r="C2136" s="3">
        <v>12.09655285</v>
      </c>
    </row>
    <row r="2137" spans="1:3" x14ac:dyDescent="0.2">
      <c r="A2137" s="2" t="s">
        <v>2752</v>
      </c>
      <c r="B2137" s="2" t="s">
        <v>351</v>
      </c>
      <c r="C2137" s="3">
        <v>28.478305169999999</v>
      </c>
    </row>
    <row r="2138" spans="1:3" x14ac:dyDescent="0.2">
      <c r="A2138" s="2" t="s">
        <v>2753</v>
      </c>
      <c r="B2138" s="2">
        <v>0</v>
      </c>
      <c r="C2138" s="3">
        <v>2.7726157800000002</v>
      </c>
    </row>
    <row r="2139" spans="1:3" x14ac:dyDescent="0.2">
      <c r="A2139" s="2" t="s">
        <v>2754</v>
      </c>
      <c r="B2139" s="2" t="s">
        <v>41</v>
      </c>
      <c r="C2139" s="3">
        <v>-0.41637167600000002</v>
      </c>
    </row>
    <row r="2140" spans="1:3" x14ac:dyDescent="0.2">
      <c r="A2140" s="2" t="s">
        <v>2755</v>
      </c>
      <c r="B2140" s="2" t="s">
        <v>351</v>
      </c>
      <c r="C2140" s="3">
        <v>11.86832944</v>
      </c>
    </row>
    <row r="2141" spans="1:3" x14ac:dyDescent="0.2">
      <c r="A2141" s="2" t="s">
        <v>2756</v>
      </c>
      <c r="B2141" s="2" t="s">
        <v>433</v>
      </c>
      <c r="C2141" s="3">
        <v>8.7350275019999994</v>
      </c>
    </row>
    <row r="2142" spans="1:3" x14ac:dyDescent="0.2">
      <c r="A2142" s="2" t="s">
        <v>2757</v>
      </c>
      <c r="B2142" s="2" t="s">
        <v>720</v>
      </c>
      <c r="C2142" s="3">
        <v>-26.295686480000001</v>
      </c>
    </row>
    <row r="2143" spans="1:3" x14ac:dyDescent="0.2">
      <c r="A2143" s="2" t="s">
        <v>2758</v>
      </c>
      <c r="B2143" s="2" t="s">
        <v>65</v>
      </c>
      <c r="C2143" s="3">
        <v>15.44532017</v>
      </c>
    </row>
    <row r="2144" spans="1:3" x14ac:dyDescent="0.2">
      <c r="A2144" s="2" t="s">
        <v>2759</v>
      </c>
      <c r="B2144" s="2" t="s">
        <v>158</v>
      </c>
      <c r="C2144" s="3">
        <v>5.5682219420000001</v>
      </c>
    </row>
    <row r="2145" spans="1:3" x14ac:dyDescent="0.2">
      <c r="A2145" s="2" t="s">
        <v>2760</v>
      </c>
      <c r="B2145" s="2" t="s">
        <v>65</v>
      </c>
      <c r="C2145" s="3">
        <v>-46.363850909999996</v>
      </c>
    </row>
    <row r="2146" spans="1:3" x14ac:dyDescent="0.2">
      <c r="A2146" s="2" t="s">
        <v>2762</v>
      </c>
      <c r="B2146" s="2" t="s">
        <v>41</v>
      </c>
      <c r="C2146" s="3">
        <v>0.87088613999999998</v>
      </c>
    </row>
    <row r="2147" spans="1:3" x14ac:dyDescent="0.2">
      <c r="A2147" s="2" t="s">
        <v>2763</v>
      </c>
      <c r="B2147" s="2" t="s">
        <v>461</v>
      </c>
      <c r="C2147" s="3">
        <v>19.689495050000001</v>
      </c>
    </row>
    <row r="2148" spans="1:3" x14ac:dyDescent="0.2">
      <c r="A2148" s="2" t="s">
        <v>2764</v>
      </c>
      <c r="B2148" s="2" t="s">
        <v>113</v>
      </c>
      <c r="C2148" s="3">
        <v>43.250142330000003</v>
      </c>
    </row>
    <row r="2149" spans="1:3" x14ac:dyDescent="0.2">
      <c r="A2149" s="2" t="s">
        <v>2765</v>
      </c>
      <c r="B2149" s="2" t="s">
        <v>351</v>
      </c>
      <c r="C2149" s="3">
        <v>4.0304882729999996</v>
      </c>
    </row>
    <row r="2150" spans="1:3" x14ac:dyDescent="0.2">
      <c r="A2150" s="2" t="s">
        <v>2766</v>
      </c>
      <c r="B2150" s="2" t="s">
        <v>433</v>
      </c>
      <c r="C2150" s="3">
        <v>5.0037725919999998</v>
      </c>
    </row>
    <row r="2151" spans="1:3" x14ac:dyDescent="0.2">
      <c r="A2151" s="2" t="s">
        <v>2767</v>
      </c>
      <c r="B2151" s="2" t="s">
        <v>113</v>
      </c>
      <c r="C2151" s="3">
        <v>-3.2608227369999998</v>
      </c>
    </row>
    <row r="2152" spans="1:3" x14ac:dyDescent="0.2">
      <c r="A2152" s="2" t="s">
        <v>2768</v>
      </c>
      <c r="B2152" s="2" t="s">
        <v>222</v>
      </c>
      <c r="C2152" s="3">
        <v>-4.0909901409999998</v>
      </c>
    </row>
    <row r="2153" spans="1:3" x14ac:dyDescent="0.2">
      <c r="A2153" s="2" t="s">
        <v>2769</v>
      </c>
      <c r="B2153" s="2" t="s">
        <v>169</v>
      </c>
      <c r="C2153" s="3">
        <v>60.408439459999997</v>
      </c>
    </row>
    <row r="2154" spans="1:3" x14ac:dyDescent="0.2">
      <c r="A2154" s="2" t="s">
        <v>2770</v>
      </c>
      <c r="B2154" s="2" t="s">
        <v>113</v>
      </c>
      <c r="C2154" s="3">
        <v>-6.3208065500000004</v>
      </c>
    </row>
    <row r="2155" spans="1:3" x14ac:dyDescent="0.2">
      <c r="A2155" s="2" t="s">
        <v>2771</v>
      </c>
      <c r="B2155" s="2" t="s">
        <v>65</v>
      </c>
      <c r="C2155" s="3">
        <v>66.728724920000005</v>
      </c>
    </row>
    <row r="2156" spans="1:3" x14ac:dyDescent="0.2">
      <c r="A2156" s="2" t="s">
        <v>2774</v>
      </c>
      <c r="B2156" s="2" t="s">
        <v>351</v>
      </c>
      <c r="C2156" s="3">
        <v>3.154875857</v>
      </c>
    </row>
    <row r="2157" spans="1:3" x14ac:dyDescent="0.2">
      <c r="A2157" s="2" t="s">
        <v>2775</v>
      </c>
      <c r="B2157" s="2" t="s">
        <v>117</v>
      </c>
      <c r="C2157" s="3">
        <v>4.5996170740000002</v>
      </c>
    </row>
    <row r="2158" spans="1:3" x14ac:dyDescent="0.2">
      <c r="A2158" s="2" t="s">
        <v>2776</v>
      </c>
      <c r="B2158" s="2" t="s">
        <v>96</v>
      </c>
      <c r="C2158" s="3">
        <v>7.3650103749999998</v>
      </c>
    </row>
    <row r="2159" spans="1:3" x14ac:dyDescent="0.2">
      <c r="A2159" s="2" t="s">
        <v>2781</v>
      </c>
      <c r="B2159" s="2">
        <v>0</v>
      </c>
      <c r="C2159" s="3">
        <v>17.344211959999999</v>
      </c>
    </row>
    <row r="2160" spans="1:3" x14ac:dyDescent="0.2">
      <c r="A2160" s="2" t="s">
        <v>2782</v>
      </c>
      <c r="B2160" s="2" t="s">
        <v>169</v>
      </c>
      <c r="C2160" s="3">
        <v>16.22357736</v>
      </c>
    </row>
    <row r="2161" spans="1:3" x14ac:dyDescent="0.2">
      <c r="A2161" s="2" t="s">
        <v>2783</v>
      </c>
      <c r="B2161" s="2" t="s">
        <v>272</v>
      </c>
      <c r="C2161" s="3">
        <v>11.81339343</v>
      </c>
    </row>
    <row r="2162" spans="1:3" x14ac:dyDescent="0.2">
      <c r="A2162" s="2" t="s">
        <v>2784</v>
      </c>
      <c r="B2162" s="2" t="s">
        <v>238</v>
      </c>
      <c r="C2162" s="3">
        <v>5.3449408910000002</v>
      </c>
    </row>
    <row r="2163" spans="1:3" x14ac:dyDescent="0.2">
      <c r="A2163" s="2" t="s">
        <v>2785</v>
      </c>
      <c r="B2163" s="2">
        <v>0</v>
      </c>
      <c r="C2163" s="3">
        <v>11.566370729999999</v>
      </c>
    </row>
    <row r="2164" spans="1:3" x14ac:dyDescent="0.2">
      <c r="A2164" s="2" t="s">
        <v>2787</v>
      </c>
      <c r="B2164" s="2" t="s">
        <v>849</v>
      </c>
      <c r="C2164" s="3">
        <v>37.035466</v>
      </c>
    </row>
    <row r="2165" spans="1:3" x14ac:dyDescent="0.2">
      <c r="A2165" s="2" t="s">
        <v>2788</v>
      </c>
      <c r="B2165" s="2" t="s">
        <v>181</v>
      </c>
      <c r="C2165" s="3">
        <v>5.6555435669999996</v>
      </c>
    </row>
    <row r="2166" spans="1:3" x14ac:dyDescent="0.2">
      <c r="A2166" s="2" t="s">
        <v>2789</v>
      </c>
      <c r="B2166" s="2" t="s">
        <v>35</v>
      </c>
      <c r="C2166" s="3">
        <v>25.434216020000001</v>
      </c>
    </row>
    <row r="2167" spans="1:3" x14ac:dyDescent="0.2">
      <c r="A2167" s="2" t="s">
        <v>2790</v>
      </c>
      <c r="B2167" s="2">
        <v>0</v>
      </c>
      <c r="C2167" s="3">
        <v>9.4753914990000006</v>
      </c>
    </row>
    <row r="2168" spans="1:3" x14ac:dyDescent="0.2">
      <c r="A2168" s="2" t="s">
        <v>2791</v>
      </c>
      <c r="B2168" s="2" t="s">
        <v>184</v>
      </c>
      <c r="C2168" s="3">
        <v>0.89447757299999997</v>
      </c>
    </row>
    <row r="2169" spans="1:3" x14ac:dyDescent="0.2">
      <c r="A2169" s="2" t="s">
        <v>2792</v>
      </c>
      <c r="B2169" s="2" t="s">
        <v>113</v>
      </c>
      <c r="C2169" s="3">
        <v>58.7928</v>
      </c>
    </row>
    <row r="2170" spans="1:3" x14ac:dyDescent="0.2">
      <c r="A2170" s="2" t="s">
        <v>2793</v>
      </c>
      <c r="B2170" s="2" t="s">
        <v>96</v>
      </c>
      <c r="C2170" s="3">
        <v>2.9724472569999998</v>
      </c>
    </row>
    <row r="2171" spans="1:3" x14ac:dyDescent="0.2">
      <c r="A2171" s="2" t="s">
        <v>2794</v>
      </c>
      <c r="B2171" s="2" t="s">
        <v>543</v>
      </c>
      <c r="C2171" s="3">
        <v>31.27226667</v>
      </c>
    </row>
    <row r="2172" spans="1:3" x14ac:dyDescent="0.2">
      <c r="A2172" s="2" t="s">
        <v>2795</v>
      </c>
      <c r="B2172" s="2" t="s">
        <v>238</v>
      </c>
      <c r="C2172" s="3">
        <v>8.4421999999999997</v>
      </c>
    </row>
    <row r="2173" spans="1:3" x14ac:dyDescent="0.2">
      <c r="A2173" s="2" t="s">
        <v>2796</v>
      </c>
      <c r="B2173" s="2" t="s">
        <v>222</v>
      </c>
      <c r="C2173" s="3">
        <v>17.571048749999999</v>
      </c>
    </row>
    <row r="2174" spans="1:3" x14ac:dyDescent="0.2">
      <c r="A2174" s="2" t="s">
        <v>2797</v>
      </c>
      <c r="B2174" s="2" t="s">
        <v>41</v>
      </c>
      <c r="C2174" s="3">
        <v>11.05048311</v>
      </c>
    </row>
    <row r="2175" spans="1:3" x14ac:dyDescent="0.2">
      <c r="A2175" s="2" t="s">
        <v>2798</v>
      </c>
      <c r="B2175" s="2" t="s">
        <v>119</v>
      </c>
      <c r="C2175" s="3">
        <v>12.819934610000001</v>
      </c>
    </row>
    <row r="2176" spans="1:3" x14ac:dyDescent="0.2">
      <c r="A2176" s="2" t="s">
        <v>2799</v>
      </c>
      <c r="B2176" s="2" t="s">
        <v>272</v>
      </c>
      <c r="C2176" s="3">
        <v>14.79513191</v>
      </c>
    </row>
    <row r="2177" spans="1:3" x14ac:dyDescent="0.2">
      <c r="A2177" s="2" t="s">
        <v>2800</v>
      </c>
      <c r="B2177" s="2" t="s">
        <v>113</v>
      </c>
      <c r="C2177" s="3">
        <v>25.274454550000002</v>
      </c>
    </row>
    <row r="2178" spans="1:3" x14ac:dyDescent="0.2">
      <c r="A2178" s="2" t="s">
        <v>2801</v>
      </c>
      <c r="B2178" s="2" t="s">
        <v>133</v>
      </c>
      <c r="C2178" s="3">
        <v>-17.838778909999998</v>
      </c>
    </row>
    <row r="2179" spans="1:3" x14ac:dyDescent="0.2">
      <c r="A2179" s="2" t="s">
        <v>2805</v>
      </c>
      <c r="B2179" s="2" t="s">
        <v>74</v>
      </c>
      <c r="C2179" s="3">
        <v>53.607714289999997</v>
      </c>
    </row>
    <row r="2180" spans="1:3" x14ac:dyDescent="0.2">
      <c r="A2180" s="2" t="s">
        <v>2806</v>
      </c>
      <c r="B2180" s="2" t="s">
        <v>96</v>
      </c>
      <c r="C2180" s="3">
        <v>-1.7698606539999999</v>
      </c>
    </row>
    <row r="2181" spans="1:3" x14ac:dyDescent="0.2">
      <c r="A2181" s="2" t="s">
        <v>2807</v>
      </c>
      <c r="B2181" s="2" t="s">
        <v>41</v>
      </c>
      <c r="C2181" s="3">
        <v>6.8206569549999996</v>
      </c>
    </row>
    <row r="2182" spans="1:3" x14ac:dyDescent="0.2">
      <c r="A2182" s="2" t="s">
        <v>2808</v>
      </c>
      <c r="B2182" s="2" t="s">
        <v>96</v>
      </c>
      <c r="C2182" s="3">
        <v>24.265153550000001</v>
      </c>
    </row>
    <row r="2183" spans="1:3" x14ac:dyDescent="0.2">
      <c r="A2183" s="2" t="s">
        <v>2810</v>
      </c>
      <c r="B2183" s="2" t="s">
        <v>231</v>
      </c>
      <c r="C2183" s="3">
        <v>18.163978520000001</v>
      </c>
    </row>
    <row r="2184" spans="1:3" x14ac:dyDescent="0.2">
      <c r="A2184" s="2" t="s">
        <v>2811</v>
      </c>
      <c r="B2184" s="2" t="s">
        <v>238</v>
      </c>
      <c r="C2184" s="3">
        <v>24.11040702</v>
      </c>
    </row>
    <row r="2185" spans="1:3" x14ac:dyDescent="0.2">
      <c r="A2185" s="2" t="s">
        <v>2812</v>
      </c>
      <c r="B2185" s="2" t="s">
        <v>65</v>
      </c>
      <c r="C2185" s="3">
        <v>13.49340787</v>
      </c>
    </row>
    <row r="2186" spans="1:3" x14ac:dyDescent="0.2">
      <c r="A2186" s="2" t="s">
        <v>2815</v>
      </c>
      <c r="B2186" s="2" t="s">
        <v>543</v>
      </c>
      <c r="C2186" s="3">
        <v>-1.7323332E-2</v>
      </c>
    </row>
    <row r="2187" spans="1:3" x14ac:dyDescent="0.2">
      <c r="A2187" s="2" t="s">
        <v>2816</v>
      </c>
      <c r="B2187" s="2">
        <v>0</v>
      </c>
      <c r="C2187" s="3">
        <v>1.6009400709999999</v>
      </c>
    </row>
    <row r="2188" spans="1:3" x14ac:dyDescent="0.2">
      <c r="A2188" s="2" t="s">
        <v>2817</v>
      </c>
      <c r="B2188" s="2" t="s">
        <v>158</v>
      </c>
      <c r="C2188" s="3">
        <v>35.487540869999997</v>
      </c>
    </row>
    <row r="2189" spans="1:3" x14ac:dyDescent="0.2">
      <c r="A2189" s="2" t="s">
        <v>2818</v>
      </c>
      <c r="B2189" s="2" t="s">
        <v>181</v>
      </c>
      <c r="C2189" s="3">
        <v>13.23344805</v>
      </c>
    </row>
    <row r="2190" spans="1:3" x14ac:dyDescent="0.2">
      <c r="A2190" s="2" t="s">
        <v>2819</v>
      </c>
      <c r="B2190" s="2" t="s">
        <v>209</v>
      </c>
      <c r="C2190" s="3">
        <v>71.380678950000004</v>
      </c>
    </row>
    <row r="2191" spans="1:3" x14ac:dyDescent="0.2">
      <c r="A2191" s="2" t="s">
        <v>2820</v>
      </c>
      <c r="B2191" s="2" t="s">
        <v>410</v>
      </c>
      <c r="C2191" s="3">
        <v>-1.0691377500000001</v>
      </c>
    </row>
    <row r="2192" spans="1:3" x14ac:dyDescent="0.2">
      <c r="A2192" s="2" t="s">
        <v>2822</v>
      </c>
      <c r="B2192" s="2" t="s">
        <v>238</v>
      </c>
      <c r="C2192" s="3">
        <v>6.8846207980000003</v>
      </c>
    </row>
    <row r="2193" spans="1:3" x14ac:dyDescent="0.2">
      <c r="A2193" s="2" t="s">
        <v>2823</v>
      </c>
      <c r="B2193" s="2" t="s">
        <v>6</v>
      </c>
      <c r="C2193" s="3">
        <v>12.22626663</v>
      </c>
    </row>
    <row r="2194" spans="1:3" x14ac:dyDescent="0.2">
      <c r="A2194" s="2" t="s">
        <v>2824</v>
      </c>
      <c r="B2194" s="2" t="s">
        <v>238</v>
      </c>
      <c r="C2194" s="3">
        <v>-2.899787178</v>
      </c>
    </row>
    <row r="2195" spans="1:3" x14ac:dyDescent="0.2">
      <c r="A2195" s="2" t="s">
        <v>2825</v>
      </c>
      <c r="B2195" s="2" t="s">
        <v>49</v>
      </c>
      <c r="C2195" s="3">
        <v>5.3862144000000001</v>
      </c>
    </row>
    <row r="2196" spans="1:3" x14ac:dyDescent="0.2">
      <c r="A2196" s="2" t="s">
        <v>2826</v>
      </c>
      <c r="B2196" s="2">
        <v>0</v>
      </c>
      <c r="C2196" s="3">
        <v>7.8632397660000004</v>
      </c>
    </row>
    <row r="2197" spans="1:3" x14ac:dyDescent="0.2">
      <c r="A2197" s="2" t="s">
        <v>2827</v>
      </c>
      <c r="B2197" s="2" t="s">
        <v>205</v>
      </c>
      <c r="C2197" s="3">
        <v>-0.47403514800000002</v>
      </c>
    </row>
    <row r="2198" spans="1:3" x14ac:dyDescent="0.2">
      <c r="A2198" s="2" t="s">
        <v>2829</v>
      </c>
      <c r="B2198" s="2" t="s">
        <v>543</v>
      </c>
      <c r="C2198" s="3">
        <v>21.70853984</v>
      </c>
    </row>
    <row r="2199" spans="1:3" x14ac:dyDescent="0.2">
      <c r="A2199" s="2" t="s">
        <v>2830</v>
      </c>
      <c r="B2199" s="2" t="s">
        <v>184</v>
      </c>
      <c r="C2199" s="3">
        <v>14.610709659999999</v>
      </c>
    </row>
    <row r="2200" spans="1:3" x14ac:dyDescent="0.2">
      <c r="A2200" s="2" t="s">
        <v>2832</v>
      </c>
      <c r="B2200" s="2" t="s">
        <v>113</v>
      </c>
      <c r="C2200" s="3">
        <v>7.3310222200000004</v>
      </c>
    </row>
    <row r="2201" spans="1:3" x14ac:dyDescent="0.2">
      <c r="A2201" s="2" t="s">
        <v>2833</v>
      </c>
      <c r="B2201" s="2" t="s">
        <v>238</v>
      </c>
      <c r="C2201" s="3">
        <v>14.17053203</v>
      </c>
    </row>
    <row r="2202" spans="1:3" x14ac:dyDescent="0.2">
      <c r="A2202" s="2" t="s">
        <v>2834</v>
      </c>
      <c r="B2202" s="2" t="s">
        <v>113</v>
      </c>
      <c r="C2202" s="3">
        <v>8.7159468419999993</v>
      </c>
    </row>
    <row r="2203" spans="1:3" x14ac:dyDescent="0.2">
      <c r="A2203" s="2" t="s">
        <v>2835</v>
      </c>
      <c r="B2203" s="2">
        <v>0</v>
      </c>
      <c r="C2203" s="3">
        <v>46.164573160000003</v>
      </c>
    </row>
    <row r="2204" spans="1:3" x14ac:dyDescent="0.2">
      <c r="A2204" s="2" t="s">
        <v>2836</v>
      </c>
      <c r="B2204" s="2" t="s">
        <v>2463</v>
      </c>
      <c r="C2204" s="3">
        <v>16.360316480000002</v>
      </c>
    </row>
    <row r="2205" spans="1:3" x14ac:dyDescent="0.2">
      <c r="A2205" s="2" t="s">
        <v>2837</v>
      </c>
      <c r="B2205" s="2" t="s">
        <v>216</v>
      </c>
      <c r="C2205" s="3">
        <v>-15.88807229</v>
      </c>
    </row>
    <row r="2206" spans="1:3" x14ac:dyDescent="0.2">
      <c r="A2206" s="2" t="s">
        <v>2838</v>
      </c>
      <c r="B2206" s="2" t="s">
        <v>117</v>
      </c>
      <c r="C2206" s="3">
        <v>5.3861106559999996</v>
      </c>
    </row>
    <row r="2207" spans="1:3" x14ac:dyDescent="0.2">
      <c r="A2207" s="2" t="s">
        <v>2839</v>
      </c>
      <c r="B2207" s="2" t="s">
        <v>41</v>
      </c>
      <c r="C2207" s="3">
        <v>9.5121065379999994</v>
      </c>
    </row>
    <row r="2208" spans="1:3" x14ac:dyDescent="0.2">
      <c r="A2208" s="2" t="s">
        <v>2840</v>
      </c>
      <c r="B2208" s="2" t="s">
        <v>1189</v>
      </c>
      <c r="C2208" s="3">
        <v>-2.2991980719999998</v>
      </c>
    </row>
    <row r="2209" spans="1:3" x14ac:dyDescent="0.2">
      <c r="A2209" s="2" t="s">
        <v>2841</v>
      </c>
      <c r="B2209" s="2" t="s">
        <v>584</v>
      </c>
      <c r="C2209" s="3">
        <v>-8.3417036319999998</v>
      </c>
    </row>
    <row r="2210" spans="1:3" x14ac:dyDescent="0.2">
      <c r="A2210" s="2" t="s">
        <v>2842</v>
      </c>
      <c r="B2210" s="2" t="s">
        <v>169</v>
      </c>
      <c r="C2210" s="3">
        <v>8.8136124430000002</v>
      </c>
    </row>
    <row r="2211" spans="1:3" x14ac:dyDescent="0.2">
      <c r="A2211" s="2" t="s">
        <v>2843</v>
      </c>
      <c r="B2211" s="2" t="s">
        <v>41</v>
      </c>
      <c r="C2211" s="3">
        <v>42.291331569999997</v>
      </c>
    </row>
    <row r="2212" spans="1:3" x14ac:dyDescent="0.2">
      <c r="A2212" s="2" t="s">
        <v>2844</v>
      </c>
      <c r="B2212" s="2" t="s">
        <v>351</v>
      </c>
      <c r="C2212" s="3">
        <v>26.093959730000002</v>
      </c>
    </row>
    <row r="2213" spans="1:3" x14ac:dyDescent="0.2">
      <c r="A2213" s="2" t="s">
        <v>2845</v>
      </c>
      <c r="B2213" s="2" t="s">
        <v>503</v>
      </c>
      <c r="C2213" s="3">
        <v>32.891920339999999</v>
      </c>
    </row>
    <row r="2214" spans="1:3" x14ac:dyDescent="0.2">
      <c r="A2214" s="2" t="s">
        <v>2846</v>
      </c>
      <c r="B2214" s="2" t="s">
        <v>606</v>
      </c>
      <c r="C2214" s="3">
        <v>-0.52863580600000004</v>
      </c>
    </row>
    <row r="2215" spans="1:3" x14ac:dyDescent="0.2">
      <c r="A2215" s="2" t="s">
        <v>2847</v>
      </c>
      <c r="B2215" s="2" t="s">
        <v>606</v>
      </c>
      <c r="C2215" s="3">
        <v>7.5701575200000004</v>
      </c>
    </row>
    <row r="2216" spans="1:3" x14ac:dyDescent="0.2">
      <c r="A2216" s="2" t="s">
        <v>2848</v>
      </c>
      <c r="B2216" s="2" t="s">
        <v>543</v>
      </c>
      <c r="C2216" s="3">
        <v>-1.422797224</v>
      </c>
    </row>
    <row r="2217" spans="1:3" x14ac:dyDescent="0.2">
      <c r="A2217" s="2" t="s">
        <v>2849</v>
      </c>
      <c r="B2217" s="2">
        <v>0</v>
      </c>
      <c r="C2217" s="3">
        <v>16.249462179999998</v>
      </c>
    </row>
    <row r="2218" spans="1:3" x14ac:dyDescent="0.2">
      <c r="A2218" s="2" t="s">
        <v>2850</v>
      </c>
      <c r="B2218" s="2" t="s">
        <v>41</v>
      </c>
      <c r="C2218" s="3">
        <v>-1.7501190579999999</v>
      </c>
    </row>
    <row r="2219" spans="1:3" x14ac:dyDescent="0.2">
      <c r="A2219" s="2" t="s">
        <v>2851</v>
      </c>
      <c r="B2219" s="2" t="s">
        <v>687</v>
      </c>
      <c r="C2219" s="3">
        <v>11.810429450000001</v>
      </c>
    </row>
    <row r="2220" spans="1:3" x14ac:dyDescent="0.2">
      <c r="A2220" s="2" t="s">
        <v>2852</v>
      </c>
      <c r="B2220" s="2" t="s">
        <v>113</v>
      </c>
      <c r="C2220" s="3">
        <v>59.100051069999999</v>
      </c>
    </row>
    <row r="2221" spans="1:3" x14ac:dyDescent="0.2">
      <c r="A2221" s="2" t="s">
        <v>2854</v>
      </c>
      <c r="B2221" s="2" t="s">
        <v>96</v>
      </c>
      <c r="C2221" s="3">
        <v>-17.546821099999999</v>
      </c>
    </row>
    <row r="2222" spans="1:3" x14ac:dyDescent="0.2">
      <c r="A2222" s="2" t="s">
        <v>2855</v>
      </c>
      <c r="B2222" s="2" t="s">
        <v>55</v>
      </c>
      <c r="C2222" s="3">
        <v>-6.4851452610000004</v>
      </c>
    </row>
    <row r="2223" spans="1:3" x14ac:dyDescent="0.2">
      <c r="A2223" s="2" t="s">
        <v>2856</v>
      </c>
      <c r="B2223" s="2" t="s">
        <v>35</v>
      </c>
      <c r="C2223" s="3">
        <v>38.007359999999998</v>
      </c>
    </row>
    <row r="2224" spans="1:3" x14ac:dyDescent="0.2">
      <c r="A2224" s="2" t="s">
        <v>2857</v>
      </c>
      <c r="B2224" s="2" t="s">
        <v>113</v>
      </c>
      <c r="C2224" s="3">
        <v>7.7518456020000004</v>
      </c>
    </row>
    <row r="2225" spans="1:3" x14ac:dyDescent="0.2">
      <c r="A2225" s="2" t="s">
        <v>2858</v>
      </c>
      <c r="B2225" s="2">
        <v>0</v>
      </c>
      <c r="C2225" s="3">
        <v>1.5753490020000001</v>
      </c>
    </row>
    <row r="2226" spans="1:3" x14ac:dyDescent="0.2">
      <c r="A2226" s="2" t="s">
        <v>2859</v>
      </c>
      <c r="B2226" s="2" t="s">
        <v>360</v>
      </c>
      <c r="C2226" s="3">
        <v>20.800071429999999</v>
      </c>
    </row>
    <row r="2227" spans="1:3" x14ac:dyDescent="0.2">
      <c r="A2227" s="2" t="s">
        <v>2860</v>
      </c>
      <c r="B2227" s="2" t="s">
        <v>164</v>
      </c>
      <c r="C2227" s="3">
        <v>54.064442499999998</v>
      </c>
    </row>
    <row r="2228" spans="1:3" x14ac:dyDescent="0.2">
      <c r="A2228" s="2" t="s">
        <v>2861</v>
      </c>
      <c r="B2228" s="2" t="s">
        <v>65</v>
      </c>
      <c r="C2228" s="3">
        <v>59.967390479999999</v>
      </c>
    </row>
    <row r="2229" spans="1:3" x14ac:dyDescent="0.2">
      <c r="A2229" s="2" t="s">
        <v>2862</v>
      </c>
      <c r="B2229" s="2" t="s">
        <v>49</v>
      </c>
      <c r="C2229" s="3">
        <v>6.0299855999999998</v>
      </c>
    </row>
    <row r="2230" spans="1:3" x14ac:dyDescent="0.2">
      <c r="A2230" s="2" t="s">
        <v>2863</v>
      </c>
      <c r="B2230" s="2" t="s">
        <v>41</v>
      </c>
      <c r="C2230" s="3">
        <v>5.0800116219999998</v>
      </c>
    </row>
    <row r="2231" spans="1:3" x14ac:dyDescent="0.2">
      <c r="A2231" s="2" t="s">
        <v>2864</v>
      </c>
      <c r="B2231" s="2">
        <v>0</v>
      </c>
      <c r="C2231" s="3">
        <v>17.160828769999998</v>
      </c>
    </row>
    <row r="2232" spans="1:3" x14ac:dyDescent="0.2">
      <c r="A2232" s="2" t="s">
        <v>2867</v>
      </c>
      <c r="B2232" s="2" t="s">
        <v>96</v>
      </c>
      <c r="C2232" s="3">
        <v>-18.83724874</v>
      </c>
    </row>
    <row r="2233" spans="1:3" x14ac:dyDescent="0.2">
      <c r="A2233" s="2" t="s">
        <v>2868</v>
      </c>
      <c r="B2233" s="2" t="s">
        <v>231</v>
      </c>
      <c r="C2233" s="3">
        <v>-39.454315790000003</v>
      </c>
    </row>
    <row r="2234" spans="1:3" x14ac:dyDescent="0.2">
      <c r="A2234" s="2" t="s">
        <v>2869</v>
      </c>
      <c r="B2234" s="2">
        <v>0</v>
      </c>
      <c r="C2234" s="3">
        <v>21.403628569999999</v>
      </c>
    </row>
    <row r="2235" spans="1:3" x14ac:dyDescent="0.2">
      <c r="A2235" s="2" t="s">
        <v>2870</v>
      </c>
      <c r="B2235" s="2" t="s">
        <v>247</v>
      </c>
      <c r="C2235" s="3">
        <v>44.06233752</v>
      </c>
    </row>
    <row r="2236" spans="1:3" x14ac:dyDescent="0.2">
      <c r="A2236" s="2" t="s">
        <v>2871</v>
      </c>
      <c r="B2236" s="2" t="s">
        <v>184</v>
      </c>
      <c r="C2236" s="3">
        <v>25.86100699</v>
      </c>
    </row>
    <row r="2237" spans="1:3" x14ac:dyDescent="0.2">
      <c r="A2237" s="2" t="s">
        <v>2872</v>
      </c>
      <c r="B2237" s="2" t="s">
        <v>351</v>
      </c>
      <c r="C2237" s="3">
        <v>6.8056651930000003</v>
      </c>
    </row>
    <row r="2238" spans="1:3" x14ac:dyDescent="0.2">
      <c r="A2238" s="2" t="s">
        <v>2873</v>
      </c>
      <c r="B2238" s="2" t="s">
        <v>247</v>
      </c>
      <c r="C2238" s="3">
        <v>10.36669296</v>
      </c>
    </row>
    <row r="2239" spans="1:3" x14ac:dyDescent="0.2">
      <c r="A2239" s="2" t="s">
        <v>2874</v>
      </c>
      <c r="B2239" s="2" t="s">
        <v>606</v>
      </c>
      <c r="C2239" s="3">
        <v>-4.9519623660000001</v>
      </c>
    </row>
    <row r="2240" spans="1:3" x14ac:dyDescent="0.2">
      <c r="A2240" s="2" t="s">
        <v>2875</v>
      </c>
      <c r="B2240" s="2" t="s">
        <v>272</v>
      </c>
      <c r="C2240" s="3">
        <v>1.6804098789999999</v>
      </c>
    </row>
    <row r="2241" spans="1:3" x14ac:dyDescent="0.2">
      <c r="A2241" s="2" t="s">
        <v>2876</v>
      </c>
      <c r="B2241" s="2" t="s">
        <v>135</v>
      </c>
      <c r="C2241" s="3">
        <v>-10.66590029</v>
      </c>
    </row>
    <row r="2242" spans="1:3" x14ac:dyDescent="0.2">
      <c r="A2242" s="2" t="s">
        <v>2877</v>
      </c>
      <c r="B2242" s="2" t="s">
        <v>23</v>
      </c>
      <c r="C2242" s="3">
        <v>7.3433734939999997</v>
      </c>
    </row>
    <row r="2243" spans="1:3" x14ac:dyDescent="0.2">
      <c r="A2243" s="2" t="s">
        <v>2878</v>
      </c>
      <c r="B2243" s="2" t="s">
        <v>812</v>
      </c>
      <c r="C2243" s="3">
        <v>-0.711980948</v>
      </c>
    </row>
    <row r="2244" spans="1:3" x14ac:dyDescent="0.2">
      <c r="A2244" s="2" t="s">
        <v>2879</v>
      </c>
      <c r="B2244" s="2" t="s">
        <v>113</v>
      </c>
      <c r="C2244" s="3">
        <v>5.3417119880000001</v>
      </c>
    </row>
    <row r="2245" spans="1:3" x14ac:dyDescent="0.2">
      <c r="A2245" s="2" t="s">
        <v>2880</v>
      </c>
      <c r="B2245" s="2" t="s">
        <v>158</v>
      </c>
      <c r="C2245" s="3">
        <v>-1.275271204</v>
      </c>
    </row>
    <row r="2246" spans="1:3" x14ac:dyDescent="0.2">
      <c r="A2246" s="2" t="s">
        <v>2883</v>
      </c>
      <c r="B2246" s="2">
        <v>0</v>
      </c>
      <c r="C2246" s="3">
        <v>-3.22254496</v>
      </c>
    </row>
    <row r="2247" spans="1:3" x14ac:dyDescent="0.2">
      <c r="A2247" s="2" t="s">
        <v>2884</v>
      </c>
      <c r="B2247" s="2" t="s">
        <v>6</v>
      </c>
      <c r="C2247" s="3">
        <v>7.9319359739999999</v>
      </c>
    </row>
    <row r="2248" spans="1:3" x14ac:dyDescent="0.2">
      <c r="A2248" s="2" t="s">
        <v>2885</v>
      </c>
      <c r="B2248" s="2" t="s">
        <v>452</v>
      </c>
      <c r="C2248" s="3">
        <v>-3.4567040229999999</v>
      </c>
    </row>
    <row r="2249" spans="1:3" x14ac:dyDescent="0.2">
      <c r="A2249" s="2" t="s">
        <v>2886</v>
      </c>
      <c r="B2249" s="2">
        <v>0</v>
      </c>
      <c r="C2249" s="3">
        <v>34.037588210000003</v>
      </c>
    </row>
    <row r="2250" spans="1:3" x14ac:dyDescent="0.2">
      <c r="A2250" s="2" t="s">
        <v>2888</v>
      </c>
      <c r="B2250" s="2" t="s">
        <v>433</v>
      </c>
      <c r="C2250" s="3">
        <v>25.767542859999999</v>
      </c>
    </row>
    <row r="2251" spans="1:3" x14ac:dyDescent="0.2">
      <c r="A2251" s="2" t="s">
        <v>2889</v>
      </c>
      <c r="B2251" s="2" t="s">
        <v>247</v>
      </c>
      <c r="C2251" s="3">
        <v>34.237921350000001</v>
      </c>
    </row>
    <row r="2252" spans="1:3" x14ac:dyDescent="0.2">
      <c r="A2252" s="2" t="s">
        <v>2890</v>
      </c>
      <c r="B2252" s="2" t="s">
        <v>238</v>
      </c>
      <c r="C2252" s="3">
        <v>20.396648389999999</v>
      </c>
    </row>
    <row r="2253" spans="1:3" x14ac:dyDescent="0.2">
      <c r="A2253" s="2" t="s">
        <v>2891</v>
      </c>
      <c r="B2253" s="2">
        <v>0</v>
      </c>
      <c r="C2253" s="3">
        <v>10.323612519999999</v>
      </c>
    </row>
    <row r="2254" spans="1:3" x14ac:dyDescent="0.2">
      <c r="A2254" s="2" t="s">
        <v>2892</v>
      </c>
      <c r="B2254" s="2" t="s">
        <v>677</v>
      </c>
      <c r="C2254" s="3">
        <v>16.70708411</v>
      </c>
    </row>
    <row r="2255" spans="1:3" x14ac:dyDescent="0.2">
      <c r="A2255" s="2" t="s">
        <v>2893</v>
      </c>
      <c r="B2255" s="2" t="s">
        <v>351</v>
      </c>
      <c r="C2255" s="3">
        <v>5.6844055410000003</v>
      </c>
    </row>
    <row r="2256" spans="1:3" x14ac:dyDescent="0.2">
      <c r="A2256" s="2" t="s">
        <v>2894</v>
      </c>
      <c r="B2256" s="2" t="s">
        <v>96</v>
      </c>
      <c r="C2256" s="3">
        <v>14.108599999999999</v>
      </c>
    </row>
    <row r="2257" spans="1:3" x14ac:dyDescent="0.2">
      <c r="A2257" s="2" t="s">
        <v>2895</v>
      </c>
      <c r="B2257" s="2" t="s">
        <v>113</v>
      </c>
      <c r="C2257" s="3">
        <v>-13.16592267</v>
      </c>
    </row>
    <row r="2258" spans="1:3" x14ac:dyDescent="0.2">
      <c r="A2258" s="2" t="s">
        <v>2897</v>
      </c>
      <c r="B2258" s="2" t="s">
        <v>247</v>
      </c>
      <c r="C2258" s="3">
        <v>32.036622870000002</v>
      </c>
    </row>
    <row r="2259" spans="1:3" x14ac:dyDescent="0.2">
      <c r="A2259" s="2" t="s">
        <v>2898</v>
      </c>
      <c r="B2259" s="2">
        <v>0</v>
      </c>
      <c r="C2259" s="3">
        <v>2.0657741559999998</v>
      </c>
    </row>
    <row r="2260" spans="1:3" x14ac:dyDescent="0.2">
      <c r="A2260" s="2" t="s">
        <v>2899</v>
      </c>
      <c r="B2260" s="2" t="s">
        <v>6</v>
      </c>
      <c r="C2260" s="3">
        <v>35.47701936</v>
      </c>
    </row>
    <row r="2261" spans="1:3" x14ac:dyDescent="0.2">
      <c r="A2261" s="2" t="s">
        <v>2901</v>
      </c>
      <c r="B2261" s="2" t="s">
        <v>351</v>
      </c>
      <c r="C2261" s="3">
        <v>5.7422359839999997</v>
      </c>
    </row>
    <row r="2262" spans="1:3" x14ac:dyDescent="0.2">
      <c r="A2262" s="2" t="s">
        <v>2902</v>
      </c>
      <c r="B2262" s="2" t="s">
        <v>503</v>
      </c>
      <c r="C2262" s="3">
        <v>11.716283049999999</v>
      </c>
    </row>
    <row r="2263" spans="1:3" x14ac:dyDescent="0.2">
      <c r="A2263" s="2" t="s">
        <v>2903</v>
      </c>
      <c r="B2263" s="2" t="s">
        <v>113</v>
      </c>
      <c r="C2263" s="3">
        <v>-0.26945921499999997</v>
      </c>
    </row>
    <row r="2264" spans="1:3" x14ac:dyDescent="0.2">
      <c r="A2264" s="2" t="s">
        <v>2904</v>
      </c>
      <c r="B2264" s="2" t="s">
        <v>169</v>
      </c>
      <c r="C2264" s="3">
        <v>63.16258929</v>
      </c>
    </row>
    <row r="2265" spans="1:3" x14ac:dyDescent="0.2">
      <c r="A2265" s="2" t="s">
        <v>2906</v>
      </c>
      <c r="B2265" s="2" t="s">
        <v>65</v>
      </c>
      <c r="C2265" s="3">
        <v>11.691769539999999</v>
      </c>
    </row>
    <row r="2266" spans="1:3" x14ac:dyDescent="0.2">
      <c r="A2266" s="2" t="s">
        <v>2907</v>
      </c>
      <c r="B2266" s="2" t="s">
        <v>205</v>
      </c>
      <c r="C2266" s="3">
        <v>13.305660380000001</v>
      </c>
    </row>
    <row r="2267" spans="1:3" x14ac:dyDescent="0.2">
      <c r="A2267" s="2" t="s">
        <v>2908</v>
      </c>
      <c r="B2267" s="2">
        <v>0</v>
      </c>
      <c r="C2267" s="3">
        <v>4.7823841959999998</v>
      </c>
    </row>
    <row r="2268" spans="1:3" x14ac:dyDescent="0.2">
      <c r="A2268" s="2" t="s">
        <v>2909</v>
      </c>
      <c r="B2268" s="2">
        <v>0</v>
      </c>
      <c r="C2268" s="3">
        <v>5.8983365550000002</v>
      </c>
    </row>
    <row r="2269" spans="1:3" x14ac:dyDescent="0.2">
      <c r="A2269" s="2" t="s">
        <v>2910</v>
      </c>
      <c r="B2269" s="2" t="s">
        <v>49</v>
      </c>
      <c r="C2269" s="3">
        <v>15.248717389999999</v>
      </c>
    </row>
    <row r="2270" spans="1:3" x14ac:dyDescent="0.2">
      <c r="A2270" s="2" t="s">
        <v>2913</v>
      </c>
      <c r="B2270" s="2" t="s">
        <v>169</v>
      </c>
      <c r="C2270" s="3">
        <v>32.661869160000002</v>
      </c>
    </row>
    <row r="2271" spans="1:3" x14ac:dyDescent="0.2">
      <c r="A2271" s="2" t="s">
        <v>2914</v>
      </c>
      <c r="B2271" s="2" t="s">
        <v>35</v>
      </c>
      <c r="C2271" s="3">
        <v>18.083560949999999</v>
      </c>
    </row>
    <row r="2272" spans="1:3" x14ac:dyDescent="0.2">
      <c r="A2272" s="2" t="s">
        <v>2915</v>
      </c>
      <c r="B2272" s="2" t="s">
        <v>247</v>
      </c>
      <c r="C2272" s="3">
        <v>37.862196959999999</v>
      </c>
    </row>
    <row r="2273" spans="1:3" x14ac:dyDescent="0.2">
      <c r="A2273" s="2" t="s">
        <v>2917</v>
      </c>
      <c r="B2273" s="2" t="s">
        <v>96</v>
      </c>
      <c r="C2273" s="3">
        <v>-38.149774659999999</v>
      </c>
    </row>
    <row r="2274" spans="1:3" x14ac:dyDescent="0.2">
      <c r="A2274" s="2" t="s">
        <v>2918</v>
      </c>
      <c r="B2274" s="2" t="s">
        <v>109</v>
      </c>
      <c r="C2274" s="3">
        <v>-12.212720620000001</v>
      </c>
    </row>
    <row r="2275" spans="1:3" x14ac:dyDescent="0.2">
      <c r="A2275" s="2" t="s">
        <v>2920</v>
      </c>
      <c r="B2275" s="2">
        <v>0</v>
      </c>
      <c r="C2275" s="3">
        <v>69.093934000000004</v>
      </c>
    </row>
    <row r="2276" spans="1:3" x14ac:dyDescent="0.2">
      <c r="A2276" s="2" t="s">
        <v>2922</v>
      </c>
      <c r="B2276" s="2">
        <v>0</v>
      </c>
      <c r="C2276" s="3">
        <v>12.80034831</v>
      </c>
    </row>
    <row r="2277" spans="1:3" x14ac:dyDescent="0.2">
      <c r="A2277" s="2" t="s">
        <v>2923</v>
      </c>
      <c r="B2277" s="2" t="s">
        <v>41</v>
      </c>
      <c r="C2277" s="3">
        <v>61.005049999999997</v>
      </c>
    </row>
    <row r="2278" spans="1:3" x14ac:dyDescent="0.2">
      <c r="A2278" s="2" t="s">
        <v>2924</v>
      </c>
      <c r="B2278" s="2" t="s">
        <v>96</v>
      </c>
      <c r="C2278" s="3">
        <v>-34.098999999999997</v>
      </c>
    </row>
    <row r="2279" spans="1:3" x14ac:dyDescent="0.2">
      <c r="A2279" s="2" t="s">
        <v>2925</v>
      </c>
      <c r="B2279" s="2" t="s">
        <v>46</v>
      </c>
      <c r="C2279" s="3">
        <v>-1.188568705</v>
      </c>
    </row>
    <row r="2280" spans="1:3" x14ac:dyDescent="0.2">
      <c r="A2280" s="2" t="s">
        <v>2926</v>
      </c>
      <c r="B2280" s="2" t="s">
        <v>96</v>
      </c>
      <c r="C2280" s="3">
        <v>-2.1670457889999999</v>
      </c>
    </row>
    <row r="2281" spans="1:3" x14ac:dyDescent="0.2">
      <c r="A2281" s="2" t="s">
        <v>2927</v>
      </c>
      <c r="B2281" s="2" t="s">
        <v>41</v>
      </c>
      <c r="C2281" s="3">
        <v>-5.5446291179999996</v>
      </c>
    </row>
    <row r="2282" spans="1:3" x14ac:dyDescent="0.2">
      <c r="A2282" s="2" t="s">
        <v>2928</v>
      </c>
      <c r="B2282" s="2" t="s">
        <v>181</v>
      </c>
      <c r="C2282" s="3">
        <v>26.919061899999999</v>
      </c>
    </row>
    <row r="2283" spans="1:3" x14ac:dyDescent="0.2">
      <c r="A2283" s="2" t="s">
        <v>2929</v>
      </c>
      <c r="B2283" s="2">
        <v>0</v>
      </c>
      <c r="C2283" s="3">
        <v>3.6150352190000001</v>
      </c>
    </row>
    <row r="2284" spans="1:3" x14ac:dyDescent="0.2">
      <c r="A2284" s="2" t="s">
        <v>2930</v>
      </c>
      <c r="B2284" s="2" t="s">
        <v>351</v>
      </c>
      <c r="C2284" s="3">
        <v>14.350254659999999</v>
      </c>
    </row>
    <row r="2285" spans="1:3" x14ac:dyDescent="0.2">
      <c r="A2285" s="2" t="s">
        <v>2932</v>
      </c>
      <c r="B2285" s="2" t="s">
        <v>169</v>
      </c>
      <c r="C2285" s="3">
        <v>30.760395599999999</v>
      </c>
    </row>
    <row r="2286" spans="1:3" x14ac:dyDescent="0.2">
      <c r="A2286" s="2" t="s">
        <v>2933</v>
      </c>
      <c r="B2286" s="2" t="s">
        <v>169</v>
      </c>
      <c r="C2286" s="3">
        <v>5.160132817</v>
      </c>
    </row>
    <row r="2287" spans="1:3" x14ac:dyDescent="0.2">
      <c r="A2287" s="2" t="s">
        <v>2935</v>
      </c>
      <c r="B2287" s="2">
        <v>0</v>
      </c>
      <c r="C2287" s="3">
        <v>-2.2154937760000002</v>
      </c>
    </row>
    <row r="2288" spans="1:3" x14ac:dyDescent="0.2">
      <c r="A2288" s="2" t="s">
        <v>2936</v>
      </c>
      <c r="B2288" s="2" t="s">
        <v>169</v>
      </c>
      <c r="C2288" s="3">
        <v>21.908940399999999</v>
      </c>
    </row>
    <row r="2289" spans="1:3" x14ac:dyDescent="0.2">
      <c r="A2289" s="2" t="s">
        <v>2937</v>
      </c>
      <c r="B2289" s="2" t="s">
        <v>360</v>
      </c>
      <c r="C2289" s="3">
        <v>22.93383979</v>
      </c>
    </row>
    <row r="2290" spans="1:3" x14ac:dyDescent="0.2">
      <c r="A2290" s="2" t="s">
        <v>2939</v>
      </c>
      <c r="B2290" s="2" t="s">
        <v>606</v>
      </c>
      <c r="C2290" s="3">
        <v>9.4985936599999992</v>
      </c>
    </row>
    <row r="2291" spans="1:3" x14ac:dyDescent="0.2">
      <c r="A2291" s="2" t="s">
        <v>2940</v>
      </c>
      <c r="B2291" s="2" t="s">
        <v>247</v>
      </c>
      <c r="C2291" s="3">
        <v>9.7332404730000004</v>
      </c>
    </row>
    <row r="2292" spans="1:3" x14ac:dyDescent="0.2">
      <c r="A2292" s="2" t="s">
        <v>2941</v>
      </c>
      <c r="B2292" s="2" t="s">
        <v>238</v>
      </c>
      <c r="C2292" s="3">
        <v>-0.55252918299999998</v>
      </c>
    </row>
    <row r="2293" spans="1:3" x14ac:dyDescent="0.2">
      <c r="A2293" s="2" t="s">
        <v>2942</v>
      </c>
      <c r="B2293" s="2">
        <v>0</v>
      </c>
      <c r="C2293" s="3">
        <v>0.87781719599999997</v>
      </c>
    </row>
    <row r="2294" spans="1:3" x14ac:dyDescent="0.2">
      <c r="A2294" s="2" t="s">
        <v>2943</v>
      </c>
      <c r="B2294" s="2">
        <v>0</v>
      </c>
      <c r="C2294" s="3">
        <v>8.9174062500000009</v>
      </c>
    </row>
    <row r="2295" spans="1:3" x14ac:dyDescent="0.2">
      <c r="A2295" s="2" t="s">
        <v>2944</v>
      </c>
      <c r="B2295" s="2">
        <v>0</v>
      </c>
      <c r="C2295" s="3">
        <v>11.212445860000001</v>
      </c>
    </row>
    <row r="2296" spans="1:3" x14ac:dyDescent="0.2">
      <c r="A2296" s="2" t="s">
        <v>2945</v>
      </c>
      <c r="B2296" s="2" t="s">
        <v>238</v>
      </c>
      <c r="C2296" s="3">
        <v>-30.999756860000002</v>
      </c>
    </row>
    <row r="2297" spans="1:3" x14ac:dyDescent="0.2">
      <c r="A2297" s="2" t="s">
        <v>2946</v>
      </c>
      <c r="B2297" s="2" t="s">
        <v>20</v>
      </c>
      <c r="C2297" s="3">
        <v>6.9534722220000003</v>
      </c>
    </row>
    <row r="2298" spans="1:3" x14ac:dyDescent="0.2">
      <c r="A2298" s="2" t="s">
        <v>2947</v>
      </c>
      <c r="B2298" s="2" t="s">
        <v>351</v>
      </c>
      <c r="C2298" s="3">
        <v>2.1403597150000002</v>
      </c>
    </row>
    <row r="2299" spans="1:3" x14ac:dyDescent="0.2">
      <c r="A2299" s="2" t="s">
        <v>2948</v>
      </c>
      <c r="B2299" s="2" t="s">
        <v>705</v>
      </c>
      <c r="C2299" s="3">
        <v>-20.173416150000001</v>
      </c>
    </row>
    <row r="2300" spans="1:3" x14ac:dyDescent="0.2">
      <c r="A2300" s="2" t="s">
        <v>2950</v>
      </c>
      <c r="B2300" s="2" t="s">
        <v>169</v>
      </c>
      <c r="C2300" s="3">
        <v>-7.3377632650000004</v>
      </c>
    </row>
    <row r="2301" spans="1:3" x14ac:dyDescent="0.2">
      <c r="A2301" s="2" t="s">
        <v>2951</v>
      </c>
      <c r="B2301" s="2" t="s">
        <v>96</v>
      </c>
      <c r="C2301" s="3">
        <v>46.211886</v>
      </c>
    </row>
    <row r="2302" spans="1:3" x14ac:dyDescent="0.2">
      <c r="A2302" s="2" t="s">
        <v>2954</v>
      </c>
      <c r="B2302" s="2" t="s">
        <v>153</v>
      </c>
      <c r="C2302" s="3">
        <v>8.8403153420000002</v>
      </c>
    </row>
    <row r="2303" spans="1:3" x14ac:dyDescent="0.2">
      <c r="A2303" s="2" t="s">
        <v>2956</v>
      </c>
      <c r="B2303" s="2" t="s">
        <v>433</v>
      </c>
      <c r="C2303" s="3">
        <v>-1.1110928870000001</v>
      </c>
    </row>
    <row r="2304" spans="1:3" x14ac:dyDescent="0.2">
      <c r="A2304" s="2" t="s">
        <v>2957</v>
      </c>
      <c r="B2304" s="2" t="s">
        <v>478</v>
      </c>
      <c r="C2304" s="3">
        <v>-0.79204267100000003</v>
      </c>
    </row>
    <row r="2305" spans="1:3" x14ac:dyDescent="0.2">
      <c r="A2305" s="2" t="s">
        <v>2958</v>
      </c>
      <c r="B2305" s="2">
        <v>0</v>
      </c>
      <c r="C2305" s="3">
        <v>11.14982578</v>
      </c>
    </row>
    <row r="2306" spans="1:3" x14ac:dyDescent="0.2">
      <c r="A2306" s="2" t="s">
        <v>2959</v>
      </c>
      <c r="B2306" s="2" t="s">
        <v>113</v>
      </c>
      <c r="C2306" s="3">
        <v>-0.15405933999999999</v>
      </c>
    </row>
    <row r="2307" spans="1:3" x14ac:dyDescent="0.2">
      <c r="A2307" s="2" t="s">
        <v>2960</v>
      </c>
      <c r="B2307" s="2" t="s">
        <v>433</v>
      </c>
      <c r="C2307" s="3">
        <v>8.4144680330000003</v>
      </c>
    </row>
    <row r="2308" spans="1:3" x14ac:dyDescent="0.2">
      <c r="A2308" s="2" t="s">
        <v>2961</v>
      </c>
      <c r="B2308" s="2" t="s">
        <v>131</v>
      </c>
      <c r="C2308" s="3">
        <v>11.63873109</v>
      </c>
    </row>
    <row r="2309" spans="1:3" x14ac:dyDescent="0.2">
      <c r="A2309" s="2" t="s">
        <v>2962</v>
      </c>
      <c r="B2309" s="2" t="s">
        <v>6</v>
      </c>
      <c r="C2309" s="3">
        <v>11.46256161</v>
      </c>
    </row>
    <row r="2310" spans="1:3" x14ac:dyDescent="0.2">
      <c r="A2310" s="2" t="s">
        <v>2964</v>
      </c>
      <c r="B2310" s="2" t="s">
        <v>113</v>
      </c>
      <c r="C2310" s="3">
        <v>-5.9326412240000002</v>
      </c>
    </row>
    <row r="2311" spans="1:3" x14ac:dyDescent="0.2">
      <c r="A2311" s="2" t="s">
        <v>2965</v>
      </c>
      <c r="B2311" s="2" t="s">
        <v>381</v>
      </c>
      <c r="C2311" s="3">
        <v>-1.6913850530000001</v>
      </c>
    </row>
    <row r="2312" spans="1:3" x14ac:dyDescent="0.2">
      <c r="A2312" s="2" t="s">
        <v>2966</v>
      </c>
      <c r="B2312" s="2">
        <v>0</v>
      </c>
      <c r="C2312" s="3">
        <v>75.321428569999995</v>
      </c>
    </row>
    <row r="2313" spans="1:3" x14ac:dyDescent="0.2">
      <c r="A2313" s="2" t="s">
        <v>2968</v>
      </c>
      <c r="B2313" s="2">
        <v>0</v>
      </c>
      <c r="C2313" s="3">
        <v>-0.79750475799999998</v>
      </c>
    </row>
    <row r="2314" spans="1:3" x14ac:dyDescent="0.2">
      <c r="A2314" s="2" t="s">
        <v>2969</v>
      </c>
      <c r="B2314" s="2" t="s">
        <v>337</v>
      </c>
      <c r="C2314" s="3">
        <v>-5.1896627850000003</v>
      </c>
    </row>
    <row r="2315" spans="1:3" x14ac:dyDescent="0.2">
      <c r="A2315" s="2" t="s">
        <v>2970</v>
      </c>
      <c r="B2315" s="2">
        <v>0</v>
      </c>
      <c r="C2315" s="3">
        <v>19.6502625</v>
      </c>
    </row>
    <row r="2316" spans="1:3" x14ac:dyDescent="0.2">
      <c r="A2316" s="2" t="s">
        <v>2971</v>
      </c>
      <c r="B2316" s="2" t="s">
        <v>49</v>
      </c>
      <c r="C2316" s="3">
        <v>40.29569231</v>
      </c>
    </row>
    <row r="2317" spans="1:3" x14ac:dyDescent="0.2">
      <c r="A2317" s="2" t="s">
        <v>2972</v>
      </c>
      <c r="B2317" s="2" t="s">
        <v>46</v>
      </c>
      <c r="C2317" s="3">
        <v>36.120655749999997</v>
      </c>
    </row>
    <row r="2318" spans="1:3" x14ac:dyDescent="0.2">
      <c r="A2318" s="2" t="s">
        <v>2973</v>
      </c>
      <c r="B2318" s="2">
        <v>0</v>
      </c>
      <c r="C2318" s="3">
        <v>60.429508419999998</v>
      </c>
    </row>
    <row r="2319" spans="1:3" x14ac:dyDescent="0.2">
      <c r="A2319" s="2" t="s">
        <v>2974</v>
      </c>
      <c r="B2319" s="2" t="s">
        <v>27</v>
      </c>
      <c r="C2319" s="3">
        <v>-19.200385390000001</v>
      </c>
    </row>
    <row r="2320" spans="1:3" x14ac:dyDescent="0.2">
      <c r="A2320" s="2" t="s">
        <v>2976</v>
      </c>
      <c r="B2320" s="2">
        <v>0</v>
      </c>
      <c r="C2320" s="3">
        <v>70.659781820000006</v>
      </c>
    </row>
    <row r="2321" spans="1:3" x14ac:dyDescent="0.2">
      <c r="A2321" s="2" t="s">
        <v>2977</v>
      </c>
      <c r="B2321" s="2" t="s">
        <v>205</v>
      </c>
      <c r="C2321" s="3">
        <v>16.701612900000001</v>
      </c>
    </row>
    <row r="2322" spans="1:3" x14ac:dyDescent="0.2">
      <c r="A2322" s="2" t="s">
        <v>2978</v>
      </c>
      <c r="B2322" s="2" t="s">
        <v>238</v>
      </c>
      <c r="C2322" s="3">
        <v>-6.0481408999999999</v>
      </c>
    </row>
    <row r="2323" spans="1:3" x14ac:dyDescent="0.2">
      <c r="A2323" s="2" t="s">
        <v>2979</v>
      </c>
      <c r="B2323" s="2" t="s">
        <v>469</v>
      </c>
      <c r="C2323" s="3">
        <v>-2.7419828E-2</v>
      </c>
    </row>
    <row r="2324" spans="1:3" x14ac:dyDescent="0.2">
      <c r="A2324" s="2" t="s">
        <v>2980</v>
      </c>
      <c r="B2324" s="2" t="s">
        <v>238</v>
      </c>
      <c r="C2324" s="3">
        <v>1.8738548589999999</v>
      </c>
    </row>
    <row r="2325" spans="1:3" x14ac:dyDescent="0.2">
      <c r="A2325" s="2" t="s">
        <v>2981</v>
      </c>
      <c r="B2325" s="2" t="s">
        <v>238</v>
      </c>
      <c r="C2325" s="3">
        <v>20.38576222</v>
      </c>
    </row>
    <row r="2326" spans="1:3" x14ac:dyDescent="0.2">
      <c r="A2326" s="2" t="s">
        <v>2982</v>
      </c>
      <c r="B2326" s="2" t="s">
        <v>169</v>
      </c>
      <c r="C2326" s="3">
        <v>18.031059710000001</v>
      </c>
    </row>
    <row r="2327" spans="1:3" x14ac:dyDescent="0.2">
      <c r="A2327" s="2" t="s">
        <v>2984</v>
      </c>
      <c r="B2327" s="2" t="s">
        <v>35</v>
      </c>
      <c r="C2327" s="3">
        <v>-19.37851504</v>
      </c>
    </row>
    <row r="2328" spans="1:3" x14ac:dyDescent="0.2">
      <c r="A2328" s="2" t="s">
        <v>2986</v>
      </c>
      <c r="B2328" s="2" t="s">
        <v>433</v>
      </c>
      <c r="C2328" s="3">
        <v>56.452970829999998</v>
      </c>
    </row>
    <row r="2329" spans="1:3" x14ac:dyDescent="0.2">
      <c r="A2329" s="2" t="s">
        <v>2987</v>
      </c>
      <c r="B2329" s="2" t="s">
        <v>158</v>
      </c>
      <c r="C2329" s="3">
        <v>-3.8040574280000001</v>
      </c>
    </row>
    <row r="2330" spans="1:3" x14ac:dyDescent="0.2">
      <c r="A2330" s="2" t="s">
        <v>2989</v>
      </c>
      <c r="B2330" s="2">
        <v>0</v>
      </c>
      <c r="C2330" s="3">
        <v>20.97434483</v>
      </c>
    </row>
    <row r="2331" spans="1:3" x14ac:dyDescent="0.2">
      <c r="A2331" s="2" t="s">
        <v>2991</v>
      </c>
      <c r="B2331" s="2" t="s">
        <v>133</v>
      </c>
      <c r="C2331" s="3">
        <v>-5.4284739999999998E-2</v>
      </c>
    </row>
    <row r="2332" spans="1:3" x14ac:dyDescent="0.2">
      <c r="A2332" s="2" t="s">
        <v>2992</v>
      </c>
      <c r="B2332" s="2">
        <v>0</v>
      </c>
      <c r="C2332" s="3">
        <v>19.74988235</v>
      </c>
    </row>
    <row r="2333" spans="1:3" x14ac:dyDescent="0.2">
      <c r="A2333" s="2" t="s">
        <v>2993</v>
      </c>
      <c r="B2333" s="2">
        <v>0</v>
      </c>
      <c r="C2333" s="3">
        <v>14.77172745</v>
      </c>
    </row>
    <row r="2334" spans="1:3" x14ac:dyDescent="0.2">
      <c r="A2334" s="2" t="s">
        <v>2994</v>
      </c>
      <c r="B2334" s="2" t="s">
        <v>41</v>
      </c>
      <c r="C2334" s="3">
        <v>17.311853450000001</v>
      </c>
    </row>
    <row r="2335" spans="1:3" x14ac:dyDescent="0.2">
      <c r="A2335" s="2" t="s">
        <v>2995</v>
      </c>
      <c r="B2335" s="2">
        <v>0</v>
      </c>
      <c r="C2335" s="3">
        <v>-21.657383599999999</v>
      </c>
    </row>
    <row r="2336" spans="1:3" x14ac:dyDescent="0.2">
      <c r="A2336" s="2" t="s">
        <v>2997</v>
      </c>
      <c r="B2336" s="2" t="s">
        <v>222</v>
      </c>
      <c r="C2336" s="3">
        <v>9.3792431250000003</v>
      </c>
    </row>
    <row r="2337" spans="1:3" x14ac:dyDescent="0.2">
      <c r="A2337" s="2" t="s">
        <v>2999</v>
      </c>
      <c r="B2337" s="2" t="s">
        <v>433</v>
      </c>
      <c r="C2337" s="3">
        <v>-2.5090164000000002E-2</v>
      </c>
    </row>
    <row r="2338" spans="1:3" x14ac:dyDescent="0.2">
      <c r="A2338" s="2" t="s">
        <v>3000</v>
      </c>
      <c r="B2338" s="2" t="s">
        <v>169</v>
      </c>
      <c r="C2338" s="3">
        <v>7.77963293</v>
      </c>
    </row>
    <row r="2339" spans="1:3" x14ac:dyDescent="0.2">
      <c r="A2339" s="2" t="s">
        <v>3003</v>
      </c>
      <c r="B2339" s="2">
        <v>0</v>
      </c>
      <c r="C2339" s="3">
        <v>-17.00571429</v>
      </c>
    </row>
    <row r="2340" spans="1:3" x14ac:dyDescent="0.2">
      <c r="A2340" s="2" t="s">
        <v>3005</v>
      </c>
      <c r="B2340" s="2" t="s">
        <v>543</v>
      </c>
      <c r="C2340" s="3">
        <v>29.58</v>
      </c>
    </row>
    <row r="2341" spans="1:3" x14ac:dyDescent="0.2">
      <c r="A2341" s="2" t="s">
        <v>3006</v>
      </c>
      <c r="B2341" s="2">
        <v>0</v>
      </c>
      <c r="C2341" s="3">
        <v>18.012347559999998</v>
      </c>
    </row>
    <row r="2342" spans="1:3" x14ac:dyDescent="0.2">
      <c r="A2342" s="2" t="s">
        <v>3007</v>
      </c>
      <c r="B2342" s="2" t="s">
        <v>351</v>
      </c>
      <c r="C2342" s="3">
        <v>73.750559370000005</v>
      </c>
    </row>
    <row r="2343" spans="1:3" x14ac:dyDescent="0.2">
      <c r="A2343" s="2" t="s">
        <v>3009</v>
      </c>
      <c r="B2343" s="2" t="s">
        <v>127</v>
      </c>
      <c r="C2343" s="3">
        <v>23.39664123</v>
      </c>
    </row>
    <row r="2344" spans="1:3" x14ac:dyDescent="0.2">
      <c r="A2344" s="2" t="s">
        <v>3011</v>
      </c>
      <c r="B2344" s="2" t="s">
        <v>862</v>
      </c>
      <c r="C2344" s="3">
        <v>1.2286849479999999</v>
      </c>
    </row>
    <row r="2345" spans="1:3" x14ac:dyDescent="0.2">
      <c r="A2345" s="2" t="s">
        <v>3012</v>
      </c>
      <c r="B2345" s="2">
        <v>0</v>
      </c>
      <c r="C2345" s="3">
        <v>-41.246138070000001</v>
      </c>
    </row>
    <row r="2346" spans="1:3" x14ac:dyDescent="0.2">
      <c r="A2346" s="2" t="s">
        <v>3013</v>
      </c>
      <c r="B2346" s="2">
        <v>0</v>
      </c>
      <c r="C2346" s="3">
        <v>4.1092780900000001</v>
      </c>
    </row>
    <row r="2347" spans="1:3" x14ac:dyDescent="0.2">
      <c r="A2347" s="2" t="s">
        <v>3014</v>
      </c>
      <c r="B2347" s="2" t="s">
        <v>41</v>
      </c>
      <c r="C2347" s="3">
        <v>-3.3387498000000002E-2</v>
      </c>
    </row>
    <row r="2348" spans="1:3" x14ac:dyDescent="0.2">
      <c r="A2348" s="2" t="s">
        <v>3015</v>
      </c>
      <c r="B2348" s="2" t="s">
        <v>96</v>
      </c>
      <c r="C2348" s="3">
        <v>-1.027578232</v>
      </c>
    </row>
    <row r="2349" spans="1:3" x14ac:dyDescent="0.2">
      <c r="A2349" s="2" t="s">
        <v>3016</v>
      </c>
      <c r="B2349" s="2" t="s">
        <v>113</v>
      </c>
      <c r="C2349" s="3">
        <v>-11.412691649999999</v>
      </c>
    </row>
    <row r="2350" spans="1:3" x14ac:dyDescent="0.2">
      <c r="A2350" s="2" t="s">
        <v>3017</v>
      </c>
      <c r="B2350" s="2" t="s">
        <v>169</v>
      </c>
      <c r="C2350" s="3">
        <v>5.0789473679999997</v>
      </c>
    </row>
    <row r="2351" spans="1:3" x14ac:dyDescent="0.2">
      <c r="A2351" s="2" t="s">
        <v>3018</v>
      </c>
      <c r="B2351" s="2" t="s">
        <v>267</v>
      </c>
      <c r="C2351" s="3">
        <v>70.172008390000002</v>
      </c>
    </row>
    <row r="2352" spans="1:3" x14ac:dyDescent="0.2">
      <c r="A2352" s="2" t="s">
        <v>3020</v>
      </c>
      <c r="B2352" s="2" t="s">
        <v>96</v>
      </c>
      <c r="C2352" s="3">
        <v>-34.166666669999998</v>
      </c>
    </row>
    <row r="2353" spans="1:3" x14ac:dyDescent="0.2">
      <c r="A2353" s="2" t="s">
        <v>3021</v>
      </c>
      <c r="B2353" s="2" t="s">
        <v>109</v>
      </c>
      <c r="C2353" s="3">
        <v>57.3819856</v>
      </c>
    </row>
    <row r="2354" spans="1:3" x14ac:dyDescent="0.2">
      <c r="A2354" s="2" t="s">
        <v>3022</v>
      </c>
      <c r="B2354" s="2" t="s">
        <v>129</v>
      </c>
      <c r="C2354" s="3">
        <v>-2.167800454</v>
      </c>
    </row>
    <row r="2355" spans="1:3" x14ac:dyDescent="0.2">
      <c r="A2355" s="2" t="s">
        <v>3023</v>
      </c>
      <c r="B2355" s="2">
        <v>0</v>
      </c>
      <c r="C2355" s="3">
        <v>26.53053843</v>
      </c>
    </row>
    <row r="2356" spans="1:3" x14ac:dyDescent="0.2">
      <c r="A2356" s="2" t="s">
        <v>3024</v>
      </c>
      <c r="B2356" s="2">
        <v>0</v>
      </c>
      <c r="C2356" s="3">
        <v>-4.8881655290000001</v>
      </c>
    </row>
    <row r="2357" spans="1:3" x14ac:dyDescent="0.2">
      <c r="A2357" s="2" t="s">
        <v>3032</v>
      </c>
      <c r="B2357" s="2" t="s">
        <v>6</v>
      </c>
      <c r="C2357" s="3">
        <v>52.664886109999998</v>
      </c>
    </row>
    <row r="2358" spans="1:3" x14ac:dyDescent="0.2">
      <c r="A2358" s="2" t="s">
        <v>3033</v>
      </c>
      <c r="B2358" s="2" t="s">
        <v>11</v>
      </c>
      <c r="C2358" s="3">
        <v>17.002552399999999</v>
      </c>
    </row>
    <row r="2359" spans="1:3" x14ac:dyDescent="0.2">
      <c r="A2359" s="2" t="s">
        <v>3035</v>
      </c>
      <c r="B2359" s="2">
        <v>0</v>
      </c>
      <c r="C2359" s="3">
        <v>69.046483899999998</v>
      </c>
    </row>
    <row r="2360" spans="1:3" x14ac:dyDescent="0.2">
      <c r="A2360" s="2" t="s">
        <v>3038</v>
      </c>
      <c r="B2360" s="2">
        <v>0</v>
      </c>
      <c r="C2360" s="3">
        <v>5.6419161679999998</v>
      </c>
    </row>
    <row r="2361" spans="1:3" x14ac:dyDescent="0.2">
      <c r="A2361" s="2" t="s">
        <v>3039</v>
      </c>
      <c r="B2361" s="2" t="s">
        <v>96</v>
      </c>
      <c r="C2361" s="3">
        <v>15.945587099999999</v>
      </c>
    </row>
    <row r="2362" spans="1:3" x14ac:dyDescent="0.2">
      <c r="A2362" s="2" t="s">
        <v>3042</v>
      </c>
      <c r="B2362" s="2" t="s">
        <v>41</v>
      </c>
      <c r="C2362" s="3">
        <v>44.647848809999999</v>
      </c>
    </row>
    <row r="2363" spans="1:3" x14ac:dyDescent="0.2">
      <c r="A2363" s="2" t="s">
        <v>3044</v>
      </c>
      <c r="B2363" s="2" t="s">
        <v>18</v>
      </c>
      <c r="C2363" s="3">
        <v>15.75</v>
      </c>
    </row>
    <row r="2364" spans="1:3" x14ac:dyDescent="0.2">
      <c r="A2364" s="2" t="s">
        <v>3045</v>
      </c>
      <c r="B2364" s="2" t="s">
        <v>433</v>
      </c>
      <c r="C2364" s="3">
        <v>48.287469829999999</v>
      </c>
    </row>
    <row r="2365" spans="1:3" x14ac:dyDescent="0.2">
      <c r="A2365" s="2" t="s">
        <v>3046</v>
      </c>
      <c r="B2365" s="2" t="s">
        <v>65</v>
      </c>
      <c r="C2365" s="3">
        <v>-1.244728914</v>
      </c>
    </row>
    <row r="2366" spans="1:3" x14ac:dyDescent="0.2">
      <c r="A2366" s="2" t="s">
        <v>3050</v>
      </c>
      <c r="B2366" s="2" t="s">
        <v>247</v>
      </c>
      <c r="C2366" s="3">
        <v>-4.2953568110000004</v>
      </c>
    </row>
    <row r="2367" spans="1:3" x14ac:dyDescent="0.2">
      <c r="A2367" s="2" t="s">
        <v>3051</v>
      </c>
      <c r="B2367" s="2" t="s">
        <v>65</v>
      </c>
      <c r="C2367" s="3">
        <v>-5.8224020479999998</v>
      </c>
    </row>
    <row r="2368" spans="1:3" x14ac:dyDescent="0.2">
      <c r="A2368" s="2" t="s">
        <v>3053</v>
      </c>
      <c r="B2368" s="2">
        <v>0</v>
      </c>
      <c r="C2368" s="3">
        <v>15.46068436</v>
      </c>
    </row>
    <row r="2369" spans="1:3" x14ac:dyDescent="0.2">
      <c r="A2369" s="2" t="s">
        <v>3054</v>
      </c>
      <c r="B2369" s="2">
        <v>0</v>
      </c>
      <c r="C2369" s="3">
        <v>30.705155829999999</v>
      </c>
    </row>
    <row r="2370" spans="1:3" x14ac:dyDescent="0.2">
      <c r="A2370" s="2" t="s">
        <v>3057</v>
      </c>
      <c r="B2370" s="2" t="s">
        <v>96</v>
      </c>
      <c r="C2370" s="3">
        <v>-0.64856279999999999</v>
      </c>
    </row>
    <row r="2371" spans="1:3" x14ac:dyDescent="0.2">
      <c r="A2371" s="2" t="s">
        <v>3059</v>
      </c>
      <c r="B2371" s="2" t="s">
        <v>96</v>
      </c>
      <c r="C2371" s="3">
        <v>17.844155839999999</v>
      </c>
    </row>
    <row r="2372" spans="1:3" x14ac:dyDescent="0.2">
      <c r="A2372" s="2" t="s">
        <v>3060</v>
      </c>
      <c r="B2372" s="2" t="s">
        <v>862</v>
      </c>
      <c r="C2372" s="3">
        <v>18.03795461</v>
      </c>
    </row>
    <row r="2373" spans="1:3" x14ac:dyDescent="0.2">
      <c r="A2373" s="2" t="s">
        <v>3061</v>
      </c>
      <c r="B2373" s="2" t="s">
        <v>238</v>
      </c>
      <c r="C2373" s="3">
        <v>25.59749652</v>
      </c>
    </row>
    <row r="2374" spans="1:3" x14ac:dyDescent="0.2">
      <c r="A2374" s="2" t="s">
        <v>3063</v>
      </c>
      <c r="B2374" s="2" t="s">
        <v>46</v>
      </c>
      <c r="C2374" s="3">
        <v>-32.545086789999999</v>
      </c>
    </row>
    <row r="2375" spans="1:3" x14ac:dyDescent="0.2">
      <c r="A2375" s="2" t="s">
        <v>3064</v>
      </c>
      <c r="B2375" s="2" t="s">
        <v>96</v>
      </c>
      <c r="C2375" s="3">
        <v>5.6227478240000002</v>
      </c>
    </row>
    <row r="2376" spans="1:3" x14ac:dyDescent="0.2">
      <c r="A2376" s="2" t="s">
        <v>3067</v>
      </c>
      <c r="B2376" s="2">
        <v>0</v>
      </c>
      <c r="C2376" s="3">
        <v>6.68762963</v>
      </c>
    </row>
    <row r="2377" spans="1:3" x14ac:dyDescent="0.2">
      <c r="A2377" s="2" t="s">
        <v>3068</v>
      </c>
      <c r="B2377" s="2" t="s">
        <v>148</v>
      </c>
      <c r="C2377" s="3">
        <v>11.969134690000001</v>
      </c>
    </row>
    <row r="2378" spans="1:3" x14ac:dyDescent="0.2">
      <c r="A2378" s="2" t="s">
        <v>3069</v>
      </c>
      <c r="B2378" s="2" t="s">
        <v>109</v>
      </c>
      <c r="C2378" s="3">
        <v>19.152382660000001</v>
      </c>
    </row>
    <row r="2379" spans="1:3" x14ac:dyDescent="0.2">
      <c r="A2379" s="2" t="s">
        <v>3070</v>
      </c>
      <c r="B2379" s="2" t="s">
        <v>189</v>
      </c>
      <c r="C2379" s="3">
        <v>-2.593665385</v>
      </c>
    </row>
    <row r="2380" spans="1:3" x14ac:dyDescent="0.2">
      <c r="A2380" s="2" t="s">
        <v>3071</v>
      </c>
      <c r="B2380" s="2" t="s">
        <v>216</v>
      </c>
      <c r="C2380" s="3">
        <v>-1.322704369</v>
      </c>
    </row>
    <row r="2381" spans="1:3" x14ac:dyDescent="0.2">
      <c r="A2381" s="2" t="s">
        <v>3072</v>
      </c>
      <c r="B2381" s="2" t="s">
        <v>65</v>
      </c>
      <c r="C2381" s="3">
        <v>-8.8802583000000004E-2</v>
      </c>
    </row>
    <row r="2382" spans="1:3" x14ac:dyDescent="0.2">
      <c r="A2382" s="2" t="s">
        <v>3073</v>
      </c>
      <c r="B2382" s="2" t="s">
        <v>209</v>
      </c>
      <c r="C2382" s="3">
        <v>-1.14427963</v>
      </c>
    </row>
    <row r="2383" spans="1:3" x14ac:dyDescent="0.2">
      <c r="A2383" s="2" t="s">
        <v>3074</v>
      </c>
      <c r="B2383" s="2" t="s">
        <v>205</v>
      </c>
      <c r="C2383" s="3">
        <v>20.96404922</v>
      </c>
    </row>
    <row r="2384" spans="1:3" x14ac:dyDescent="0.2">
      <c r="A2384" s="2" t="s">
        <v>3075</v>
      </c>
      <c r="B2384" s="2" t="s">
        <v>231</v>
      </c>
      <c r="C2384" s="3">
        <v>60.9375</v>
      </c>
    </row>
    <row r="2385" spans="1:3" x14ac:dyDescent="0.2">
      <c r="A2385" s="2" t="s">
        <v>3077</v>
      </c>
      <c r="B2385" s="2" t="s">
        <v>6</v>
      </c>
      <c r="C2385" s="3">
        <v>2.1171850189999999</v>
      </c>
    </row>
    <row r="2386" spans="1:3" x14ac:dyDescent="0.2">
      <c r="A2386" s="2" t="s">
        <v>3079</v>
      </c>
      <c r="B2386" s="2" t="s">
        <v>381</v>
      </c>
      <c r="C2386" s="3">
        <v>8.2098923080000006</v>
      </c>
    </row>
    <row r="2387" spans="1:3" x14ac:dyDescent="0.2">
      <c r="A2387" s="2" t="s">
        <v>3080</v>
      </c>
      <c r="B2387" s="2" t="s">
        <v>113</v>
      </c>
      <c r="C2387" s="3">
        <v>26.742745450000001</v>
      </c>
    </row>
    <row r="2388" spans="1:3" x14ac:dyDescent="0.2">
      <c r="A2388" s="2" t="s">
        <v>3082</v>
      </c>
      <c r="B2388" s="2" t="s">
        <v>96</v>
      </c>
      <c r="C2388" s="3">
        <v>15.73298692</v>
      </c>
    </row>
    <row r="2389" spans="1:3" x14ac:dyDescent="0.2">
      <c r="A2389" s="2" t="s">
        <v>3083</v>
      </c>
      <c r="B2389" s="2" t="s">
        <v>216</v>
      </c>
      <c r="C2389" s="3">
        <v>-10.96473029</v>
      </c>
    </row>
    <row r="2390" spans="1:3" x14ac:dyDescent="0.2">
      <c r="A2390" s="2" t="s">
        <v>3084</v>
      </c>
      <c r="B2390" s="2" t="s">
        <v>238</v>
      </c>
      <c r="C2390" s="3">
        <v>28.058976059999999</v>
      </c>
    </row>
    <row r="2391" spans="1:3" x14ac:dyDescent="0.2">
      <c r="A2391" s="2" t="s">
        <v>3085</v>
      </c>
      <c r="B2391" s="2" t="s">
        <v>606</v>
      </c>
      <c r="C2391" s="3">
        <v>10.04885496</v>
      </c>
    </row>
    <row r="2392" spans="1:3" x14ac:dyDescent="0.2">
      <c r="A2392" s="2" t="s">
        <v>3086</v>
      </c>
      <c r="B2392" s="2" t="s">
        <v>543</v>
      </c>
      <c r="C2392" s="3">
        <v>15.125237070000001</v>
      </c>
    </row>
    <row r="2393" spans="1:3" x14ac:dyDescent="0.2">
      <c r="A2393" s="2" t="s">
        <v>3088</v>
      </c>
      <c r="B2393" s="2" t="s">
        <v>49</v>
      </c>
      <c r="C2393" s="3">
        <v>32.894287759999997</v>
      </c>
    </row>
    <row r="2394" spans="1:3" x14ac:dyDescent="0.2">
      <c r="A2394" s="2" t="s">
        <v>3089</v>
      </c>
      <c r="B2394" s="2" t="s">
        <v>351</v>
      </c>
      <c r="C2394" s="3">
        <v>28.25865323</v>
      </c>
    </row>
    <row r="2395" spans="1:3" x14ac:dyDescent="0.2">
      <c r="A2395" s="2" t="s">
        <v>3090</v>
      </c>
      <c r="B2395" s="2" t="s">
        <v>377</v>
      </c>
      <c r="C2395" s="3">
        <v>36.990971829999999</v>
      </c>
    </row>
    <row r="2396" spans="1:3" x14ac:dyDescent="0.2">
      <c r="A2396" s="2" t="s">
        <v>3091</v>
      </c>
      <c r="B2396" s="2" t="s">
        <v>35</v>
      </c>
      <c r="C2396" s="3">
        <v>38.616882349999997</v>
      </c>
    </row>
    <row r="2397" spans="1:3" x14ac:dyDescent="0.2">
      <c r="A2397" s="2" t="s">
        <v>3092</v>
      </c>
      <c r="B2397" s="2" t="s">
        <v>113</v>
      </c>
      <c r="C2397" s="3">
        <v>4.453310696</v>
      </c>
    </row>
    <row r="2398" spans="1:3" x14ac:dyDescent="0.2">
      <c r="A2398" s="2" t="s">
        <v>3094</v>
      </c>
      <c r="B2398" s="2" t="s">
        <v>158</v>
      </c>
      <c r="C2398" s="3">
        <v>11.87403668</v>
      </c>
    </row>
    <row r="2399" spans="1:3" x14ac:dyDescent="0.2">
      <c r="A2399" s="2" t="s">
        <v>3095</v>
      </c>
      <c r="B2399" s="2">
        <v>0</v>
      </c>
      <c r="C2399" s="3">
        <v>7.6811133180000004</v>
      </c>
    </row>
    <row r="2400" spans="1:3" x14ac:dyDescent="0.2">
      <c r="A2400" s="2" t="s">
        <v>3096</v>
      </c>
      <c r="B2400" s="2" t="s">
        <v>176</v>
      </c>
      <c r="C2400" s="3">
        <v>42.069550739999997</v>
      </c>
    </row>
    <row r="2401" spans="1:3" x14ac:dyDescent="0.2">
      <c r="A2401" s="2" t="s">
        <v>3098</v>
      </c>
      <c r="B2401" s="2" t="s">
        <v>238</v>
      </c>
      <c r="C2401" s="3">
        <v>24.728680539999999</v>
      </c>
    </row>
    <row r="2402" spans="1:3" x14ac:dyDescent="0.2">
      <c r="A2402" s="2" t="s">
        <v>3099</v>
      </c>
      <c r="B2402" s="2">
        <v>0</v>
      </c>
      <c r="C2402" s="3">
        <v>38.656264929999999</v>
      </c>
    </row>
    <row r="2403" spans="1:3" x14ac:dyDescent="0.2">
      <c r="A2403" s="2" t="s">
        <v>3100</v>
      </c>
      <c r="B2403" s="2" t="s">
        <v>184</v>
      </c>
      <c r="C2403" s="3">
        <v>8.8970927839999998</v>
      </c>
    </row>
    <row r="2404" spans="1:3" x14ac:dyDescent="0.2">
      <c r="A2404" s="2" t="s">
        <v>3101</v>
      </c>
      <c r="B2404" s="2" t="s">
        <v>584</v>
      </c>
      <c r="C2404" s="3">
        <v>-19.565461209999999</v>
      </c>
    </row>
    <row r="2405" spans="1:3" x14ac:dyDescent="0.2">
      <c r="A2405" s="2" t="s">
        <v>3102</v>
      </c>
      <c r="B2405" s="2" t="s">
        <v>169</v>
      </c>
      <c r="C2405" s="3">
        <v>26.060606060000001</v>
      </c>
    </row>
    <row r="2406" spans="1:3" x14ac:dyDescent="0.2">
      <c r="A2406" s="2" t="s">
        <v>3103</v>
      </c>
      <c r="B2406" s="2" t="s">
        <v>231</v>
      </c>
      <c r="C2406" s="3">
        <v>10.573770489999999</v>
      </c>
    </row>
    <row r="2407" spans="1:3" x14ac:dyDescent="0.2">
      <c r="A2407" s="2" t="s">
        <v>3105</v>
      </c>
      <c r="B2407" s="2" t="s">
        <v>169</v>
      </c>
      <c r="C2407" s="3">
        <v>2.6718899999999999</v>
      </c>
    </row>
    <row r="2408" spans="1:3" x14ac:dyDescent="0.2">
      <c r="A2408" s="2" t="s">
        <v>3106</v>
      </c>
      <c r="B2408" s="2" t="s">
        <v>247</v>
      </c>
      <c r="C2408" s="3">
        <v>-7.7724600329999998</v>
      </c>
    </row>
    <row r="2409" spans="1:3" x14ac:dyDescent="0.2">
      <c r="A2409" s="2" t="s">
        <v>3108</v>
      </c>
      <c r="B2409" s="2" t="s">
        <v>88</v>
      </c>
      <c r="C2409" s="3">
        <v>-3.6957444210000001</v>
      </c>
    </row>
    <row r="2410" spans="1:3" x14ac:dyDescent="0.2">
      <c r="A2410" s="2" t="s">
        <v>3109</v>
      </c>
      <c r="B2410" s="2" t="s">
        <v>303</v>
      </c>
      <c r="C2410" s="3">
        <v>16.291719749999999</v>
      </c>
    </row>
    <row r="2411" spans="1:3" x14ac:dyDescent="0.2">
      <c r="A2411" s="2" t="s">
        <v>3110</v>
      </c>
      <c r="B2411" s="2" t="s">
        <v>247</v>
      </c>
      <c r="C2411" s="3">
        <v>-14.614285710000001</v>
      </c>
    </row>
    <row r="2412" spans="1:3" x14ac:dyDescent="0.2">
      <c r="A2412" s="2" t="s">
        <v>3111</v>
      </c>
      <c r="B2412" s="2">
        <v>0</v>
      </c>
      <c r="C2412" s="3">
        <v>7.9664062500000004</v>
      </c>
    </row>
    <row r="2413" spans="1:3" x14ac:dyDescent="0.2">
      <c r="A2413" s="2" t="s">
        <v>3112</v>
      </c>
      <c r="B2413" s="2" t="s">
        <v>113</v>
      </c>
      <c r="C2413" s="3">
        <v>35.594366200000003</v>
      </c>
    </row>
    <row r="2414" spans="1:3" x14ac:dyDescent="0.2">
      <c r="A2414" s="2" t="s">
        <v>3113</v>
      </c>
      <c r="B2414" s="2" t="s">
        <v>113</v>
      </c>
      <c r="C2414" s="3">
        <v>7.8391630430000001</v>
      </c>
    </row>
    <row r="2415" spans="1:3" x14ac:dyDescent="0.2">
      <c r="A2415" s="2" t="s">
        <v>3115</v>
      </c>
      <c r="B2415" s="2" t="s">
        <v>86</v>
      </c>
      <c r="C2415" s="3">
        <v>-29.536819999999999</v>
      </c>
    </row>
    <row r="2416" spans="1:3" x14ac:dyDescent="0.2">
      <c r="A2416" s="2" t="s">
        <v>3117</v>
      </c>
      <c r="B2416" s="2" t="s">
        <v>222</v>
      </c>
      <c r="C2416" s="3">
        <v>-2.5964960939999999</v>
      </c>
    </row>
    <row r="2417" spans="1:3" x14ac:dyDescent="0.2">
      <c r="A2417" s="2" t="s">
        <v>3118</v>
      </c>
      <c r="B2417" s="2" t="s">
        <v>222</v>
      </c>
      <c r="C2417" s="3">
        <v>49.834910299999997</v>
      </c>
    </row>
    <row r="2418" spans="1:3" x14ac:dyDescent="0.2">
      <c r="A2418" s="2" t="s">
        <v>3122</v>
      </c>
      <c r="B2418" s="2" t="s">
        <v>96</v>
      </c>
      <c r="C2418" s="3">
        <v>21.6</v>
      </c>
    </row>
    <row r="2419" spans="1:3" x14ac:dyDescent="0.2">
      <c r="A2419" s="2" t="s">
        <v>3123</v>
      </c>
      <c r="B2419" s="2" t="s">
        <v>6</v>
      </c>
      <c r="C2419" s="3">
        <v>73.010000000000005</v>
      </c>
    </row>
    <row r="2420" spans="1:3" x14ac:dyDescent="0.2">
      <c r="A2420" s="2" t="s">
        <v>3124</v>
      </c>
      <c r="B2420" s="2">
        <v>0</v>
      </c>
      <c r="C2420" s="3">
        <v>25.315117090000001</v>
      </c>
    </row>
    <row r="2421" spans="1:3" x14ac:dyDescent="0.2">
      <c r="A2421" s="2" t="s">
        <v>3126</v>
      </c>
      <c r="B2421" s="2" t="s">
        <v>46</v>
      </c>
      <c r="C2421" s="3">
        <v>15.383535159999999</v>
      </c>
    </row>
    <row r="2422" spans="1:3" x14ac:dyDescent="0.2">
      <c r="A2422" s="2" t="s">
        <v>3127</v>
      </c>
      <c r="B2422" s="2" t="s">
        <v>181</v>
      </c>
      <c r="C2422" s="3">
        <v>16.734098639999999</v>
      </c>
    </row>
    <row r="2423" spans="1:3" x14ac:dyDescent="0.2">
      <c r="A2423" s="2" t="s">
        <v>3128</v>
      </c>
      <c r="B2423" s="2" t="s">
        <v>65</v>
      </c>
      <c r="C2423" s="3">
        <v>16.175073680000001</v>
      </c>
    </row>
    <row r="2424" spans="1:3" x14ac:dyDescent="0.2">
      <c r="A2424" s="2" t="s">
        <v>3129</v>
      </c>
      <c r="B2424" s="2">
        <v>0</v>
      </c>
      <c r="C2424" s="3">
        <v>8.8805666090000006</v>
      </c>
    </row>
    <row r="2425" spans="1:3" x14ac:dyDescent="0.2">
      <c r="A2425" s="2" t="s">
        <v>3130</v>
      </c>
      <c r="B2425" s="2" t="s">
        <v>65</v>
      </c>
      <c r="C2425" s="3">
        <v>-4.582236</v>
      </c>
    </row>
    <row r="2426" spans="1:3" x14ac:dyDescent="0.2">
      <c r="A2426" s="2" t="s">
        <v>3132</v>
      </c>
      <c r="B2426" s="2" t="s">
        <v>20</v>
      </c>
      <c r="C2426" s="3">
        <v>-8.5281397180000003</v>
      </c>
    </row>
    <row r="2427" spans="1:3" x14ac:dyDescent="0.2">
      <c r="A2427" s="2" t="s">
        <v>3133</v>
      </c>
      <c r="B2427" s="2">
        <v>0</v>
      </c>
      <c r="C2427" s="3">
        <v>-33.164383559999997</v>
      </c>
    </row>
    <row r="2428" spans="1:3" x14ac:dyDescent="0.2">
      <c r="A2428" s="2" t="s">
        <v>3134</v>
      </c>
      <c r="B2428" s="2" t="s">
        <v>543</v>
      </c>
      <c r="C2428" s="3">
        <v>-14.233886999999999</v>
      </c>
    </row>
    <row r="2429" spans="1:3" x14ac:dyDescent="0.2">
      <c r="A2429" s="2" t="s">
        <v>3135</v>
      </c>
      <c r="B2429" s="2">
        <v>0</v>
      </c>
      <c r="C2429" s="3">
        <v>12.19571758</v>
      </c>
    </row>
    <row r="2430" spans="1:3" x14ac:dyDescent="0.2">
      <c r="A2430" s="2" t="s">
        <v>3136</v>
      </c>
      <c r="B2430" s="2" t="s">
        <v>677</v>
      </c>
      <c r="C2430" s="3">
        <v>33.507294790000003</v>
      </c>
    </row>
    <row r="2431" spans="1:3" x14ac:dyDescent="0.2">
      <c r="A2431" s="2" t="s">
        <v>3137</v>
      </c>
      <c r="B2431" s="2" t="s">
        <v>96</v>
      </c>
      <c r="C2431" s="3">
        <v>-13.01531351</v>
      </c>
    </row>
    <row r="2432" spans="1:3" x14ac:dyDescent="0.2">
      <c r="A2432" s="2" t="s">
        <v>3138</v>
      </c>
      <c r="B2432" s="2" t="s">
        <v>94</v>
      </c>
      <c r="C2432" s="3">
        <v>12.93978495</v>
      </c>
    </row>
    <row r="2433" spans="1:3" x14ac:dyDescent="0.2">
      <c r="A2433" s="2" t="s">
        <v>3139</v>
      </c>
      <c r="B2433" s="2">
        <v>0</v>
      </c>
      <c r="C2433" s="3">
        <v>-3.829847107</v>
      </c>
    </row>
    <row r="2434" spans="1:3" x14ac:dyDescent="0.2">
      <c r="A2434" s="2" t="s">
        <v>3141</v>
      </c>
      <c r="B2434" s="2" t="s">
        <v>148</v>
      </c>
      <c r="C2434" s="3">
        <v>9.1849913789999995</v>
      </c>
    </row>
    <row r="2435" spans="1:3" x14ac:dyDescent="0.2">
      <c r="A2435" s="2" t="s">
        <v>3142</v>
      </c>
      <c r="B2435" s="2" t="s">
        <v>113</v>
      </c>
      <c r="C2435" s="3">
        <v>16.998727550000002</v>
      </c>
    </row>
    <row r="2436" spans="1:3" x14ac:dyDescent="0.2">
      <c r="A2436" s="2" t="s">
        <v>3143</v>
      </c>
      <c r="B2436" s="2" t="s">
        <v>169</v>
      </c>
      <c r="C2436" s="3">
        <v>16.615083779999999</v>
      </c>
    </row>
    <row r="2437" spans="1:3" x14ac:dyDescent="0.2">
      <c r="A2437" s="2" t="s">
        <v>3145</v>
      </c>
      <c r="B2437" s="2">
        <v>0</v>
      </c>
      <c r="C2437" s="3">
        <v>7.8992842650000004</v>
      </c>
    </row>
    <row r="2438" spans="1:3" x14ac:dyDescent="0.2">
      <c r="A2438" s="2" t="s">
        <v>3147</v>
      </c>
      <c r="B2438" s="2" t="s">
        <v>113</v>
      </c>
      <c r="C2438" s="3">
        <v>-0.65409923800000003</v>
      </c>
    </row>
    <row r="2439" spans="1:3" x14ac:dyDescent="0.2">
      <c r="A2439" s="2" t="s">
        <v>3149</v>
      </c>
      <c r="B2439" s="2" t="s">
        <v>23</v>
      </c>
      <c r="C2439" s="3">
        <v>21.592350329999999</v>
      </c>
    </row>
    <row r="2440" spans="1:3" x14ac:dyDescent="0.2">
      <c r="A2440" s="2" t="s">
        <v>3151</v>
      </c>
      <c r="B2440" s="2" t="s">
        <v>351</v>
      </c>
      <c r="C2440" s="3">
        <v>1.611527967</v>
      </c>
    </row>
    <row r="2441" spans="1:3" x14ac:dyDescent="0.2">
      <c r="A2441" s="2" t="s">
        <v>3152</v>
      </c>
      <c r="B2441" s="2" t="s">
        <v>238</v>
      </c>
      <c r="C2441" s="3">
        <v>14.12070602</v>
      </c>
    </row>
    <row r="2442" spans="1:3" x14ac:dyDescent="0.2">
      <c r="A2442" s="2" t="s">
        <v>3153</v>
      </c>
      <c r="B2442" s="2" t="s">
        <v>96</v>
      </c>
      <c r="C2442" s="3">
        <v>41.10526316</v>
      </c>
    </row>
    <row r="2443" spans="1:3" x14ac:dyDescent="0.2">
      <c r="A2443" s="2" t="s">
        <v>3154</v>
      </c>
      <c r="B2443" s="2" t="s">
        <v>169</v>
      </c>
      <c r="C2443" s="3">
        <v>6.758949855</v>
      </c>
    </row>
    <row r="2444" spans="1:3" x14ac:dyDescent="0.2">
      <c r="A2444" s="2" t="s">
        <v>3155</v>
      </c>
      <c r="B2444" s="2">
        <v>0</v>
      </c>
      <c r="C2444" s="3">
        <v>8.882418479</v>
      </c>
    </row>
    <row r="2445" spans="1:3" x14ac:dyDescent="0.2">
      <c r="A2445" s="2" t="s">
        <v>3156</v>
      </c>
      <c r="B2445" s="2">
        <v>0</v>
      </c>
      <c r="C2445" s="3">
        <v>9.4482021780000007</v>
      </c>
    </row>
    <row r="2446" spans="1:3" x14ac:dyDescent="0.2">
      <c r="A2446" s="2" t="s">
        <v>3157</v>
      </c>
      <c r="B2446" s="2" t="s">
        <v>43</v>
      </c>
      <c r="C2446" s="3">
        <v>-8.2743020000000007E-3</v>
      </c>
    </row>
    <row r="2447" spans="1:3" x14ac:dyDescent="0.2">
      <c r="A2447" s="2" t="s">
        <v>3159</v>
      </c>
      <c r="B2447" s="2" t="s">
        <v>113</v>
      </c>
      <c r="C2447" s="3">
        <v>8.2897286999999995</v>
      </c>
    </row>
    <row r="2448" spans="1:3" x14ac:dyDescent="0.2">
      <c r="A2448" s="2" t="s">
        <v>3161</v>
      </c>
      <c r="B2448" s="2" t="s">
        <v>74</v>
      </c>
      <c r="C2448" s="3">
        <v>-0.38435940099999999</v>
      </c>
    </row>
    <row r="2449" spans="1:3" x14ac:dyDescent="0.2">
      <c r="A2449" s="2" t="s">
        <v>3163</v>
      </c>
      <c r="B2449" s="2" t="s">
        <v>109</v>
      </c>
      <c r="C2449" s="3">
        <v>12.32387147</v>
      </c>
    </row>
    <row r="2450" spans="1:3" x14ac:dyDescent="0.2">
      <c r="A2450" s="2" t="s">
        <v>3164</v>
      </c>
      <c r="B2450" s="2" t="s">
        <v>231</v>
      </c>
      <c r="C2450" s="3">
        <v>-1.5856895929999999</v>
      </c>
    </row>
    <row r="2451" spans="1:3" x14ac:dyDescent="0.2">
      <c r="A2451" s="2" t="s">
        <v>3165</v>
      </c>
      <c r="B2451" s="2" t="s">
        <v>113</v>
      </c>
      <c r="C2451" s="3">
        <v>-1.4032967599999999</v>
      </c>
    </row>
    <row r="2452" spans="1:3" x14ac:dyDescent="0.2">
      <c r="A2452" s="2" t="s">
        <v>3167</v>
      </c>
      <c r="B2452" s="2">
        <v>0</v>
      </c>
      <c r="C2452" s="3">
        <v>26.087702440000001</v>
      </c>
    </row>
    <row r="2453" spans="1:3" x14ac:dyDescent="0.2">
      <c r="A2453" s="2" t="s">
        <v>3171</v>
      </c>
      <c r="B2453" s="2" t="s">
        <v>127</v>
      </c>
      <c r="C2453" s="3">
        <v>22.536732669999999</v>
      </c>
    </row>
    <row r="2454" spans="1:3" x14ac:dyDescent="0.2">
      <c r="A2454" s="2" t="s">
        <v>3172</v>
      </c>
      <c r="B2454" s="2" t="s">
        <v>96</v>
      </c>
      <c r="C2454" s="3">
        <v>-14.76</v>
      </c>
    </row>
    <row r="2455" spans="1:3" x14ac:dyDescent="0.2">
      <c r="A2455" s="2" t="s">
        <v>3173</v>
      </c>
      <c r="B2455" s="2" t="s">
        <v>222</v>
      </c>
      <c r="C2455" s="3">
        <v>16.224107140000001</v>
      </c>
    </row>
    <row r="2456" spans="1:3" x14ac:dyDescent="0.2">
      <c r="A2456" s="2" t="s">
        <v>3174</v>
      </c>
      <c r="B2456" s="2" t="s">
        <v>113</v>
      </c>
      <c r="C2456" s="3">
        <v>-1.615582356</v>
      </c>
    </row>
    <row r="2457" spans="1:3" x14ac:dyDescent="0.2">
      <c r="A2457" s="2" t="s">
        <v>3175</v>
      </c>
      <c r="B2457" s="2" t="s">
        <v>181</v>
      </c>
      <c r="C2457" s="3">
        <v>-14.92590296</v>
      </c>
    </row>
    <row r="2458" spans="1:3" x14ac:dyDescent="0.2">
      <c r="A2458" s="2" t="s">
        <v>3176</v>
      </c>
      <c r="B2458" s="2" t="s">
        <v>46</v>
      </c>
      <c r="C2458" s="3">
        <v>-5.6429182039999999</v>
      </c>
    </row>
    <row r="2459" spans="1:3" x14ac:dyDescent="0.2">
      <c r="A2459" s="2" t="s">
        <v>3178</v>
      </c>
      <c r="B2459" s="2" t="s">
        <v>862</v>
      </c>
      <c r="C2459" s="3">
        <v>-7.0365661680000002</v>
      </c>
    </row>
    <row r="2460" spans="1:3" x14ac:dyDescent="0.2">
      <c r="A2460" s="2" t="s">
        <v>3179</v>
      </c>
      <c r="B2460" s="2" t="s">
        <v>812</v>
      </c>
      <c r="C2460" s="3">
        <v>45.153403570000002</v>
      </c>
    </row>
    <row r="2461" spans="1:3" x14ac:dyDescent="0.2">
      <c r="A2461" s="2" t="s">
        <v>3180</v>
      </c>
      <c r="B2461" s="2">
        <v>0</v>
      </c>
      <c r="C2461" s="3">
        <v>2.4083957329999999</v>
      </c>
    </row>
    <row r="2462" spans="1:3" x14ac:dyDescent="0.2">
      <c r="A2462" s="2" t="s">
        <v>3182</v>
      </c>
      <c r="B2462" s="2" t="s">
        <v>579</v>
      </c>
      <c r="C2462" s="3">
        <v>21.015120289999999</v>
      </c>
    </row>
    <row r="2463" spans="1:3" x14ac:dyDescent="0.2">
      <c r="A2463" s="2" t="s">
        <v>3184</v>
      </c>
      <c r="B2463" s="2" t="s">
        <v>119</v>
      </c>
      <c r="C2463" s="3">
        <v>44.719200000000001</v>
      </c>
    </row>
    <row r="2464" spans="1:3" x14ac:dyDescent="0.2">
      <c r="A2464" s="2" t="s">
        <v>3185</v>
      </c>
      <c r="B2464" s="2" t="s">
        <v>351</v>
      </c>
      <c r="C2464" s="3">
        <v>11.00492611</v>
      </c>
    </row>
    <row r="2465" spans="1:3" x14ac:dyDescent="0.2">
      <c r="A2465" s="2" t="s">
        <v>3186</v>
      </c>
      <c r="B2465" s="2" t="s">
        <v>351</v>
      </c>
      <c r="C2465" s="3">
        <v>1.9221811099999999</v>
      </c>
    </row>
    <row r="2466" spans="1:3" x14ac:dyDescent="0.2">
      <c r="A2466" s="2" t="s">
        <v>3187</v>
      </c>
      <c r="B2466" s="2">
        <v>0</v>
      </c>
      <c r="C2466" s="3">
        <v>4.8191144709999998</v>
      </c>
    </row>
    <row r="2467" spans="1:3" x14ac:dyDescent="0.2">
      <c r="A2467" s="2" t="s">
        <v>3188</v>
      </c>
      <c r="B2467" s="2">
        <v>0</v>
      </c>
      <c r="C2467" s="3">
        <v>40.555664</v>
      </c>
    </row>
    <row r="2468" spans="1:3" x14ac:dyDescent="0.2">
      <c r="A2468" s="2" t="s">
        <v>3191</v>
      </c>
      <c r="B2468" s="2">
        <v>0</v>
      </c>
      <c r="C2468" s="3">
        <v>42.570422600000001</v>
      </c>
    </row>
    <row r="2469" spans="1:3" x14ac:dyDescent="0.2">
      <c r="A2469" s="2" t="s">
        <v>3192</v>
      </c>
      <c r="B2469" s="2">
        <v>0</v>
      </c>
      <c r="C2469" s="3">
        <v>2.646362978</v>
      </c>
    </row>
    <row r="2470" spans="1:3" x14ac:dyDescent="0.2">
      <c r="A2470" s="2" t="s">
        <v>3193</v>
      </c>
      <c r="B2470" s="2">
        <v>0</v>
      </c>
      <c r="C2470" s="3">
        <v>5.3665048540000004</v>
      </c>
    </row>
    <row r="2471" spans="1:3" x14ac:dyDescent="0.2">
      <c r="A2471" s="2" t="s">
        <v>3194</v>
      </c>
      <c r="B2471" s="2" t="s">
        <v>222</v>
      </c>
      <c r="C2471" s="3">
        <v>22.768983710000001</v>
      </c>
    </row>
    <row r="2472" spans="1:3" x14ac:dyDescent="0.2">
      <c r="A2472" s="2" t="s">
        <v>3195</v>
      </c>
      <c r="B2472" s="2">
        <v>0</v>
      </c>
      <c r="C2472" s="3">
        <v>-17.116279070000001</v>
      </c>
    </row>
    <row r="2473" spans="1:3" x14ac:dyDescent="0.2">
      <c r="A2473" s="2" t="s">
        <v>3196</v>
      </c>
      <c r="B2473" s="2" t="s">
        <v>96</v>
      </c>
      <c r="C2473" s="3">
        <v>-32.818332839999997</v>
      </c>
    </row>
    <row r="2474" spans="1:3" x14ac:dyDescent="0.2">
      <c r="A2474" s="2" t="s">
        <v>3197</v>
      </c>
      <c r="B2474" s="2" t="s">
        <v>222</v>
      </c>
      <c r="C2474" s="3">
        <v>21.984128399999999</v>
      </c>
    </row>
    <row r="2475" spans="1:3" x14ac:dyDescent="0.2">
      <c r="A2475" s="2" t="s">
        <v>3200</v>
      </c>
      <c r="B2475" s="2" t="s">
        <v>351</v>
      </c>
      <c r="C2475" s="3">
        <v>6.0394490359999997</v>
      </c>
    </row>
    <row r="2476" spans="1:3" x14ac:dyDescent="0.2">
      <c r="A2476" s="2" t="s">
        <v>3201</v>
      </c>
      <c r="B2476" s="2" t="s">
        <v>169</v>
      </c>
      <c r="C2476" s="3">
        <v>10.04403486</v>
      </c>
    </row>
    <row r="2477" spans="1:3" x14ac:dyDescent="0.2">
      <c r="A2477" s="2" t="s">
        <v>3202</v>
      </c>
      <c r="B2477" s="2" t="s">
        <v>133</v>
      </c>
      <c r="C2477" s="3">
        <v>-3.2546147999999997E-2</v>
      </c>
    </row>
    <row r="2478" spans="1:3" x14ac:dyDescent="0.2">
      <c r="A2478" s="2" t="s">
        <v>3205</v>
      </c>
      <c r="B2478" s="2">
        <v>0</v>
      </c>
      <c r="C2478" s="3">
        <v>11.87213115</v>
      </c>
    </row>
    <row r="2479" spans="1:3" x14ac:dyDescent="0.2">
      <c r="A2479" s="2" t="s">
        <v>3206</v>
      </c>
      <c r="B2479" s="2" t="s">
        <v>433</v>
      </c>
      <c r="C2479" s="3">
        <v>4.8713483149999997</v>
      </c>
    </row>
    <row r="2480" spans="1:3" x14ac:dyDescent="0.2">
      <c r="A2480" s="2" t="s">
        <v>3208</v>
      </c>
      <c r="B2480" s="2" t="s">
        <v>46</v>
      </c>
      <c r="C2480" s="3">
        <v>26.000783129999999</v>
      </c>
    </row>
    <row r="2481" spans="1:3" x14ac:dyDescent="0.2">
      <c r="A2481" s="2" t="s">
        <v>3210</v>
      </c>
      <c r="B2481" s="2" t="s">
        <v>169</v>
      </c>
      <c r="C2481" s="3">
        <v>2.0028935570000002</v>
      </c>
    </row>
    <row r="2482" spans="1:3" x14ac:dyDescent="0.2">
      <c r="A2482" s="2" t="s">
        <v>3211</v>
      </c>
      <c r="B2482" s="2" t="s">
        <v>113</v>
      </c>
      <c r="C2482" s="3">
        <v>57.96654324</v>
      </c>
    </row>
    <row r="2483" spans="1:3" x14ac:dyDescent="0.2">
      <c r="A2483" s="2" t="s">
        <v>3212</v>
      </c>
      <c r="B2483" s="2" t="s">
        <v>606</v>
      </c>
      <c r="C2483" s="3">
        <v>16.299549620000001</v>
      </c>
    </row>
    <row r="2484" spans="1:3" x14ac:dyDescent="0.2">
      <c r="A2484" s="2" t="s">
        <v>3214</v>
      </c>
      <c r="B2484" s="2" t="s">
        <v>238</v>
      </c>
      <c r="C2484" s="3">
        <v>8.7510373440000002</v>
      </c>
    </row>
    <row r="2485" spans="1:3" x14ac:dyDescent="0.2">
      <c r="A2485" s="2" t="s">
        <v>3216</v>
      </c>
      <c r="B2485" s="2" t="s">
        <v>169</v>
      </c>
      <c r="C2485" s="3">
        <v>-9.8299478879999995</v>
      </c>
    </row>
    <row r="2486" spans="1:3" x14ac:dyDescent="0.2">
      <c r="A2486" s="2" t="s">
        <v>3217</v>
      </c>
      <c r="B2486" s="2" t="s">
        <v>6</v>
      </c>
      <c r="C2486" s="3">
        <v>-4.616923077</v>
      </c>
    </row>
    <row r="2487" spans="1:3" x14ac:dyDescent="0.2">
      <c r="A2487" s="2" t="s">
        <v>3218</v>
      </c>
      <c r="B2487" s="2" t="s">
        <v>360</v>
      </c>
      <c r="C2487" s="3">
        <v>12.875950919999999</v>
      </c>
    </row>
    <row r="2488" spans="1:3" x14ac:dyDescent="0.2">
      <c r="A2488" s="2" t="s">
        <v>3220</v>
      </c>
      <c r="B2488" s="2">
        <v>0</v>
      </c>
      <c r="C2488" s="3">
        <v>7.9151988639999997</v>
      </c>
    </row>
    <row r="2489" spans="1:3" x14ac:dyDescent="0.2">
      <c r="A2489" s="2" t="s">
        <v>3222</v>
      </c>
      <c r="B2489" s="2" t="s">
        <v>584</v>
      </c>
      <c r="C2489" s="3">
        <v>10.64285714</v>
      </c>
    </row>
    <row r="2490" spans="1:3" x14ac:dyDescent="0.2">
      <c r="A2490" s="2" t="s">
        <v>3224</v>
      </c>
      <c r="B2490" s="2" t="s">
        <v>153</v>
      </c>
      <c r="C2490" s="3">
        <v>13.779111139999999</v>
      </c>
    </row>
    <row r="2491" spans="1:3" x14ac:dyDescent="0.2">
      <c r="A2491" s="2" t="s">
        <v>3225</v>
      </c>
      <c r="B2491" s="2" t="s">
        <v>32</v>
      </c>
      <c r="C2491" s="3">
        <v>12.99902063</v>
      </c>
    </row>
    <row r="2492" spans="1:3" x14ac:dyDescent="0.2">
      <c r="A2492" s="2" t="s">
        <v>3227</v>
      </c>
      <c r="B2492" s="2" t="s">
        <v>113</v>
      </c>
      <c r="C2492" s="3">
        <v>-0.84831829400000003</v>
      </c>
    </row>
    <row r="2493" spans="1:3" x14ac:dyDescent="0.2">
      <c r="A2493" s="2" t="s">
        <v>3228</v>
      </c>
      <c r="B2493" s="2">
        <v>0</v>
      </c>
      <c r="C2493" s="3">
        <v>0.67351711800000003</v>
      </c>
    </row>
    <row r="2494" spans="1:3" x14ac:dyDescent="0.2">
      <c r="A2494" s="2" t="s">
        <v>3229</v>
      </c>
      <c r="B2494" s="2" t="s">
        <v>503</v>
      </c>
      <c r="C2494" s="3">
        <v>33.305448390000002</v>
      </c>
    </row>
    <row r="2495" spans="1:3" x14ac:dyDescent="0.2">
      <c r="A2495" s="2" t="s">
        <v>3232</v>
      </c>
      <c r="B2495" s="2" t="s">
        <v>96</v>
      </c>
      <c r="C2495" s="3">
        <v>-3.9686307919999999</v>
      </c>
    </row>
    <row r="2496" spans="1:3" x14ac:dyDescent="0.2">
      <c r="A2496" s="2" t="s">
        <v>3234</v>
      </c>
      <c r="B2496" s="2" t="s">
        <v>606</v>
      </c>
      <c r="C2496" s="3">
        <v>20.10907843</v>
      </c>
    </row>
    <row r="2497" spans="1:3" x14ac:dyDescent="0.2">
      <c r="A2497" s="2" t="s">
        <v>3235</v>
      </c>
      <c r="B2497" s="2" t="s">
        <v>96</v>
      </c>
      <c r="C2497" s="3">
        <v>-4.2078500820000002</v>
      </c>
    </row>
    <row r="2498" spans="1:3" x14ac:dyDescent="0.2">
      <c r="A2498" s="2" t="s">
        <v>3236</v>
      </c>
      <c r="B2498" s="2">
        <v>0</v>
      </c>
      <c r="C2498" s="3">
        <v>13.44603775</v>
      </c>
    </row>
    <row r="2499" spans="1:3" x14ac:dyDescent="0.2">
      <c r="A2499" s="2" t="s">
        <v>3237</v>
      </c>
      <c r="B2499" s="2" t="s">
        <v>247</v>
      </c>
      <c r="C2499" s="3">
        <v>15.95426353</v>
      </c>
    </row>
    <row r="2500" spans="1:3" x14ac:dyDescent="0.2">
      <c r="A2500" s="2" t="s">
        <v>3238</v>
      </c>
      <c r="B2500" s="2" t="s">
        <v>169</v>
      </c>
      <c r="C2500" s="3">
        <v>5.7357573200000003</v>
      </c>
    </row>
    <row r="2501" spans="1:3" x14ac:dyDescent="0.2">
      <c r="A2501" s="2" t="s">
        <v>3239</v>
      </c>
      <c r="B2501" s="2" t="s">
        <v>862</v>
      </c>
      <c r="C2501" s="3">
        <v>42.638297870000002</v>
      </c>
    </row>
    <row r="2502" spans="1:3" x14ac:dyDescent="0.2">
      <c r="A2502" s="2" t="s">
        <v>3240</v>
      </c>
      <c r="B2502" s="2" t="s">
        <v>113</v>
      </c>
      <c r="C2502" s="3">
        <v>-0.80357494900000004</v>
      </c>
    </row>
    <row r="2503" spans="1:3" x14ac:dyDescent="0.2">
      <c r="A2503" s="2" t="s">
        <v>3243</v>
      </c>
      <c r="B2503" s="2">
        <v>0</v>
      </c>
      <c r="C2503" s="3">
        <v>8.6657930430000008</v>
      </c>
    </row>
    <row r="2504" spans="1:3" x14ac:dyDescent="0.2">
      <c r="A2504" s="2" t="s">
        <v>3245</v>
      </c>
      <c r="B2504" s="2">
        <v>0</v>
      </c>
      <c r="C2504" s="3">
        <v>11.961265060000001</v>
      </c>
    </row>
    <row r="2505" spans="1:3" x14ac:dyDescent="0.2">
      <c r="A2505" s="2" t="s">
        <v>3246</v>
      </c>
      <c r="B2505" s="2" t="s">
        <v>247</v>
      </c>
      <c r="C2505" s="3">
        <v>-3.2375089720000001</v>
      </c>
    </row>
    <row r="2506" spans="1:3" x14ac:dyDescent="0.2">
      <c r="A2506" s="2" t="s">
        <v>3247</v>
      </c>
      <c r="B2506" s="2" t="s">
        <v>584</v>
      </c>
      <c r="C2506" s="3">
        <v>21.758241760000001</v>
      </c>
    </row>
    <row r="2507" spans="1:3" x14ac:dyDescent="0.2">
      <c r="A2507" s="2" t="s">
        <v>3249</v>
      </c>
      <c r="B2507" s="2" t="s">
        <v>410</v>
      </c>
      <c r="C2507" s="3">
        <v>-6.0026676830000003</v>
      </c>
    </row>
    <row r="2508" spans="1:3" x14ac:dyDescent="0.2">
      <c r="A2508" s="2" t="s">
        <v>3250</v>
      </c>
      <c r="B2508" s="2" t="s">
        <v>23</v>
      </c>
      <c r="C2508" s="3">
        <v>7.5963474900000003</v>
      </c>
    </row>
    <row r="2509" spans="1:3" x14ac:dyDescent="0.2">
      <c r="A2509" s="2" t="s">
        <v>3252</v>
      </c>
      <c r="B2509" s="2">
        <v>0</v>
      </c>
      <c r="C2509" s="3">
        <v>59.145454549999997</v>
      </c>
    </row>
    <row r="2510" spans="1:3" x14ac:dyDescent="0.2">
      <c r="A2510" s="2" t="s">
        <v>3253</v>
      </c>
      <c r="B2510" s="2">
        <v>0</v>
      </c>
      <c r="C2510" s="3">
        <v>24.3827</v>
      </c>
    </row>
    <row r="2511" spans="1:3" x14ac:dyDescent="0.2">
      <c r="A2511" s="2" t="s">
        <v>3254</v>
      </c>
      <c r="B2511" s="2">
        <v>0</v>
      </c>
      <c r="C2511" s="3">
        <v>40.636933329999998</v>
      </c>
    </row>
    <row r="2512" spans="1:3" x14ac:dyDescent="0.2">
      <c r="A2512" s="2" t="s">
        <v>3255</v>
      </c>
      <c r="B2512" s="2" t="s">
        <v>109</v>
      </c>
      <c r="C2512" s="3">
        <v>34.201824559999999</v>
      </c>
    </row>
    <row r="2513" spans="1:3" x14ac:dyDescent="0.2">
      <c r="A2513" s="2" t="s">
        <v>3256</v>
      </c>
      <c r="B2513" s="2">
        <v>0</v>
      </c>
      <c r="C2513" s="3">
        <v>14.87528695</v>
      </c>
    </row>
    <row r="2514" spans="1:3" x14ac:dyDescent="0.2">
      <c r="A2514" s="2" t="s">
        <v>3257</v>
      </c>
      <c r="B2514" s="2" t="s">
        <v>427</v>
      </c>
      <c r="C2514" s="3">
        <v>27.757714289999999</v>
      </c>
    </row>
    <row r="2515" spans="1:3" x14ac:dyDescent="0.2">
      <c r="A2515" s="2" t="s">
        <v>3258</v>
      </c>
      <c r="B2515" s="2" t="s">
        <v>430</v>
      </c>
      <c r="C2515" s="3">
        <v>6.2660786289999999</v>
      </c>
    </row>
    <row r="2516" spans="1:3" x14ac:dyDescent="0.2">
      <c r="A2516" s="2" t="s">
        <v>3259</v>
      </c>
      <c r="B2516" s="2" t="s">
        <v>812</v>
      </c>
      <c r="C2516" s="3">
        <v>-0.31199136100000002</v>
      </c>
    </row>
    <row r="2517" spans="1:3" x14ac:dyDescent="0.2">
      <c r="A2517" s="2" t="s">
        <v>3260</v>
      </c>
      <c r="B2517" s="2" t="s">
        <v>145</v>
      </c>
      <c r="C2517" s="3">
        <v>33.429444830000001</v>
      </c>
    </row>
    <row r="2518" spans="1:3" x14ac:dyDescent="0.2">
      <c r="A2518" s="2" t="s">
        <v>3261</v>
      </c>
      <c r="B2518" s="2" t="s">
        <v>164</v>
      </c>
      <c r="C2518" s="3">
        <v>-2.111057797</v>
      </c>
    </row>
    <row r="2519" spans="1:3" x14ac:dyDescent="0.2">
      <c r="A2519" s="2" t="s">
        <v>3263</v>
      </c>
      <c r="B2519" s="2">
        <v>0</v>
      </c>
      <c r="C2519" s="3">
        <v>10.232176190000001</v>
      </c>
    </row>
    <row r="2520" spans="1:3" x14ac:dyDescent="0.2">
      <c r="A2520" s="2" t="s">
        <v>3264</v>
      </c>
      <c r="B2520" s="2" t="s">
        <v>88</v>
      </c>
      <c r="C2520" s="3">
        <v>13.21956305</v>
      </c>
    </row>
    <row r="2521" spans="1:3" x14ac:dyDescent="0.2">
      <c r="A2521" s="2" t="s">
        <v>3266</v>
      </c>
      <c r="B2521" s="2" t="s">
        <v>133</v>
      </c>
      <c r="C2521" s="3">
        <v>12.85282037</v>
      </c>
    </row>
    <row r="2522" spans="1:3" x14ac:dyDescent="0.2">
      <c r="A2522" s="2" t="s">
        <v>3267</v>
      </c>
      <c r="B2522" s="2" t="s">
        <v>430</v>
      </c>
      <c r="C2522" s="3">
        <v>8.9182516669999998</v>
      </c>
    </row>
    <row r="2523" spans="1:3" x14ac:dyDescent="0.2">
      <c r="A2523" s="2" t="s">
        <v>3268</v>
      </c>
      <c r="B2523" s="2">
        <v>0</v>
      </c>
      <c r="C2523" s="3">
        <v>4.6218750000000002</v>
      </c>
    </row>
    <row r="2524" spans="1:3" x14ac:dyDescent="0.2">
      <c r="A2524" s="2" t="s">
        <v>3270</v>
      </c>
      <c r="B2524" s="2" t="s">
        <v>96</v>
      </c>
      <c r="C2524" s="3">
        <v>11.71475313</v>
      </c>
    </row>
    <row r="2525" spans="1:3" x14ac:dyDescent="0.2">
      <c r="A2525" s="2" t="s">
        <v>3271</v>
      </c>
      <c r="B2525" s="2">
        <v>0</v>
      </c>
      <c r="C2525" s="3">
        <v>17.155459459999999</v>
      </c>
    </row>
    <row r="2526" spans="1:3" x14ac:dyDescent="0.2">
      <c r="A2526" s="2" t="s">
        <v>3272</v>
      </c>
      <c r="B2526" s="2">
        <v>0</v>
      </c>
      <c r="C2526" s="3">
        <v>3.8364932610000002</v>
      </c>
    </row>
    <row r="2527" spans="1:3" x14ac:dyDescent="0.2">
      <c r="A2527" s="2" t="s">
        <v>3273</v>
      </c>
      <c r="B2527" s="2">
        <v>0</v>
      </c>
      <c r="C2527" s="3">
        <v>61.360161290000001</v>
      </c>
    </row>
    <row r="2528" spans="1:3" x14ac:dyDescent="0.2">
      <c r="A2528" s="2" t="s">
        <v>3275</v>
      </c>
      <c r="B2528" s="2" t="s">
        <v>113</v>
      </c>
      <c r="C2528" s="3">
        <v>76.012799999999999</v>
      </c>
    </row>
    <row r="2529" spans="1:3" x14ac:dyDescent="0.2">
      <c r="A2529" s="2" t="s">
        <v>3276</v>
      </c>
      <c r="B2529" s="2" t="s">
        <v>169</v>
      </c>
      <c r="C2529" s="3">
        <v>40.33468723</v>
      </c>
    </row>
    <row r="2530" spans="1:3" x14ac:dyDescent="0.2">
      <c r="A2530" s="2" t="s">
        <v>3277</v>
      </c>
      <c r="B2530" s="2" t="s">
        <v>113</v>
      </c>
      <c r="C2530" s="3">
        <v>-28.707070000000002</v>
      </c>
    </row>
    <row r="2531" spans="1:3" x14ac:dyDescent="0.2">
      <c r="A2531" s="2" t="s">
        <v>3279</v>
      </c>
      <c r="B2531" s="2">
        <v>0</v>
      </c>
      <c r="C2531" s="3">
        <v>45.918001590000003</v>
      </c>
    </row>
    <row r="2532" spans="1:3" x14ac:dyDescent="0.2">
      <c r="A2532" s="2" t="s">
        <v>3280</v>
      </c>
      <c r="B2532" s="2" t="s">
        <v>6</v>
      </c>
      <c r="C2532" s="3">
        <v>34.20563636</v>
      </c>
    </row>
    <row r="2533" spans="1:3" x14ac:dyDescent="0.2">
      <c r="A2533" s="2" t="s">
        <v>3281</v>
      </c>
      <c r="B2533" s="2" t="s">
        <v>96</v>
      </c>
      <c r="C2533" s="3">
        <v>-35.409547170000003</v>
      </c>
    </row>
    <row r="2534" spans="1:3" x14ac:dyDescent="0.2">
      <c r="A2534" s="2" t="s">
        <v>3282</v>
      </c>
      <c r="B2534" s="2" t="s">
        <v>227</v>
      </c>
      <c r="C2534" s="3">
        <v>6.033303096</v>
      </c>
    </row>
    <row r="2535" spans="1:3" x14ac:dyDescent="0.2">
      <c r="A2535" s="2" t="s">
        <v>3284</v>
      </c>
      <c r="B2535" s="2" t="s">
        <v>351</v>
      </c>
      <c r="C2535" s="3">
        <v>-4.1544068740000002</v>
      </c>
    </row>
    <row r="2536" spans="1:3" x14ac:dyDescent="0.2">
      <c r="A2536" s="2" t="s">
        <v>3285</v>
      </c>
      <c r="B2536" s="2" t="s">
        <v>736</v>
      </c>
      <c r="C2536" s="3">
        <v>23.236875000000001</v>
      </c>
    </row>
    <row r="2537" spans="1:3" x14ac:dyDescent="0.2">
      <c r="A2537" s="2" t="s">
        <v>3286</v>
      </c>
      <c r="B2537" s="2" t="s">
        <v>133</v>
      </c>
      <c r="C2537" s="3">
        <v>-5.936091051</v>
      </c>
    </row>
    <row r="2538" spans="1:3" x14ac:dyDescent="0.2">
      <c r="A2538" s="2" t="s">
        <v>3288</v>
      </c>
      <c r="B2538" s="2" t="s">
        <v>370</v>
      </c>
      <c r="C2538" s="3">
        <v>-8.5566912039999998</v>
      </c>
    </row>
    <row r="2539" spans="1:3" x14ac:dyDescent="0.2">
      <c r="A2539" s="2" t="s">
        <v>3292</v>
      </c>
      <c r="B2539" s="2" t="s">
        <v>169</v>
      </c>
      <c r="C2539" s="3">
        <v>11.02044072</v>
      </c>
    </row>
    <row r="2540" spans="1:3" x14ac:dyDescent="0.2">
      <c r="A2540" s="2" t="s">
        <v>3293</v>
      </c>
      <c r="B2540" s="2" t="s">
        <v>478</v>
      </c>
      <c r="C2540" s="3">
        <v>-4.1255605380000002</v>
      </c>
    </row>
    <row r="2541" spans="1:3" x14ac:dyDescent="0.2">
      <c r="A2541" s="2" t="s">
        <v>3295</v>
      </c>
      <c r="B2541" s="2" t="s">
        <v>247</v>
      </c>
      <c r="C2541" s="3">
        <v>4.2593023260000002</v>
      </c>
    </row>
    <row r="2542" spans="1:3" x14ac:dyDescent="0.2">
      <c r="A2542" s="2" t="s">
        <v>3296</v>
      </c>
      <c r="B2542" s="2" t="s">
        <v>606</v>
      </c>
      <c r="C2542" s="3">
        <v>-0.29583854500000001</v>
      </c>
    </row>
    <row r="2543" spans="1:3" x14ac:dyDescent="0.2">
      <c r="A2543" s="2" t="s">
        <v>3297</v>
      </c>
      <c r="B2543" s="2" t="s">
        <v>43</v>
      </c>
      <c r="C2543" s="3">
        <v>-0.28005350000000001</v>
      </c>
    </row>
    <row r="2544" spans="1:3" x14ac:dyDescent="0.2">
      <c r="A2544" s="2" t="s">
        <v>3298</v>
      </c>
      <c r="B2544" s="2" t="s">
        <v>133</v>
      </c>
      <c r="C2544" s="3">
        <v>-1.2589931089999999</v>
      </c>
    </row>
    <row r="2545" spans="1:3" x14ac:dyDescent="0.2">
      <c r="A2545" s="2" t="s">
        <v>3299</v>
      </c>
      <c r="B2545" s="2" t="s">
        <v>41</v>
      </c>
      <c r="C2545" s="3">
        <v>10.317142860000001</v>
      </c>
    </row>
    <row r="2546" spans="1:3" x14ac:dyDescent="0.2">
      <c r="A2546" s="2" t="s">
        <v>3301</v>
      </c>
      <c r="B2546" s="2" t="s">
        <v>156</v>
      </c>
      <c r="C2546" s="3">
        <v>-2.228627329</v>
      </c>
    </row>
    <row r="2547" spans="1:3" x14ac:dyDescent="0.2">
      <c r="A2547" s="2" t="s">
        <v>3302</v>
      </c>
      <c r="B2547" s="2" t="s">
        <v>303</v>
      </c>
      <c r="C2547" s="3">
        <v>52.74</v>
      </c>
    </row>
    <row r="2548" spans="1:3" x14ac:dyDescent="0.2">
      <c r="A2548" s="2" t="s">
        <v>3303</v>
      </c>
      <c r="B2548" s="2" t="s">
        <v>720</v>
      </c>
      <c r="C2548" s="3">
        <v>-0.99008244300000003</v>
      </c>
    </row>
    <row r="2549" spans="1:3" x14ac:dyDescent="0.2">
      <c r="A2549" s="2" t="s">
        <v>3306</v>
      </c>
      <c r="B2549" s="2" t="s">
        <v>113</v>
      </c>
      <c r="C2549" s="3">
        <v>13.49417424</v>
      </c>
    </row>
    <row r="2550" spans="1:3" x14ac:dyDescent="0.2">
      <c r="A2550" s="2" t="s">
        <v>3307</v>
      </c>
      <c r="B2550" s="2">
        <v>0</v>
      </c>
      <c r="C2550" s="3">
        <v>61.224137929999998</v>
      </c>
    </row>
    <row r="2551" spans="1:3" x14ac:dyDescent="0.2">
      <c r="A2551" s="2" t="s">
        <v>3308</v>
      </c>
      <c r="B2551" s="2" t="s">
        <v>247</v>
      </c>
      <c r="C2551" s="3">
        <v>1.810560143</v>
      </c>
    </row>
    <row r="2552" spans="1:3" x14ac:dyDescent="0.2">
      <c r="A2552" s="2" t="s">
        <v>3309</v>
      </c>
      <c r="B2552" s="2">
        <v>0</v>
      </c>
      <c r="C2552" s="3">
        <v>29.506419999999999</v>
      </c>
    </row>
    <row r="2553" spans="1:3" x14ac:dyDescent="0.2">
      <c r="A2553" s="2" t="s">
        <v>3310</v>
      </c>
      <c r="B2553" s="2">
        <v>0</v>
      </c>
      <c r="C2553" s="3">
        <v>-38.48052113</v>
      </c>
    </row>
    <row r="2554" spans="1:3" x14ac:dyDescent="0.2">
      <c r="A2554" s="2" t="s">
        <v>3311</v>
      </c>
      <c r="B2554" s="2" t="s">
        <v>133</v>
      </c>
      <c r="C2554" s="3">
        <v>43.152764009999999</v>
      </c>
    </row>
    <row r="2555" spans="1:3" x14ac:dyDescent="0.2">
      <c r="A2555" s="2" t="s">
        <v>3312</v>
      </c>
      <c r="B2555" s="2" t="s">
        <v>184</v>
      </c>
      <c r="C2555" s="3">
        <v>-1.2464871070000001</v>
      </c>
    </row>
    <row r="2556" spans="1:3" x14ac:dyDescent="0.2">
      <c r="A2556" s="2" t="s">
        <v>3313</v>
      </c>
      <c r="B2556" s="2" t="s">
        <v>6</v>
      </c>
      <c r="C2556" s="3">
        <v>27.980974570000001</v>
      </c>
    </row>
    <row r="2557" spans="1:3" x14ac:dyDescent="0.2">
      <c r="A2557" s="2" t="s">
        <v>3317</v>
      </c>
      <c r="B2557" s="2" t="s">
        <v>113</v>
      </c>
      <c r="C2557" s="3">
        <v>4.0191287190000002</v>
      </c>
    </row>
    <row r="2558" spans="1:3" x14ac:dyDescent="0.2">
      <c r="A2558" s="2" t="s">
        <v>3319</v>
      </c>
      <c r="B2558" s="2" t="s">
        <v>169</v>
      </c>
      <c r="C2558" s="3">
        <v>-1.9674887889999999</v>
      </c>
    </row>
    <row r="2559" spans="1:3" x14ac:dyDescent="0.2">
      <c r="A2559" s="2" t="s">
        <v>3320</v>
      </c>
      <c r="B2559" s="2" t="s">
        <v>65</v>
      </c>
      <c r="C2559" s="3">
        <v>17.17898039</v>
      </c>
    </row>
    <row r="2560" spans="1:3" x14ac:dyDescent="0.2">
      <c r="A2560" s="2" t="s">
        <v>3321</v>
      </c>
      <c r="B2560" s="2" t="s">
        <v>238</v>
      </c>
      <c r="C2560" s="3">
        <v>36.487499999999997</v>
      </c>
    </row>
    <row r="2561" spans="1:3" x14ac:dyDescent="0.2">
      <c r="A2561" s="2" t="s">
        <v>3323</v>
      </c>
      <c r="B2561" s="2">
        <v>0</v>
      </c>
      <c r="C2561" s="3">
        <v>4.2028985509999996</v>
      </c>
    </row>
    <row r="2562" spans="1:3" x14ac:dyDescent="0.2">
      <c r="A2562" s="2" t="s">
        <v>3324</v>
      </c>
      <c r="B2562" s="2" t="s">
        <v>96</v>
      </c>
      <c r="C2562" s="3">
        <v>7.8026905830000004</v>
      </c>
    </row>
    <row r="2563" spans="1:3" x14ac:dyDescent="0.2">
      <c r="A2563" s="2" t="s">
        <v>3325</v>
      </c>
      <c r="B2563" s="2" t="s">
        <v>133</v>
      </c>
      <c r="C2563" s="3">
        <v>-2.4304302400000002</v>
      </c>
    </row>
    <row r="2564" spans="1:3" x14ac:dyDescent="0.2">
      <c r="A2564" s="2" t="s">
        <v>3326</v>
      </c>
      <c r="B2564" s="2" t="s">
        <v>113</v>
      </c>
      <c r="C2564" s="3">
        <v>-43.306249999999999</v>
      </c>
    </row>
    <row r="2565" spans="1:3" x14ac:dyDescent="0.2">
      <c r="A2565" s="2" t="s">
        <v>3328</v>
      </c>
      <c r="B2565" s="2" t="s">
        <v>49</v>
      </c>
      <c r="C2565" s="3">
        <v>19.879821979999999</v>
      </c>
    </row>
    <row r="2566" spans="1:3" x14ac:dyDescent="0.2">
      <c r="A2566" s="2" t="s">
        <v>3329</v>
      </c>
      <c r="B2566" s="2" t="s">
        <v>181</v>
      </c>
      <c r="C2566" s="3">
        <v>8.903092784</v>
      </c>
    </row>
    <row r="2567" spans="1:3" x14ac:dyDescent="0.2">
      <c r="A2567" s="2" t="s">
        <v>3333</v>
      </c>
      <c r="B2567" s="2" t="s">
        <v>205</v>
      </c>
      <c r="C2567" s="3">
        <v>11.91395833</v>
      </c>
    </row>
    <row r="2568" spans="1:3" x14ac:dyDescent="0.2">
      <c r="A2568" s="2" t="s">
        <v>3334</v>
      </c>
      <c r="B2568" s="2" t="s">
        <v>181</v>
      </c>
      <c r="C2568" s="3">
        <v>44.934176839999999</v>
      </c>
    </row>
    <row r="2569" spans="1:3" x14ac:dyDescent="0.2">
      <c r="A2569" s="2" t="s">
        <v>3336</v>
      </c>
      <c r="B2569" s="2" t="s">
        <v>35</v>
      </c>
      <c r="C2569" s="3">
        <v>53.193525940000001</v>
      </c>
    </row>
    <row r="2570" spans="1:3" x14ac:dyDescent="0.2">
      <c r="A2570" s="2" t="s">
        <v>3337</v>
      </c>
      <c r="B2570" s="2" t="s">
        <v>543</v>
      </c>
      <c r="C2570" s="3">
        <v>-4.1300470049999998</v>
      </c>
    </row>
    <row r="2571" spans="1:3" x14ac:dyDescent="0.2">
      <c r="A2571" s="2" t="s">
        <v>3338</v>
      </c>
      <c r="B2571" s="2" t="s">
        <v>606</v>
      </c>
      <c r="C2571" s="3">
        <v>15.17602902</v>
      </c>
    </row>
    <row r="2572" spans="1:3" x14ac:dyDescent="0.2">
      <c r="A2572" s="2" t="s">
        <v>3339</v>
      </c>
      <c r="B2572" s="2" t="s">
        <v>169</v>
      </c>
      <c r="C2572" s="3">
        <v>-22.58057917</v>
      </c>
    </row>
    <row r="2573" spans="1:3" x14ac:dyDescent="0.2">
      <c r="A2573" s="2" t="s">
        <v>3340</v>
      </c>
      <c r="B2573" s="2" t="s">
        <v>119</v>
      </c>
      <c r="C2573" s="3">
        <v>19.15977273</v>
      </c>
    </row>
    <row r="2574" spans="1:3" x14ac:dyDescent="0.2">
      <c r="A2574" s="2" t="s">
        <v>3342</v>
      </c>
      <c r="B2574" s="2">
        <v>0</v>
      </c>
      <c r="C2574" s="3">
        <v>-5.0887275760000001</v>
      </c>
    </row>
    <row r="2575" spans="1:3" x14ac:dyDescent="0.2">
      <c r="A2575" s="2" t="s">
        <v>3344</v>
      </c>
      <c r="B2575" s="2">
        <v>0</v>
      </c>
      <c r="C2575" s="3">
        <v>5.697364286</v>
      </c>
    </row>
    <row r="2576" spans="1:3" x14ac:dyDescent="0.2">
      <c r="A2576" s="2" t="s">
        <v>3347</v>
      </c>
      <c r="B2576" s="2" t="s">
        <v>49</v>
      </c>
      <c r="C2576" s="3">
        <v>24.325141899999998</v>
      </c>
    </row>
    <row r="2577" spans="1:3" x14ac:dyDescent="0.2">
      <c r="A2577" s="2" t="s">
        <v>3348</v>
      </c>
      <c r="B2577" s="2" t="s">
        <v>106</v>
      </c>
      <c r="C2577" s="3">
        <v>-0.328304127</v>
      </c>
    </row>
    <row r="2578" spans="1:3" x14ac:dyDescent="0.2">
      <c r="A2578" s="2" t="s">
        <v>3352</v>
      </c>
      <c r="B2578" s="2" t="s">
        <v>113</v>
      </c>
      <c r="C2578" s="3">
        <v>-0.19811772799999999</v>
      </c>
    </row>
    <row r="2579" spans="1:3" x14ac:dyDescent="0.2">
      <c r="A2579" s="2" t="s">
        <v>3353</v>
      </c>
      <c r="B2579" s="2" t="s">
        <v>35</v>
      </c>
      <c r="C2579" s="3">
        <v>-8.9980120879999994</v>
      </c>
    </row>
    <row r="2580" spans="1:3" x14ac:dyDescent="0.2">
      <c r="A2580" s="2" t="s">
        <v>3354</v>
      </c>
      <c r="B2580" s="2" t="s">
        <v>46</v>
      </c>
      <c r="C2580" s="3">
        <v>70.973913039999999</v>
      </c>
    </row>
    <row r="2581" spans="1:3" x14ac:dyDescent="0.2">
      <c r="A2581" s="2" t="s">
        <v>3355</v>
      </c>
      <c r="B2581" s="2" t="s">
        <v>119</v>
      </c>
      <c r="C2581" s="3">
        <v>56.224137929999998</v>
      </c>
    </row>
    <row r="2582" spans="1:3" x14ac:dyDescent="0.2">
      <c r="A2582" s="2" t="s">
        <v>3358</v>
      </c>
      <c r="B2582" s="2" t="s">
        <v>113</v>
      </c>
      <c r="C2582" s="3">
        <v>-2.9456574550000001</v>
      </c>
    </row>
    <row r="2583" spans="1:3" x14ac:dyDescent="0.2">
      <c r="A2583" s="2" t="s">
        <v>3361</v>
      </c>
      <c r="B2583" s="2" t="s">
        <v>35</v>
      </c>
      <c r="C2583" s="3">
        <v>-29.240483999999999</v>
      </c>
    </row>
    <row r="2584" spans="1:3" x14ac:dyDescent="0.2">
      <c r="A2584" s="2" t="s">
        <v>3362</v>
      </c>
      <c r="B2584" s="2" t="s">
        <v>65</v>
      </c>
      <c r="C2584" s="3">
        <v>2.5394766190000002</v>
      </c>
    </row>
    <row r="2585" spans="1:3" x14ac:dyDescent="0.2">
      <c r="A2585" s="2" t="s">
        <v>3363</v>
      </c>
      <c r="B2585" s="2">
        <v>0</v>
      </c>
      <c r="C2585" s="3">
        <v>-10.48585359</v>
      </c>
    </row>
    <row r="2586" spans="1:3" x14ac:dyDescent="0.2">
      <c r="A2586" s="2" t="s">
        <v>3365</v>
      </c>
      <c r="B2586" s="2" t="s">
        <v>351</v>
      </c>
      <c r="C2586" s="3">
        <v>-1.996361644</v>
      </c>
    </row>
    <row r="2587" spans="1:3" x14ac:dyDescent="0.2">
      <c r="A2587" s="2" t="s">
        <v>3366</v>
      </c>
      <c r="B2587" s="2" t="s">
        <v>216</v>
      </c>
      <c r="C2587" s="3">
        <v>7.5228964789999999</v>
      </c>
    </row>
    <row r="2588" spans="1:3" x14ac:dyDescent="0.2">
      <c r="A2588" s="2" t="s">
        <v>3368</v>
      </c>
      <c r="B2588" s="2" t="s">
        <v>23</v>
      </c>
      <c r="C2588" s="3">
        <v>17.012170210000001</v>
      </c>
    </row>
    <row r="2589" spans="1:3" x14ac:dyDescent="0.2">
      <c r="A2589" s="2" t="s">
        <v>3369</v>
      </c>
      <c r="B2589" s="2">
        <v>0</v>
      </c>
      <c r="C2589" s="3">
        <v>-27.089169760000001</v>
      </c>
    </row>
    <row r="2590" spans="1:3" x14ac:dyDescent="0.2">
      <c r="A2590" s="2" t="s">
        <v>3372</v>
      </c>
      <c r="B2590" s="2">
        <v>0</v>
      </c>
      <c r="C2590" s="3">
        <v>51.30967742</v>
      </c>
    </row>
    <row r="2591" spans="1:3" x14ac:dyDescent="0.2">
      <c r="A2591" s="2" t="s">
        <v>3373</v>
      </c>
      <c r="B2591" s="2" t="s">
        <v>148</v>
      </c>
      <c r="C2591" s="3">
        <v>3.9778082709999998</v>
      </c>
    </row>
    <row r="2592" spans="1:3" x14ac:dyDescent="0.2">
      <c r="A2592" s="2" t="s">
        <v>3374</v>
      </c>
      <c r="B2592" s="2">
        <v>0</v>
      </c>
      <c r="C2592" s="3">
        <v>11.091132869999999</v>
      </c>
    </row>
    <row r="2593" spans="1:3" x14ac:dyDescent="0.2">
      <c r="A2593" s="2" t="s">
        <v>3375</v>
      </c>
      <c r="B2593" s="2" t="s">
        <v>3376</v>
      </c>
      <c r="C2593" s="3">
        <v>14.490825689999999</v>
      </c>
    </row>
    <row r="2594" spans="1:3" x14ac:dyDescent="0.2">
      <c r="A2594" s="2" t="s">
        <v>3377</v>
      </c>
      <c r="B2594" s="2" t="s">
        <v>478</v>
      </c>
      <c r="C2594" s="3">
        <v>5.3357263509999999</v>
      </c>
    </row>
    <row r="2595" spans="1:3" x14ac:dyDescent="0.2">
      <c r="A2595" s="2" t="s">
        <v>3378</v>
      </c>
      <c r="B2595" s="2" t="s">
        <v>35</v>
      </c>
      <c r="C2595" s="3">
        <v>7.9638686869999997</v>
      </c>
    </row>
    <row r="2596" spans="1:3" x14ac:dyDescent="0.2">
      <c r="A2596" s="2" t="s">
        <v>3379</v>
      </c>
      <c r="B2596" s="2">
        <v>0</v>
      </c>
      <c r="C2596" s="3">
        <v>47.773663640000002</v>
      </c>
    </row>
    <row r="2597" spans="1:3" x14ac:dyDescent="0.2">
      <c r="A2597" s="2" t="s">
        <v>3380</v>
      </c>
      <c r="B2597" s="2" t="s">
        <v>205</v>
      </c>
      <c r="C2597" s="3">
        <v>-0.72489035199999996</v>
      </c>
    </row>
    <row r="2598" spans="1:3" x14ac:dyDescent="0.2">
      <c r="A2598" s="2" t="s">
        <v>3381</v>
      </c>
      <c r="B2598" s="2">
        <v>0</v>
      </c>
      <c r="C2598" s="3">
        <v>5.8255555560000003</v>
      </c>
    </row>
    <row r="2599" spans="1:3" x14ac:dyDescent="0.2">
      <c r="A2599" s="2" t="s">
        <v>3382</v>
      </c>
      <c r="B2599" s="2" t="s">
        <v>6</v>
      </c>
      <c r="C2599" s="3">
        <v>0.39950280199999999</v>
      </c>
    </row>
    <row r="2600" spans="1:3" x14ac:dyDescent="0.2">
      <c r="A2600" s="2" t="s">
        <v>3384</v>
      </c>
      <c r="B2600" s="2" t="s">
        <v>55</v>
      </c>
      <c r="C2600" s="3">
        <v>15.816287880000001</v>
      </c>
    </row>
    <row r="2601" spans="1:3" x14ac:dyDescent="0.2">
      <c r="A2601" s="2" t="s">
        <v>3386</v>
      </c>
      <c r="B2601" s="2" t="s">
        <v>41</v>
      </c>
      <c r="C2601" s="3">
        <v>-5.2369721000000001E-2</v>
      </c>
    </row>
    <row r="2602" spans="1:3" x14ac:dyDescent="0.2">
      <c r="A2602" s="2" t="s">
        <v>3387</v>
      </c>
      <c r="B2602" s="2" t="s">
        <v>1205</v>
      </c>
      <c r="C2602" s="3">
        <v>-5.5427361429999999</v>
      </c>
    </row>
    <row r="2603" spans="1:3" x14ac:dyDescent="0.2">
      <c r="A2603" s="2" t="s">
        <v>3388</v>
      </c>
      <c r="B2603" s="2" t="s">
        <v>6</v>
      </c>
      <c r="C2603" s="3">
        <v>5.9425287359999999</v>
      </c>
    </row>
    <row r="2604" spans="1:3" x14ac:dyDescent="0.2">
      <c r="A2604" s="2" t="s">
        <v>3390</v>
      </c>
      <c r="B2604" s="2" t="s">
        <v>184</v>
      </c>
      <c r="C2604" s="3">
        <v>15.488157449999999</v>
      </c>
    </row>
    <row r="2605" spans="1:3" x14ac:dyDescent="0.2">
      <c r="A2605" s="2" t="s">
        <v>3391</v>
      </c>
      <c r="B2605" s="2" t="s">
        <v>169</v>
      </c>
      <c r="C2605" s="3">
        <v>6.2159781120000002</v>
      </c>
    </row>
    <row r="2606" spans="1:3" x14ac:dyDescent="0.2">
      <c r="A2606" s="2" t="s">
        <v>3392</v>
      </c>
      <c r="B2606" s="2" t="s">
        <v>272</v>
      </c>
      <c r="C2606" s="3">
        <v>30.936952000000002</v>
      </c>
    </row>
    <row r="2607" spans="1:3" x14ac:dyDescent="0.2">
      <c r="A2607" s="2" t="s">
        <v>3394</v>
      </c>
      <c r="B2607" s="2" t="s">
        <v>113</v>
      </c>
      <c r="C2607" s="3">
        <v>27.47057143</v>
      </c>
    </row>
    <row r="2608" spans="1:3" x14ac:dyDescent="0.2">
      <c r="A2608" s="2" t="s">
        <v>3397</v>
      </c>
      <c r="B2608" s="2" t="s">
        <v>351</v>
      </c>
      <c r="C2608" s="3">
        <v>-37.310243900000003</v>
      </c>
    </row>
    <row r="2609" spans="1:3" x14ac:dyDescent="0.2">
      <c r="A2609" s="2" t="s">
        <v>3398</v>
      </c>
      <c r="B2609" s="2">
        <v>0</v>
      </c>
      <c r="C2609" s="3">
        <v>-19.598213569999999</v>
      </c>
    </row>
    <row r="2610" spans="1:3" x14ac:dyDescent="0.2">
      <c r="A2610" s="2" t="s">
        <v>3399</v>
      </c>
      <c r="B2610" s="2" t="s">
        <v>181</v>
      </c>
      <c r="C2610" s="3">
        <v>24.630425809999998</v>
      </c>
    </row>
    <row r="2611" spans="1:3" x14ac:dyDescent="0.2">
      <c r="A2611" s="2" t="s">
        <v>3400</v>
      </c>
      <c r="B2611" s="2" t="s">
        <v>74</v>
      </c>
      <c r="C2611" s="3">
        <v>6.7546748670000003</v>
      </c>
    </row>
    <row r="2612" spans="1:3" x14ac:dyDescent="0.2">
      <c r="A2612" s="2" t="s">
        <v>3401</v>
      </c>
      <c r="B2612" s="2" t="s">
        <v>129</v>
      </c>
      <c r="C2612" s="3">
        <v>-13.38206579</v>
      </c>
    </row>
    <row r="2613" spans="1:3" x14ac:dyDescent="0.2">
      <c r="A2613" s="2" t="s">
        <v>3402</v>
      </c>
      <c r="B2613" s="2" t="s">
        <v>169</v>
      </c>
      <c r="C2613" s="3">
        <v>-34.659090910000003</v>
      </c>
    </row>
    <row r="2614" spans="1:3" x14ac:dyDescent="0.2">
      <c r="A2614" s="2" t="s">
        <v>3405</v>
      </c>
      <c r="B2614" s="2" t="s">
        <v>169</v>
      </c>
      <c r="C2614" s="3">
        <v>12.352134149999999</v>
      </c>
    </row>
    <row r="2615" spans="1:3" x14ac:dyDescent="0.2">
      <c r="A2615" s="2" t="s">
        <v>3406</v>
      </c>
      <c r="B2615" s="2" t="s">
        <v>238</v>
      </c>
      <c r="C2615" s="3">
        <v>-0.675546486</v>
      </c>
    </row>
    <row r="2616" spans="1:3" x14ac:dyDescent="0.2">
      <c r="A2616" s="2" t="s">
        <v>3407</v>
      </c>
      <c r="B2616" s="2">
        <v>0</v>
      </c>
      <c r="C2616" s="3">
        <v>-16.98161833</v>
      </c>
    </row>
    <row r="2617" spans="1:3" x14ac:dyDescent="0.2">
      <c r="A2617" s="2" t="s">
        <v>3410</v>
      </c>
      <c r="B2617" s="2" t="s">
        <v>231</v>
      </c>
      <c r="C2617" s="3">
        <v>-34.980965470000001</v>
      </c>
    </row>
    <row r="2618" spans="1:3" x14ac:dyDescent="0.2">
      <c r="A2618" s="2" t="s">
        <v>3411</v>
      </c>
      <c r="B2618" s="2" t="s">
        <v>247</v>
      </c>
      <c r="C2618" s="3">
        <v>4.9150326800000004</v>
      </c>
    </row>
    <row r="2619" spans="1:3" x14ac:dyDescent="0.2">
      <c r="A2619" s="2" t="s">
        <v>3412</v>
      </c>
      <c r="B2619" s="2" t="s">
        <v>65</v>
      </c>
      <c r="C2619" s="3">
        <v>-0.122405641</v>
      </c>
    </row>
    <row r="2620" spans="1:3" x14ac:dyDescent="0.2">
      <c r="A2620" s="2" t="s">
        <v>3413</v>
      </c>
      <c r="B2620" s="2" t="s">
        <v>35</v>
      </c>
      <c r="C2620" s="3">
        <v>9.4810439869999996</v>
      </c>
    </row>
    <row r="2621" spans="1:3" x14ac:dyDescent="0.2">
      <c r="A2621" s="2" t="s">
        <v>3415</v>
      </c>
      <c r="B2621" s="2">
        <v>0</v>
      </c>
      <c r="C2621" s="3">
        <v>10.319572409999999</v>
      </c>
    </row>
    <row r="2622" spans="1:3" x14ac:dyDescent="0.2">
      <c r="A2622" s="2" t="s">
        <v>3416</v>
      </c>
      <c r="B2622" s="2">
        <v>0</v>
      </c>
      <c r="C2622" s="3">
        <v>40.272390919999999</v>
      </c>
    </row>
    <row r="2623" spans="1:3" x14ac:dyDescent="0.2">
      <c r="A2623" s="2" t="s">
        <v>3417</v>
      </c>
      <c r="B2623" s="2" t="s">
        <v>862</v>
      </c>
      <c r="C2623" s="3">
        <v>4.9474019929999997</v>
      </c>
    </row>
    <row r="2624" spans="1:3" x14ac:dyDescent="0.2">
      <c r="A2624" s="2" t="s">
        <v>3418</v>
      </c>
      <c r="B2624" s="2" t="s">
        <v>145</v>
      </c>
      <c r="C2624" s="3">
        <v>-12.95839254</v>
      </c>
    </row>
    <row r="2625" spans="1:3" x14ac:dyDescent="0.2">
      <c r="A2625" s="2" t="s">
        <v>3419</v>
      </c>
      <c r="B2625" s="2" t="s">
        <v>41</v>
      </c>
      <c r="C2625" s="3">
        <v>28.332431540000002</v>
      </c>
    </row>
    <row r="2626" spans="1:3" x14ac:dyDescent="0.2">
      <c r="A2626" s="2" t="s">
        <v>3421</v>
      </c>
      <c r="B2626" s="2" t="s">
        <v>96</v>
      </c>
      <c r="C2626" s="3">
        <v>13.876647030000001</v>
      </c>
    </row>
    <row r="2627" spans="1:3" x14ac:dyDescent="0.2">
      <c r="A2627" s="2" t="s">
        <v>3422</v>
      </c>
      <c r="B2627" s="2" t="s">
        <v>677</v>
      </c>
      <c r="C2627" s="3">
        <v>7.2772277230000002</v>
      </c>
    </row>
    <row r="2628" spans="1:3" x14ac:dyDescent="0.2">
      <c r="A2628" s="2" t="s">
        <v>3423</v>
      </c>
      <c r="B2628" s="2">
        <v>0</v>
      </c>
      <c r="C2628" s="3">
        <v>10.086206900000001</v>
      </c>
    </row>
    <row r="2629" spans="1:3" x14ac:dyDescent="0.2">
      <c r="A2629" s="2" t="s">
        <v>3426</v>
      </c>
      <c r="B2629" s="2" t="s">
        <v>135</v>
      </c>
      <c r="C2629" s="3">
        <v>4.0474087499999998</v>
      </c>
    </row>
    <row r="2630" spans="1:3" x14ac:dyDescent="0.2">
      <c r="A2630" s="2" t="s">
        <v>3427</v>
      </c>
      <c r="B2630" s="2" t="s">
        <v>35</v>
      </c>
      <c r="C2630" s="3">
        <v>-26.956111109999998</v>
      </c>
    </row>
    <row r="2631" spans="1:3" x14ac:dyDescent="0.2">
      <c r="A2631" s="2" t="s">
        <v>3428</v>
      </c>
      <c r="B2631" s="2">
        <v>0</v>
      </c>
      <c r="C2631" s="3">
        <v>6.8004426169999999</v>
      </c>
    </row>
    <row r="2632" spans="1:3" x14ac:dyDescent="0.2">
      <c r="A2632" s="2" t="s">
        <v>3429</v>
      </c>
      <c r="B2632" s="2" t="s">
        <v>41</v>
      </c>
      <c r="C2632" s="3">
        <v>16.868042809999999</v>
      </c>
    </row>
    <row r="2633" spans="1:3" x14ac:dyDescent="0.2">
      <c r="A2633" s="2" t="s">
        <v>3430</v>
      </c>
      <c r="B2633" s="2" t="s">
        <v>119</v>
      </c>
      <c r="C2633" s="3">
        <v>-3.1406747830000001</v>
      </c>
    </row>
    <row r="2634" spans="1:3" x14ac:dyDescent="0.2">
      <c r="A2634" s="2" t="s">
        <v>3431</v>
      </c>
      <c r="B2634" s="2" t="s">
        <v>35</v>
      </c>
      <c r="C2634" s="3">
        <v>-31.39147565</v>
      </c>
    </row>
    <row r="2635" spans="1:3" x14ac:dyDescent="0.2">
      <c r="A2635" s="2" t="s">
        <v>3432</v>
      </c>
      <c r="B2635" s="2" t="s">
        <v>49</v>
      </c>
      <c r="C2635" s="3">
        <v>-0.198307645</v>
      </c>
    </row>
    <row r="2636" spans="1:3" x14ac:dyDescent="0.2">
      <c r="A2636" s="2" t="s">
        <v>3433</v>
      </c>
      <c r="B2636" s="2" t="s">
        <v>216</v>
      </c>
      <c r="C2636" s="3">
        <v>-0.54799605299999998</v>
      </c>
    </row>
    <row r="2637" spans="1:3" x14ac:dyDescent="0.2">
      <c r="A2637" s="2" t="s">
        <v>3435</v>
      </c>
      <c r="B2637" s="2" t="s">
        <v>216</v>
      </c>
      <c r="C2637" s="3">
        <v>13.306466670000001</v>
      </c>
    </row>
    <row r="2638" spans="1:3" x14ac:dyDescent="0.2">
      <c r="A2638" s="2" t="s">
        <v>3437</v>
      </c>
      <c r="B2638" s="2">
        <v>0</v>
      </c>
      <c r="C2638" s="3">
        <v>5.6974999999999998</v>
      </c>
    </row>
    <row r="2639" spans="1:3" x14ac:dyDescent="0.2">
      <c r="A2639" s="2" t="s">
        <v>3439</v>
      </c>
      <c r="B2639" s="2" t="s">
        <v>46</v>
      </c>
      <c r="C2639" s="3">
        <v>17.517251229999999</v>
      </c>
    </row>
    <row r="2640" spans="1:3" x14ac:dyDescent="0.2">
      <c r="A2640" s="2" t="s">
        <v>3440</v>
      </c>
      <c r="B2640" s="2" t="s">
        <v>222</v>
      </c>
      <c r="C2640" s="3">
        <v>-5.64</v>
      </c>
    </row>
    <row r="2641" spans="1:3" x14ac:dyDescent="0.2">
      <c r="A2641" s="2" t="s">
        <v>3444</v>
      </c>
      <c r="B2641" s="2">
        <v>0</v>
      </c>
      <c r="C2641" s="3">
        <v>-33.289285710000001</v>
      </c>
    </row>
    <row r="2642" spans="1:3" x14ac:dyDescent="0.2">
      <c r="A2642" s="2" t="s">
        <v>3446</v>
      </c>
      <c r="B2642" s="2" t="s">
        <v>222</v>
      </c>
      <c r="C2642" s="3">
        <v>24.910714290000001</v>
      </c>
    </row>
    <row r="2643" spans="1:3" x14ac:dyDescent="0.2">
      <c r="A2643" s="2" t="s">
        <v>3447</v>
      </c>
      <c r="B2643" s="2" t="s">
        <v>433</v>
      </c>
      <c r="C2643" s="3">
        <v>5.4812330710000001</v>
      </c>
    </row>
    <row r="2644" spans="1:3" x14ac:dyDescent="0.2">
      <c r="A2644" s="2" t="s">
        <v>3448</v>
      </c>
      <c r="B2644" s="2" t="s">
        <v>63</v>
      </c>
      <c r="C2644" s="3">
        <v>-0.23955704899999999</v>
      </c>
    </row>
    <row r="2645" spans="1:3" x14ac:dyDescent="0.2">
      <c r="A2645" s="2" t="s">
        <v>3449</v>
      </c>
      <c r="B2645" s="2" t="s">
        <v>478</v>
      </c>
      <c r="C2645" s="3">
        <v>14.53785968</v>
      </c>
    </row>
    <row r="2646" spans="1:3" x14ac:dyDescent="0.2">
      <c r="A2646" s="2" t="s">
        <v>3450</v>
      </c>
      <c r="B2646" s="2" t="s">
        <v>247</v>
      </c>
      <c r="C2646" s="3">
        <v>8.4476003999999993E-2</v>
      </c>
    </row>
    <row r="2647" spans="1:3" x14ac:dyDescent="0.2">
      <c r="A2647" s="2" t="s">
        <v>3451</v>
      </c>
      <c r="B2647" s="2" t="s">
        <v>606</v>
      </c>
      <c r="C2647" s="3">
        <v>-0.47098393199999999</v>
      </c>
    </row>
    <row r="2648" spans="1:3" x14ac:dyDescent="0.2">
      <c r="A2648" s="2" t="s">
        <v>3452</v>
      </c>
      <c r="B2648" s="2">
        <v>0</v>
      </c>
      <c r="C2648" s="3">
        <v>20.22186765</v>
      </c>
    </row>
    <row r="2649" spans="1:3" x14ac:dyDescent="0.2">
      <c r="A2649" s="2" t="s">
        <v>3454</v>
      </c>
      <c r="B2649" s="2" t="s">
        <v>113</v>
      </c>
      <c r="C2649" s="3">
        <v>-11.720369229999999</v>
      </c>
    </row>
    <row r="2650" spans="1:3" x14ac:dyDescent="0.2">
      <c r="A2650" s="2" t="s">
        <v>3455</v>
      </c>
      <c r="B2650" s="2">
        <v>0</v>
      </c>
      <c r="C2650" s="3">
        <v>6.622826087</v>
      </c>
    </row>
    <row r="2651" spans="1:3" x14ac:dyDescent="0.2">
      <c r="A2651" s="2" t="s">
        <v>3456</v>
      </c>
      <c r="B2651" s="2" t="s">
        <v>46</v>
      </c>
      <c r="C2651" s="3">
        <v>-4.1898957189999999</v>
      </c>
    </row>
    <row r="2652" spans="1:3" x14ac:dyDescent="0.2">
      <c r="A2652" s="2" t="s">
        <v>3457</v>
      </c>
      <c r="B2652" s="2" t="s">
        <v>65</v>
      </c>
      <c r="C2652" s="3">
        <v>62.118859090000001</v>
      </c>
    </row>
    <row r="2653" spans="1:3" x14ac:dyDescent="0.2">
      <c r="A2653" s="2" t="s">
        <v>3458</v>
      </c>
      <c r="B2653" s="2" t="s">
        <v>351</v>
      </c>
      <c r="C2653" s="3">
        <v>-8.7465320510000009</v>
      </c>
    </row>
    <row r="2654" spans="1:3" x14ac:dyDescent="0.2">
      <c r="A2654" s="2" t="s">
        <v>3460</v>
      </c>
      <c r="B2654" s="2">
        <v>0</v>
      </c>
      <c r="C2654" s="3">
        <v>28.31123333</v>
      </c>
    </row>
    <row r="2655" spans="1:3" x14ac:dyDescent="0.2">
      <c r="A2655" s="2" t="s">
        <v>3461</v>
      </c>
      <c r="B2655" s="2" t="s">
        <v>169</v>
      </c>
      <c r="C2655" s="3">
        <v>27.702857139999999</v>
      </c>
    </row>
    <row r="2656" spans="1:3" x14ac:dyDescent="0.2">
      <c r="A2656" s="2" t="s">
        <v>3462</v>
      </c>
      <c r="B2656" s="2">
        <v>0</v>
      </c>
      <c r="C2656" s="3">
        <v>6.4309187200000002</v>
      </c>
    </row>
    <row r="2657" spans="1:3" x14ac:dyDescent="0.2">
      <c r="A2657" s="2" t="s">
        <v>3463</v>
      </c>
      <c r="B2657" s="2" t="s">
        <v>231</v>
      </c>
      <c r="C2657" s="3">
        <v>14.581100810000001</v>
      </c>
    </row>
    <row r="2658" spans="1:3" x14ac:dyDescent="0.2">
      <c r="A2658" s="2" t="s">
        <v>3464</v>
      </c>
      <c r="B2658" s="2">
        <v>0</v>
      </c>
      <c r="C2658" s="3">
        <v>6.6372867649999998</v>
      </c>
    </row>
    <row r="2659" spans="1:3" x14ac:dyDescent="0.2">
      <c r="A2659" s="2" t="s">
        <v>3465</v>
      </c>
      <c r="B2659" s="2">
        <v>0</v>
      </c>
      <c r="C2659" s="3">
        <v>-5.5482344259999996</v>
      </c>
    </row>
    <row r="2660" spans="1:3" x14ac:dyDescent="0.2">
      <c r="A2660" s="2" t="s">
        <v>3468</v>
      </c>
      <c r="B2660" s="2" t="s">
        <v>6</v>
      </c>
      <c r="C2660" s="3">
        <v>9.0474961409999999</v>
      </c>
    </row>
    <row r="2661" spans="1:3" x14ac:dyDescent="0.2">
      <c r="A2661" s="2" t="s">
        <v>3470</v>
      </c>
      <c r="B2661" s="2">
        <v>0</v>
      </c>
      <c r="C2661" s="3">
        <v>16.958964300000002</v>
      </c>
    </row>
    <row r="2662" spans="1:3" x14ac:dyDescent="0.2">
      <c r="A2662" s="2" t="s">
        <v>3471</v>
      </c>
      <c r="B2662" s="2" t="s">
        <v>65</v>
      </c>
      <c r="C2662" s="3">
        <v>-29.687519999999999</v>
      </c>
    </row>
    <row r="2663" spans="1:3" x14ac:dyDescent="0.2">
      <c r="A2663" s="2" t="s">
        <v>3472</v>
      </c>
      <c r="B2663" s="2">
        <v>0</v>
      </c>
      <c r="C2663" s="3">
        <v>5.9070796459999997</v>
      </c>
    </row>
    <row r="2664" spans="1:3" x14ac:dyDescent="0.2">
      <c r="A2664" s="2" t="s">
        <v>3473</v>
      </c>
      <c r="B2664" s="2">
        <v>0</v>
      </c>
      <c r="C2664" s="3">
        <v>11.50530144</v>
      </c>
    </row>
    <row r="2665" spans="1:3" x14ac:dyDescent="0.2">
      <c r="A2665" s="2" t="s">
        <v>3474</v>
      </c>
      <c r="B2665" s="2" t="s">
        <v>113</v>
      </c>
      <c r="C2665" s="3">
        <v>-8.3389500000000005</v>
      </c>
    </row>
    <row r="2666" spans="1:3" x14ac:dyDescent="0.2">
      <c r="A2666" s="2" t="s">
        <v>3475</v>
      </c>
      <c r="B2666" s="2" t="s">
        <v>41</v>
      </c>
      <c r="C2666" s="3">
        <v>44.442641829999999</v>
      </c>
    </row>
    <row r="2667" spans="1:3" x14ac:dyDescent="0.2">
      <c r="A2667" s="2" t="s">
        <v>3476</v>
      </c>
      <c r="B2667" s="2">
        <v>0</v>
      </c>
      <c r="C2667" s="3">
        <v>22.888448279999999</v>
      </c>
    </row>
    <row r="2668" spans="1:3" x14ac:dyDescent="0.2">
      <c r="A2668" s="2" t="s">
        <v>3477</v>
      </c>
      <c r="B2668" s="2" t="s">
        <v>153</v>
      </c>
      <c r="C2668" s="3">
        <v>-4.8665234000000002E-2</v>
      </c>
    </row>
    <row r="2669" spans="1:3" x14ac:dyDescent="0.2">
      <c r="A2669" s="2" t="s">
        <v>3479</v>
      </c>
      <c r="B2669" s="2" t="s">
        <v>169</v>
      </c>
      <c r="C2669" s="3">
        <v>62.904137140000003</v>
      </c>
    </row>
    <row r="2670" spans="1:3" x14ac:dyDescent="0.2">
      <c r="A2670" s="2" t="s">
        <v>3480</v>
      </c>
      <c r="B2670" s="2">
        <v>0</v>
      </c>
      <c r="C2670" s="3">
        <v>17.837012869999999</v>
      </c>
    </row>
    <row r="2671" spans="1:3" x14ac:dyDescent="0.2">
      <c r="A2671" s="2" t="s">
        <v>3481</v>
      </c>
      <c r="B2671" s="2" t="s">
        <v>169</v>
      </c>
      <c r="C2671" s="3">
        <v>42.485806449999998</v>
      </c>
    </row>
    <row r="2672" spans="1:3" x14ac:dyDescent="0.2">
      <c r="A2672" s="2" t="s">
        <v>3482</v>
      </c>
      <c r="B2672" s="2" t="s">
        <v>2463</v>
      </c>
      <c r="C2672" s="3">
        <v>50.541346150000003</v>
      </c>
    </row>
    <row r="2673" spans="1:3" x14ac:dyDescent="0.2">
      <c r="A2673" s="2" t="s">
        <v>3486</v>
      </c>
      <c r="B2673" s="2" t="s">
        <v>53</v>
      </c>
      <c r="C2673" s="3">
        <v>-8.9113700169999994</v>
      </c>
    </row>
    <row r="2674" spans="1:3" x14ac:dyDescent="0.2">
      <c r="A2674" s="2" t="s">
        <v>3487</v>
      </c>
      <c r="B2674" s="2">
        <v>0</v>
      </c>
      <c r="C2674" s="3">
        <v>76.450096470000005</v>
      </c>
    </row>
    <row r="2675" spans="1:3" x14ac:dyDescent="0.2">
      <c r="A2675" s="2" t="s">
        <v>3488</v>
      </c>
      <c r="B2675" s="2" t="s">
        <v>41</v>
      </c>
      <c r="C2675" s="3">
        <v>-18.55451429</v>
      </c>
    </row>
    <row r="2676" spans="1:3" x14ac:dyDescent="0.2">
      <c r="A2676" s="2" t="s">
        <v>3489</v>
      </c>
      <c r="B2676" s="2">
        <v>0</v>
      </c>
      <c r="C2676" s="3">
        <v>-20.930752810000001</v>
      </c>
    </row>
    <row r="2677" spans="1:3" x14ac:dyDescent="0.2">
      <c r="A2677" s="2" t="s">
        <v>3490</v>
      </c>
      <c r="B2677" s="2" t="s">
        <v>169</v>
      </c>
      <c r="C2677" s="3">
        <v>21.493498670000001</v>
      </c>
    </row>
    <row r="2678" spans="1:3" x14ac:dyDescent="0.2">
      <c r="A2678" s="2" t="s">
        <v>3492</v>
      </c>
      <c r="B2678" s="2" t="s">
        <v>351</v>
      </c>
      <c r="C2678" s="3">
        <v>15.14705882</v>
      </c>
    </row>
    <row r="2679" spans="1:3" x14ac:dyDescent="0.2">
      <c r="A2679" s="2" t="s">
        <v>3493</v>
      </c>
      <c r="B2679" s="2" t="s">
        <v>184</v>
      </c>
      <c r="C2679" s="3">
        <v>9.9604496119999997</v>
      </c>
    </row>
    <row r="2680" spans="1:3" x14ac:dyDescent="0.2">
      <c r="A2680" s="2" t="s">
        <v>3494</v>
      </c>
      <c r="B2680" s="2" t="s">
        <v>35</v>
      </c>
      <c r="C2680" s="3">
        <v>24.706250000000001</v>
      </c>
    </row>
    <row r="2681" spans="1:3" x14ac:dyDescent="0.2">
      <c r="A2681" s="2" t="s">
        <v>3495</v>
      </c>
      <c r="B2681" s="2" t="s">
        <v>113</v>
      </c>
      <c r="C2681" s="3">
        <v>6.5464285709999999</v>
      </c>
    </row>
    <row r="2682" spans="1:3" x14ac:dyDescent="0.2">
      <c r="A2682" s="2" t="s">
        <v>3496</v>
      </c>
      <c r="B2682" s="2" t="s">
        <v>113</v>
      </c>
      <c r="C2682" s="3">
        <v>26.71875</v>
      </c>
    </row>
    <row r="2683" spans="1:3" x14ac:dyDescent="0.2">
      <c r="A2683" s="2" t="s">
        <v>3497</v>
      </c>
      <c r="B2683" s="2" t="s">
        <v>351</v>
      </c>
      <c r="C2683" s="3">
        <v>45.753074900000001</v>
      </c>
    </row>
    <row r="2684" spans="1:3" x14ac:dyDescent="0.2">
      <c r="A2684" s="2" t="s">
        <v>3499</v>
      </c>
      <c r="B2684" s="2" t="s">
        <v>41</v>
      </c>
      <c r="C2684" s="3">
        <v>-0.32857772499999999</v>
      </c>
    </row>
    <row r="2685" spans="1:3" x14ac:dyDescent="0.2">
      <c r="A2685" s="2" t="s">
        <v>3500</v>
      </c>
      <c r="B2685" s="2" t="s">
        <v>113</v>
      </c>
      <c r="C2685" s="3">
        <v>3.104945388</v>
      </c>
    </row>
    <row r="2686" spans="1:3" x14ac:dyDescent="0.2">
      <c r="A2686" s="2" t="s">
        <v>3501</v>
      </c>
      <c r="B2686" s="2" t="s">
        <v>247</v>
      </c>
      <c r="C2686" s="3">
        <v>24.120623210000002</v>
      </c>
    </row>
    <row r="2687" spans="1:3" x14ac:dyDescent="0.2">
      <c r="A2687" s="2" t="s">
        <v>3503</v>
      </c>
      <c r="B2687" s="2">
        <v>0</v>
      </c>
      <c r="C2687" s="3">
        <v>-31.787346249999999</v>
      </c>
    </row>
    <row r="2688" spans="1:3" x14ac:dyDescent="0.2">
      <c r="A2688" s="2" t="s">
        <v>3504</v>
      </c>
      <c r="B2688" s="2" t="s">
        <v>46</v>
      </c>
      <c r="C2688" s="3">
        <v>37.374647060000001</v>
      </c>
    </row>
    <row r="2689" spans="1:3" x14ac:dyDescent="0.2">
      <c r="A2689" s="2" t="s">
        <v>3506</v>
      </c>
      <c r="B2689" s="2" t="s">
        <v>238</v>
      </c>
      <c r="C2689" s="3">
        <v>-0.20061616299999999</v>
      </c>
    </row>
    <row r="2690" spans="1:3" x14ac:dyDescent="0.2">
      <c r="A2690" s="2" t="s">
        <v>3512</v>
      </c>
      <c r="B2690" s="2">
        <v>0</v>
      </c>
      <c r="C2690" s="3">
        <v>1.467072905</v>
      </c>
    </row>
    <row r="2691" spans="1:3" x14ac:dyDescent="0.2">
      <c r="A2691" s="2" t="s">
        <v>3515</v>
      </c>
      <c r="B2691" s="2" t="s">
        <v>169</v>
      </c>
      <c r="C2691" s="3">
        <v>-25.135000000000002</v>
      </c>
    </row>
    <row r="2692" spans="1:3" x14ac:dyDescent="0.2">
      <c r="A2692" s="2" t="s">
        <v>3516</v>
      </c>
      <c r="B2692" s="2">
        <v>0</v>
      </c>
      <c r="C2692" s="3">
        <v>-0.26515641200000001</v>
      </c>
    </row>
    <row r="2693" spans="1:3" x14ac:dyDescent="0.2">
      <c r="A2693" s="2" t="s">
        <v>3517</v>
      </c>
      <c r="B2693" s="2" t="s">
        <v>169</v>
      </c>
      <c r="C2693" s="3">
        <v>23.677216980000001</v>
      </c>
    </row>
    <row r="2694" spans="1:3" x14ac:dyDescent="0.2">
      <c r="A2694" s="2" t="s">
        <v>3518</v>
      </c>
      <c r="B2694" s="2" t="s">
        <v>113</v>
      </c>
      <c r="C2694" s="3">
        <v>4.9957912350000004</v>
      </c>
    </row>
    <row r="2695" spans="1:3" x14ac:dyDescent="0.2">
      <c r="A2695" s="2" t="s">
        <v>3519</v>
      </c>
      <c r="B2695" s="2" t="s">
        <v>584</v>
      </c>
      <c r="C2695" s="3">
        <v>-0.30490760300000003</v>
      </c>
    </row>
    <row r="2696" spans="1:3" x14ac:dyDescent="0.2">
      <c r="A2696" s="2" t="s">
        <v>3520</v>
      </c>
      <c r="B2696" s="2">
        <v>0</v>
      </c>
      <c r="C2696" s="3">
        <v>6.6521253429999998</v>
      </c>
    </row>
    <row r="2697" spans="1:3" x14ac:dyDescent="0.2">
      <c r="A2697" s="2" t="s">
        <v>3521</v>
      </c>
      <c r="B2697" s="2" t="s">
        <v>35</v>
      </c>
      <c r="C2697" s="3">
        <v>62.527410000000003</v>
      </c>
    </row>
    <row r="2698" spans="1:3" x14ac:dyDescent="0.2">
      <c r="A2698" s="2" t="s">
        <v>3522</v>
      </c>
      <c r="B2698" s="2">
        <v>0</v>
      </c>
      <c r="C2698" s="3">
        <v>0.265258469</v>
      </c>
    </row>
    <row r="2699" spans="1:3" x14ac:dyDescent="0.2">
      <c r="A2699" s="2" t="s">
        <v>3523</v>
      </c>
      <c r="B2699" s="2" t="s">
        <v>129</v>
      </c>
      <c r="C2699" s="3">
        <v>-6.6279255319999999</v>
      </c>
    </row>
    <row r="2700" spans="1:3" x14ac:dyDescent="0.2">
      <c r="A2700" s="2" t="s">
        <v>3524</v>
      </c>
      <c r="B2700" s="2" t="s">
        <v>65</v>
      </c>
      <c r="C2700" s="3">
        <v>-5.7980456E-2</v>
      </c>
    </row>
    <row r="2701" spans="1:3" x14ac:dyDescent="0.2">
      <c r="A2701" s="2" t="s">
        <v>3525</v>
      </c>
      <c r="B2701" s="2" t="s">
        <v>46</v>
      </c>
      <c r="C2701" s="3">
        <v>-0.81556011799999995</v>
      </c>
    </row>
    <row r="2702" spans="1:3" x14ac:dyDescent="0.2">
      <c r="A2702" s="2" t="s">
        <v>3526</v>
      </c>
      <c r="B2702" s="2" t="s">
        <v>158</v>
      </c>
      <c r="C2702" s="3">
        <v>-11.58566467</v>
      </c>
    </row>
    <row r="2703" spans="1:3" x14ac:dyDescent="0.2">
      <c r="A2703" s="2" t="s">
        <v>3529</v>
      </c>
      <c r="B2703" s="2">
        <v>0</v>
      </c>
      <c r="C2703" s="3">
        <v>-24.069457060000001</v>
      </c>
    </row>
    <row r="2704" spans="1:3" x14ac:dyDescent="0.2">
      <c r="A2704" s="2" t="s">
        <v>3530</v>
      </c>
      <c r="B2704" s="2" t="s">
        <v>181</v>
      </c>
      <c r="C2704" s="3">
        <v>76.663598100000002</v>
      </c>
    </row>
    <row r="2705" spans="1:3" x14ac:dyDescent="0.2">
      <c r="A2705" s="2" t="s">
        <v>3532</v>
      </c>
      <c r="B2705" s="2" t="s">
        <v>96</v>
      </c>
      <c r="C2705" s="3">
        <v>-4.8432427730000001</v>
      </c>
    </row>
    <row r="2706" spans="1:3" x14ac:dyDescent="0.2">
      <c r="A2706" s="2" t="s">
        <v>3536</v>
      </c>
      <c r="B2706" s="2">
        <v>0</v>
      </c>
      <c r="C2706" s="3">
        <v>7.3852218900000004</v>
      </c>
    </row>
    <row r="2707" spans="1:3" x14ac:dyDescent="0.2">
      <c r="A2707" s="2" t="s">
        <v>3537</v>
      </c>
      <c r="B2707" s="2">
        <v>0</v>
      </c>
      <c r="C2707" s="3">
        <v>-15.697662340000001</v>
      </c>
    </row>
    <row r="2708" spans="1:3" x14ac:dyDescent="0.2">
      <c r="A2708" s="2" t="s">
        <v>3538</v>
      </c>
      <c r="B2708" s="2" t="s">
        <v>86</v>
      </c>
      <c r="C2708" s="3">
        <v>23.155438589999999</v>
      </c>
    </row>
    <row r="2709" spans="1:3" x14ac:dyDescent="0.2">
      <c r="A2709" s="2" t="s">
        <v>3541</v>
      </c>
      <c r="B2709" s="2" t="s">
        <v>41</v>
      </c>
      <c r="C2709" s="3">
        <v>21.817243640000001</v>
      </c>
    </row>
    <row r="2710" spans="1:3" x14ac:dyDescent="0.2">
      <c r="A2710" s="2" t="s">
        <v>3543</v>
      </c>
      <c r="B2710" s="2" t="s">
        <v>433</v>
      </c>
      <c r="C2710" s="3">
        <v>34.246594289999997</v>
      </c>
    </row>
    <row r="2711" spans="1:3" x14ac:dyDescent="0.2">
      <c r="A2711" s="2" t="s">
        <v>3544</v>
      </c>
      <c r="B2711" s="2" t="s">
        <v>96</v>
      </c>
      <c r="C2711" s="3">
        <v>-23.970032580000002</v>
      </c>
    </row>
    <row r="2712" spans="1:3" x14ac:dyDescent="0.2">
      <c r="A2712" s="2" t="s">
        <v>3545</v>
      </c>
      <c r="B2712" s="2" t="s">
        <v>35</v>
      </c>
      <c r="C2712" s="3">
        <v>-25.390425530000002</v>
      </c>
    </row>
    <row r="2713" spans="1:3" x14ac:dyDescent="0.2">
      <c r="A2713" s="2" t="s">
        <v>3546</v>
      </c>
      <c r="B2713" s="2" t="s">
        <v>23</v>
      </c>
      <c r="C2713" s="3">
        <v>10.37391304</v>
      </c>
    </row>
    <row r="2714" spans="1:3" x14ac:dyDescent="0.2">
      <c r="A2714" s="2" t="s">
        <v>3550</v>
      </c>
      <c r="B2714" s="2" t="s">
        <v>351</v>
      </c>
      <c r="C2714" s="3">
        <v>26.360888889999998</v>
      </c>
    </row>
    <row r="2715" spans="1:3" x14ac:dyDescent="0.2">
      <c r="A2715" s="2" t="s">
        <v>3551</v>
      </c>
      <c r="B2715" s="2" t="s">
        <v>49</v>
      </c>
      <c r="C2715" s="3">
        <v>22.375554340000001</v>
      </c>
    </row>
    <row r="2716" spans="1:3" x14ac:dyDescent="0.2">
      <c r="A2716" s="2" t="s">
        <v>3552</v>
      </c>
      <c r="B2716" s="2" t="s">
        <v>109</v>
      </c>
      <c r="C2716" s="3">
        <v>-3.1774193550000001</v>
      </c>
    </row>
    <row r="2717" spans="1:3" x14ac:dyDescent="0.2">
      <c r="A2717" s="2" t="s">
        <v>3555</v>
      </c>
      <c r="B2717" s="2" t="s">
        <v>184</v>
      </c>
      <c r="C2717" s="3">
        <v>4.3065445049999997</v>
      </c>
    </row>
    <row r="2718" spans="1:3" x14ac:dyDescent="0.2">
      <c r="A2718" s="2" t="s">
        <v>3556</v>
      </c>
      <c r="B2718" s="2" t="s">
        <v>351</v>
      </c>
      <c r="C2718" s="3">
        <v>22.135200000000001</v>
      </c>
    </row>
    <row r="2719" spans="1:3" x14ac:dyDescent="0.2">
      <c r="A2719" s="2" t="s">
        <v>3557</v>
      </c>
      <c r="B2719" s="2" t="s">
        <v>96</v>
      </c>
      <c r="C2719" s="3">
        <v>-29.304166500000001</v>
      </c>
    </row>
    <row r="2720" spans="1:3" x14ac:dyDescent="0.2">
      <c r="A2720" s="2" t="s">
        <v>3561</v>
      </c>
      <c r="B2720" s="2" t="s">
        <v>113</v>
      </c>
      <c r="C2720" s="3">
        <v>1.1685784349999999</v>
      </c>
    </row>
    <row r="2721" spans="1:3" x14ac:dyDescent="0.2">
      <c r="A2721" s="2" t="s">
        <v>3562</v>
      </c>
      <c r="B2721" s="2" t="s">
        <v>119</v>
      </c>
      <c r="C2721" s="3">
        <v>13.95142169</v>
      </c>
    </row>
    <row r="2722" spans="1:3" x14ac:dyDescent="0.2">
      <c r="A2722" s="2" t="s">
        <v>3563</v>
      </c>
      <c r="B2722" s="2">
        <v>0</v>
      </c>
      <c r="C2722" s="3">
        <v>-10.31651518</v>
      </c>
    </row>
    <row r="2723" spans="1:3" x14ac:dyDescent="0.2">
      <c r="A2723" s="2" t="s">
        <v>3564</v>
      </c>
      <c r="B2723" s="2">
        <v>0</v>
      </c>
      <c r="C2723" s="3">
        <v>8.9539062499999993</v>
      </c>
    </row>
    <row r="2724" spans="1:3" x14ac:dyDescent="0.2">
      <c r="A2724" s="2" t="s">
        <v>3567</v>
      </c>
      <c r="B2724" s="2">
        <v>0</v>
      </c>
      <c r="C2724" s="3">
        <v>1.9463651879999999</v>
      </c>
    </row>
    <row r="2725" spans="1:3" x14ac:dyDescent="0.2">
      <c r="A2725" s="2" t="s">
        <v>3569</v>
      </c>
      <c r="B2725" s="2" t="s">
        <v>264</v>
      </c>
      <c r="C2725" s="3">
        <v>-0.36218744000000003</v>
      </c>
    </row>
    <row r="2726" spans="1:3" x14ac:dyDescent="0.2">
      <c r="A2726" s="2" t="s">
        <v>3571</v>
      </c>
      <c r="B2726" s="2">
        <v>0</v>
      </c>
      <c r="C2726" s="3">
        <v>17.51135077</v>
      </c>
    </row>
    <row r="2727" spans="1:3" x14ac:dyDescent="0.2">
      <c r="A2727" s="2" t="s">
        <v>3572</v>
      </c>
      <c r="B2727" s="2">
        <v>0</v>
      </c>
      <c r="C2727" s="3">
        <v>29.12018698</v>
      </c>
    </row>
    <row r="2728" spans="1:3" x14ac:dyDescent="0.2">
      <c r="A2728" s="2" t="s">
        <v>3574</v>
      </c>
      <c r="B2728" s="2">
        <v>0</v>
      </c>
      <c r="C2728" s="3">
        <v>49.23695652</v>
      </c>
    </row>
    <row r="2729" spans="1:3" x14ac:dyDescent="0.2">
      <c r="A2729" s="2" t="s">
        <v>3575</v>
      </c>
      <c r="B2729" s="2" t="s">
        <v>113</v>
      </c>
      <c r="C2729" s="3">
        <v>7.8545974080000001</v>
      </c>
    </row>
    <row r="2730" spans="1:3" x14ac:dyDescent="0.2">
      <c r="A2730" s="2" t="s">
        <v>3576</v>
      </c>
      <c r="B2730" s="2" t="s">
        <v>205</v>
      </c>
      <c r="C2730" s="3">
        <v>-13.442</v>
      </c>
    </row>
    <row r="2731" spans="1:3" x14ac:dyDescent="0.2">
      <c r="A2731" s="2" t="s">
        <v>3577</v>
      </c>
      <c r="B2731" s="2">
        <v>0</v>
      </c>
      <c r="C2731" s="3">
        <v>10.95139709</v>
      </c>
    </row>
    <row r="2732" spans="1:3" x14ac:dyDescent="0.2">
      <c r="A2732" s="2" t="s">
        <v>3578</v>
      </c>
      <c r="B2732" s="2">
        <v>0</v>
      </c>
      <c r="C2732" s="3">
        <v>38.803448279999998</v>
      </c>
    </row>
    <row r="2733" spans="1:3" x14ac:dyDescent="0.2">
      <c r="A2733" s="2" t="s">
        <v>3579</v>
      </c>
      <c r="B2733" s="2" t="s">
        <v>584</v>
      </c>
      <c r="C2733" s="3">
        <v>11.359242419999999</v>
      </c>
    </row>
    <row r="2734" spans="1:3" x14ac:dyDescent="0.2">
      <c r="A2734" s="2" t="s">
        <v>3580</v>
      </c>
      <c r="B2734" s="2" t="s">
        <v>148</v>
      </c>
      <c r="C2734" s="3">
        <v>12.19852839</v>
      </c>
    </row>
    <row r="2735" spans="1:3" x14ac:dyDescent="0.2">
      <c r="A2735" s="2" t="s">
        <v>3581</v>
      </c>
      <c r="B2735" s="2" t="s">
        <v>238</v>
      </c>
      <c r="C2735" s="3">
        <v>5.6927155330000003</v>
      </c>
    </row>
    <row r="2736" spans="1:3" x14ac:dyDescent="0.2">
      <c r="A2736" s="2" t="s">
        <v>3582</v>
      </c>
      <c r="B2736" s="2" t="s">
        <v>450</v>
      </c>
      <c r="C2736" s="3">
        <v>70.002042000000003</v>
      </c>
    </row>
    <row r="2737" spans="1:3" x14ac:dyDescent="0.2">
      <c r="A2737" s="2" t="s">
        <v>3583</v>
      </c>
      <c r="B2737" s="2" t="s">
        <v>113</v>
      </c>
      <c r="C2737" s="3">
        <v>27.31097561</v>
      </c>
    </row>
    <row r="2738" spans="1:3" x14ac:dyDescent="0.2">
      <c r="A2738" s="2" t="s">
        <v>3584</v>
      </c>
      <c r="B2738" s="2" t="s">
        <v>2463</v>
      </c>
      <c r="C2738" s="3">
        <v>-7.1310909000000006E-2</v>
      </c>
    </row>
    <row r="2739" spans="1:3" x14ac:dyDescent="0.2">
      <c r="A2739" s="2" t="s">
        <v>3589</v>
      </c>
      <c r="B2739" s="2">
        <v>0</v>
      </c>
      <c r="C2739" s="3">
        <v>-3.284231272</v>
      </c>
    </row>
    <row r="2740" spans="1:3" x14ac:dyDescent="0.2">
      <c r="A2740" s="2" t="s">
        <v>3590</v>
      </c>
      <c r="B2740" s="2" t="s">
        <v>113</v>
      </c>
      <c r="C2740" s="3">
        <v>6.8926956519999996</v>
      </c>
    </row>
    <row r="2741" spans="1:3" x14ac:dyDescent="0.2">
      <c r="A2741" s="2" t="s">
        <v>3594</v>
      </c>
      <c r="B2741" s="2" t="s">
        <v>351</v>
      </c>
      <c r="C2741" s="3">
        <v>27.587346149999998</v>
      </c>
    </row>
    <row r="2742" spans="1:3" x14ac:dyDescent="0.2">
      <c r="A2742" s="2" t="s">
        <v>3596</v>
      </c>
      <c r="B2742" s="2" t="s">
        <v>113</v>
      </c>
      <c r="C2742" s="3">
        <v>55.1265</v>
      </c>
    </row>
    <row r="2743" spans="1:3" x14ac:dyDescent="0.2">
      <c r="A2743" s="2" t="s">
        <v>3597</v>
      </c>
      <c r="B2743" s="2" t="s">
        <v>113</v>
      </c>
      <c r="C2743" s="3">
        <v>-27.562899999999999</v>
      </c>
    </row>
    <row r="2744" spans="1:3" x14ac:dyDescent="0.2">
      <c r="A2744" s="2" t="s">
        <v>3600</v>
      </c>
      <c r="B2744" s="2" t="s">
        <v>113</v>
      </c>
      <c r="C2744" s="3">
        <v>7.2815961849999997</v>
      </c>
    </row>
    <row r="2745" spans="1:3" x14ac:dyDescent="0.2">
      <c r="A2745" s="2" t="s">
        <v>3601</v>
      </c>
      <c r="B2745" s="2" t="s">
        <v>205</v>
      </c>
      <c r="C2745" s="3">
        <v>35.454556449999998</v>
      </c>
    </row>
    <row r="2746" spans="1:3" x14ac:dyDescent="0.2">
      <c r="A2746" s="2" t="s">
        <v>3602</v>
      </c>
      <c r="B2746" s="2" t="s">
        <v>113</v>
      </c>
      <c r="C2746" s="3">
        <v>78.441805930000001</v>
      </c>
    </row>
    <row r="2747" spans="1:3" x14ac:dyDescent="0.2">
      <c r="A2747" s="2" t="s">
        <v>3605</v>
      </c>
      <c r="B2747" s="2" t="s">
        <v>69</v>
      </c>
      <c r="C2747" s="3">
        <v>20.261511110000001</v>
      </c>
    </row>
    <row r="2748" spans="1:3" x14ac:dyDescent="0.2">
      <c r="A2748" s="2" t="s">
        <v>3606</v>
      </c>
      <c r="B2748" s="2" t="s">
        <v>849</v>
      </c>
      <c r="C2748" s="3">
        <v>-11.63632979</v>
      </c>
    </row>
    <row r="2749" spans="1:3" x14ac:dyDescent="0.2">
      <c r="A2749" s="2" t="s">
        <v>3607</v>
      </c>
      <c r="B2749" s="2" t="s">
        <v>117</v>
      </c>
      <c r="C2749" s="3">
        <v>2.9243917110000002</v>
      </c>
    </row>
    <row r="2750" spans="1:3" x14ac:dyDescent="0.2">
      <c r="A2750" s="2" t="s">
        <v>3608</v>
      </c>
      <c r="B2750" s="2" t="s">
        <v>181</v>
      </c>
      <c r="C2750" s="3">
        <v>1.958340502</v>
      </c>
    </row>
    <row r="2751" spans="1:3" x14ac:dyDescent="0.2">
      <c r="A2751" s="2" t="s">
        <v>3609</v>
      </c>
      <c r="B2751" s="2">
        <v>0</v>
      </c>
      <c r="C2751" s="3">
        <v>14</v>
      </c>
    </row>
    <row r="2752" spans="1:3" x14ac:dyDescent="0.2">
      <c r="A2752" s="2" t="s">
        <v>3611</v>
      </c>
      <c r="B2752" s="2">
        <v>0</v>
      </c>
      <c r="C2752" s="3">
        <v>25.881642859999999</v>
      </c>
    </row>
    <row r="2753" spans="1:3" x14ac:dyDescent="0.2">
      <c r="A2753" s="2" t="s">
        <v>3613</v>
      </c>
      <c r="B2753" s="2" t="s">
        <v>862</v>
      </c>
      <c r="C2753" s="3">
        <v>8.5192134329999991</v>
      </c>
    </row>
    <row r="2754" spans="1:3" x14ac:dyDescent="0.2">
      <c r="A2754" s="2" t="s">
        <v>3614</v>
      </c>
      <c r="B2754" s="2" t="s">
        <v>41</v>
      </c>
      <c r="C2754" s="3">
        <v>1.4693257639999999</v>
      </c>
    </row>
    <row r="2755" spans="1:3" x14ac:dyDescent="0.2">
      <c r="A2755" s="2" t="s">
        <v>3616</v>
      </c>
      <c r="B2755" s="2" t="s">
        <v>46</v>
      </c>
      <c r="C2755" s="3">
        <v>14.3102695</v>
      </c>
    </row>
    <row r="2756" spans="1:3" x14ac:dyDescent="0.2">
      <c r="A2756" s="2" t="s">
        <v>3620</v>
      </c>
      <c r="B2756" s="2" t="s">
        <v>351</v>
      </c>
      <c r="C2756" s="3">
        <v>7.8935273590000001</v>
      </c>
    </row>
    <row r="2757" spans="1:3" x14ac:dyDescent="0.2">
      <c r="A2757" s="2" t="s">
        <v>3623</v>
      </c>
      <c r="B2757" s="2">
        <v>0</v>
      </c>
      <c r="C2757" s="3">
        <v>21.625821429999998</v>
      </c>
    </row>
    <row r="2758" spans="1:3" x14ac:dyDescent="0.2">
      <c r="A2758" s="2" t="s">
        <v>3626</v>
      </c>
      <c r="B2758" s="2" t="s">
        <v>360</v>
      </c>
      <c r="C2758" s="3">
        <v>15.30231884</v>
      </c>
    </row>
    <row r="2759" spans="1:3" x14ac:dyDescent="0.2">
      <c r="A2759" s="2" t="s">
        <v>3627</v>
      </c>
      <c r="B2759" s="2">
        <v>0</v>
      </c>
      <c r="C2759" s="3">
        <v>20.28998077</v>
      </c>
    </row>
    <row r="2760" spans="1:3" x14ac:dyDescent="0.2">
      <c r="A2760" s="2" t="s">
        <v>3628</v>
      </c>
      <c r="B2760" s="2" t="s">
        <v>27</v>
      </c>
      <c r="C2760" s="3">
        <v>-17.255150329999999</v>
      </c>
    </row>
    <row r="2761" spans="1:3" x14ac:dyDescent="0.2">
      <c r="A2761" s="2" t="s">
        <v>3631</v>
      </c>
      <c r="B2761" s="2" t="s">
        <v>169</v>
      </c>
      <c r="C2761" s="3">
        <v>-22.340425530000001</v>
      </c>
    </row>
    <row r="2762" spans="1:3" x14ac:dyDescent="0.2">
      <c r="A2762" s="2" t="s">
        <v>3632</v>
      </c>
      <c r="B2762" s="2">
        <v>0</v>
      </c>
      <c r="C2762" s="3">
        <v>12.161474999999999</v>
      </c>
    </row>
    <row r="2763" spans="1:3" x14ac:dyDescent="0.2">
      <c r="A2763" s="2" t="s">
        <v>3633</v>
      </c>
      <c r="B2763" s="2" t="s">
        <v>109</v>
      </c>
      <c r="C2763" s="3">
        <v>-13.395</v>
      </c>
    </row>
    <row r="2764" spans="1:3" x14ac:dyDescent="0.2">
      <c r="A2764" s="2" t="s">
        <v>3634</v>
      </c>
      <c r="B2764" s="2" t="s">
        <v>96</v>
      </c>
      <c r="C2764" s="3">
        <v>-11.10507979</v>
      </c>
    </row>
    <row r="2765" spans="1:3" x14ac:dyDescent="0.2">
      <c r="A2765" s="2" t="s">
        <v>3638</v>
      </c>
      <c r="B2765" s="2" t="s">
        <v>153</v>
      </c>
      <c r="C2765" s="3">
        <v>-0.144022397</v>
      </c>
    </row>
    <row r="2766" spans="1:3" x14ac:dyDescent="0.2">
      <c r="A2766" s="2" t="s">
        <v>3640</v>
      </c>
      <c r="B2766" s="2" t="s">
        <v>96</v>
      </c>
      <c r="C2766" s="3">
        <v>45.217786959999998</v>
      </c>
    </row>
    <row r="2767" spans="1:3" x14ac:dyDescent="0.2">
      <c r="A2767" s="2" t="s">
        <v>3641</v>
      </c>
      <c r="B2767" s="2">
        <v>0</v>
      </c>
      <c r="C2767" s="3">
        <v>12.21157449</v>
      </c>
    </row>
    <row r="2768" spans="1:3" x14ac:dyDescent="0.2">
      <c r="A2768" s="2" t="s">
        <v>3644</v>
      </c>
      <c r="B2768" s="2" t="s">
        <v>490</v>
      </c>
      <c r="C2768" s="3">
        <v>10.905986840000001</v>
      </c>
    </row>
    <row r="2769" spans="1:3" x14ac:dyDescent="0.2">
      <c r="A2769" s="2" t="s">
        <v>3645</v>
      </c>
      <c r="B2769" s="2" t="s">
        <v>169</v>
      </c>
      <c r="C2769" s="3">
        <v>4.4608225109999999</v>
      </c>
    </row>
    <row r="2770" spans="1:3" x14ac:dyDescent="0.2">
      <c r="A2770" s="2" t="s">
        <v>3647</v>
      </c>
      <c r="B2770" s="2" t="s">
        <v>169</v>
      </c>
      <c r="C2770" s="3">
        <v>7.1894139859999999</v>
      </c>
    </row>
    <row r="2771" spans="1:3" x14ac:dyDescent="0.2">
      <c r="A2771" s="2" t="s">
        <v>3648</v>
      </c>
      <c r="B2771" s="2" t="s">
        <v>41</v>
      </c>
      <c r="C2771" s="3">
        <v>-4.616251E-3</v>
      </c>
    </row>
    <row r="2772" spans="1:3" x14ac:dyDescent="0.2">
      <c r="A2772" s="2" t="s">
        <v>3649</v>
      </c>
      <c r="B2772" s="2" t="s">
        <v>687</v>
      </c>
      <c r="C2772" s="3">
        <v>-4.4277071860000001</v>
      </c>
    </row>
    <row r="2773" spans="1:3" x14ac:dyDescent="0.2">
      <c r="A2773" s="2" t="s">
        <v>3650</v>
      </c>
      <c r="B2773" s="2" t="s">
        <v>216</v>
      </c>
      <c r="C2773" s="3">
        <v>60.129930739999999</v>
      </c>
    </row>
    <row r="2774" spans="1:3" x14ac:dyDescent="0.2">
      <c r="A2774" s="2" t="s">
        <v>3651</v>
      </c>
      <c r="B2774" s="2" t="s">
        <v>247</v>
      </c>
      <c r="C2774" s="3">
        <v>-2.454168337</v>
      </c>
    </row>
    <row r="2775" spans="1:3" x14ac:dyDescent="0.2">
      <c r="A2775" s="2" t="s">
        <v>3653</v>
      </c>
      <c r="B2775" s="2" t="s">
        <v>238</v>
      </c>
      <c r="C2775" s="3">
        <v>-1.3839891449999999</v>
      </c>
    </row>
    <row r="2776" spans="1:3" x14ac:dyDescent="0.2">
      <c r="A2776" s="2" t="s">
        <v>3654</v>
      </c>
      <c r="B2776" s="2" t="s">
        <v>23</v>
      </c>
      <c r="C2776" s="3">
        <v>50.83</v>
      </c>
    </row>
    <row r="2777" spans="1:3" x14ac:dyDescent="0.2">
      <c r="A2777" s="2" t="s">
        <v>3655</v>
      </c>
      <c r="B2777" s="2" t="s">
        <v>169</v>
      </c>
      <c r="C2777" s="3">
        <v>10.47066804</v>
      </c>
    </row>
    <row r="2778" spans="1:3" x14ac:dyDescent="0.2">
      <c r="A2778" s="2" t="s">
        <v>3656</v>
      </c>
      <c r="B2778" s="2">
        <v>0</v>
      </c>
      <c r="C2778" s="3">
        <v>-19.905059120000001</v>
      </c>
    </row>
    <row r="2779" spans="1:3" x14ac:dyDescent="0.2">
      <c r="A2779" s="2" t="s">
        <v>3658</v>
      </c>
      <c r="B2779" s="2">
        <v>0</v>
      </c>
      <c r="C2779" s="3">
        <v>-30.6907055</v>
      </c>
    </row>
    <row r="2780" spans="1:3" x14ac:dyDescent="0.2">
      <c r="A2780" s="2" t="s">
        <v>3660</v>
      </c>
      <c r="B2780" s="2" t="s">
        <v>113</v>
      </c>
      <c r="C2780" s="3">
        <v>14.654493840000001</v>
      </c>
    </row>
    <row r="2781" spans="1:3" x14ac:dyDescent="0.2">
      <c r="A2781" s="2" t="s">
        <v>3661</v>
      </c>
      <c r="B2781" s="2" t="s">
        <v>96</v>
      </c>
      <c r="C2781" s="3">
        <v>17.726559999999999</v>
      </c>
    </row>
    <row r="2782" spans="1:3" x14ac:dyDescent="0.2">
      <c r="A2782" s="2" t="s">
        <v>3662</v>
      </c>
      <c r="B2782" s="2" t="s">
        <v>247</v>
      </c>
      <c r="C2782" s="3">
        <v>-3.567529924</v>
      </c>
    </row>
    <row r="2783" spans="1:3" x14ac:dyDescent="0.2">
      <c r="A2783" s="2" t="s">
        <v>3665</v>
      </c>
      <c r="B2783" s="2" t="s">
        <v>169</v>
      </c>
      <c r="C2783" s="3">
        <v>45.76</v>
      </c>
    </row>
    <row r="2784" spans="1:3" x14ac:dyDescent="0.2">
      <c r="A2784" s="2" t="s">
        <v>3666</v>
      </c>
      <c r="B2784" s="2" t="s">
        <v>377</v>
      </c>
      <c r="C2784" s="3">
        <v>-4.3153652940000002</v>
      </c>
    </row>
    <row r="2785" spans="1:3" x14ac:dyDescent="0.2">
      <c r="A2785" s="2" t="s">
        <v>3667</v>
      </c>
      <c r="B2785" s="2" t="s">
        <v>6</v>
      </c>
      <c r="C2785" s="3">
        <v>7.5401147369999997</v>
      </c>
    </row>
    <row r="2786" spans="1:3" x14ac:dyDescent="0.2">
      <c r="A2786" s="2" t="s">
        <v>3670</v>
      </c>
      <c r="B2786" s="2" t="s">
        <v>169</v>
      </c>
      <c r="C2786" s="3">
        <v>0.47676463600000002</v>
      </c>
    </row>
    <row r="2787" spans="1:3" x14ac:dyDescent="0.2">
      <c r="A2787" s="2" t="s">
        <v>3671</v>
      </c>
      <c r="B2787" s="2" t="s">
        <v>238</v>
      </c>
      <c r="C2787" s="3">
        <v>11.735294120000001</v>
      </c>
    </row>
    <row r="2788" spans="1:3" x14ac:dyDescent="0.2">
      <c r="A2788" s="2" t="s">
        <v>3672</v>
      </c>
      <c r="B2788" s="2" t="s">
        <v>20</v>
      </c>
      <c r="C2788" s="3">
        <v>-1.68037774</v>
      </c>
    </row>
    <row r="2789" spans="1:3" x14ac:dyDescent="0.2">
      <c r="A2789" s="2" t="s">
        <v>3674</v>
      </c>
      <c r="B2789" s="2" t="s">
        <v>351</v>
      </c>
      <c r="C2789" s="3">
        <v>-11.304395449999999</v>
      </c>
    </row>
    <row r="2790" spans="1:3" x14ac:dyDescent="0.2">
      <c r="A2790" s="2" t="s">
        <v>3676</v>
      </c>
      <c r="B2790" s="2">
        <v>0</v>
      </c>
      <c r="C2790" s="3">
        <v>7.4463157889999998</v>
      </c>
    </row>
    <row r="2791" spans="1:3" x14ac:dyDescent="0.2">
      <c r="A2791" s="2" t="s">
        <v>3678</v>
      </c>
      <c r="B2791" s="2">
        <v>0</v>
      </c>
      <c r="C2791" s="3">
        <v>30.75963316</v>
      </c>
    </row>
    <row r="2792" spans="1:3" x14ac:dyDescent="0.2">
      <c r="A2792" s="2" t="s">
        <v>3680</v>
      </c>
      <c r="B2792" s="2" t="s">
        <v>96</v>
      </c>
      <c r="C2792" s="3">
        <v>32.727696649999999</v>
      </c>
    </row>
    <row r="2793" spans="1:3" x14ac:dyDescent="0.2">
      <c r="A2793" s="2" t="s">
        <v>3681</v>
      </c>
      <c r="B2793" s="2" t="s">
        <v>169</v>
      </c>
      <c r="C2793" s="3">
        <v>22.288863639999999</v>
      </c>
    </row>
    <row r="2794" spans="1:3" x14ac:dyDescent="0.2">
      <c r="A2794" s="2" t="s">
        <v>3682</v>
      </c>
      <c r="B2794" s="2" t="s">
        <v>113</v>
      </c>
      <c r="C2794" s="3">
        <v>12.87966316</v>
      </c>
    </row>
    <row r="2795" spans="1:3" x14ac:dyDescent="0.2">
      <c r="A2795" s="2" t="s">
        <v>3685</v>
      </c>
      <c r="B2795" s="2" t="s">
        <v>606</v>
      </c>
      <c r="C2795" s="3">
        <v>9.3578692310000005</v>
      </c>
    </row>
    <row r="2796" spans="1:3" x14ac:dyDescent="0.2">
      <c r="A2796" s="2" t="s">
        <v>3686</v>
      </c>
      <c r="B2796" s="2" t="s">
        <v>351</v>
      </c>
      <c r="C2796" s="3">
        <v>9.8892857139999997</v>
      </c>
    </row>
    <row r="2797" spans="1:3" x14ac:dyDescent="0.2">
      <c r="A2797" s="2" t="s">
        <v>3687</v>
      </c>
      <c r="B2797" s="2">
        <v>0</v>
      </c>
      <c r="C2797" s="3">
        <v>38.72570855</v>
      </c>
    </row>
    <row r="2798" spans="1:3" x14ac:dyDescent="0.2">
      <c r="A2798" s="2" t="s">
        <v>3689</v>
      </c>
      <c r="B2798" s="2" t="s">
        <v>216</v>
      </c>
      <c r="C2798" s="3">
        <v>-3.9268292680000001</v>
      </c>
    </row>
    <row r="2799" spans="1:3" x14ac:dyDescent="0.2">
      <c r="A2799" s="2" t="s">
        <v>3690</v>
      </c>
      <c r="B2799" s="2" t="s">
        <v>35</v>
      </c>
      <c r="C2799" s="3">
        <v>19.702146939999999</v>
      </c>
    </row>
    <row r="2800" spans="1:3" x14ac:dyDescent="0.2">
      <c r="A2800" s="2" t="s">
        <v>3691</v>
      </c>
      <c r="B2800" s="2" t="s">
        <v>158</v>
      </c>
      <c r="C2800" s="3">
        <v>-5.136165374</v>
      </c>
    </row>
    <row r="2801" spans="1:3" x14ac:dyDescent="0.2">
      <c r="A2801" s="2" t="s">
        <v>3692</v>
      </c>
      <c r="B2801" s="2" t="s">
        <v>148</v>
      </c>
      <c r="C2801" s="3">
        <v>-15.993375</v>
      </c>
    </row>
    <row r="2802" spans="1:3" x14ac:dyDescent="0.2">
      <c r="A2802" s="2" t="s">
        <v>3693</v>
      </c>
      <c r="B2802" s="2" t="s">
        <v>812</v>
      </c>
      <c r="C2802" s="3">
        <v>-2.3263951340000002</v>
      </c>
    </row>
    <row r="2803" spans="1:3" x14ac:dyDescent="0.2">
      <c r="A2803" s="2" t="s">
        <v>3694</v>
      </c>
      <c r="B2803" s="2" t="s">
        <v>46</v>
      </c>
      <c r="C2803" s="3">
        <v>-0.124934084</v>
      </c>
    </row>
    <row r="2804" spans="1:3" x14ac:dyDescent="0.2">
      <c r="A2804" s="2" t="s">
        <v>3695</v>
      </c>
      <c r="B2804" s="2">
        <v>0</v>
      </c>
      <c r="C2804" s="3">
        <v>26.4</v>
      </c>
    </row>
    <row r="2805" spans="1:3" x14ac:dyDescent="0.2">
      <c r="A2805" s="2" t="s">
        <v>3696</v>
      </c>
      <c r="B2805" s="2">
        <v>0</v>
      </c>
      <c r="C2805" s="3">
        <v>-2.3520871290000001</v>
      </c>
    </row>
    <row r="2806" spans="1:3" x14ac:dyDescent="0.2">
      <c r="A2806" s="2" t="s">
        <v>3699</v>
      </c>
      <c r="B2806" s="2">
        <v>0</v>
      </c>
      <c r="C2806" s="3">
        <v>-9.3564356439999994</v>
      </c>
    </row>
    <row r="2807" spans="1:3" x14ac:dyDescent="0.2">
      <c r="A2807" s="2" t="s">
        <v>3702</v>
      </c>
      <c r="B2807" s="2" t="s">
        <v>96</v>
      </c>
      <c r="C2807" s="3">
        <v>0.88019624799999996</v>
      </c>
    </row>
    <row r="2808" spans="1:3" x14ac:dyDescent="0.2">
      <c r="A2808" s="2" t="s">
        <v>3704</v>
      </c>
      <c r="B2808" s="2" t="s">
        <v>35</v>
      </c>
      <c r="C2808" s="3">
        <v>6.0100595290000003</v>
      </c>
    </row>
    <row r="2809" spans="1:3" x14ac:dyDescent="0.2">
      <c r="A2809" s="2" t="s">
        <v>3708</v>
      </c>
      <c r="B2809" s="2" t="s">
        <v>169</v>
      </c>
      <c r="C2809" s="3">
        <v>46.53</v>
      </c>
    </row>
    <row r="2810" spans="1:3" x14ac:dyDescent="0.2">
      <c r="A2810" s="2" t="s">
        <v>3710</v>
      </c>
      <c r="B2810" s="2" t="s">
        <v>181</v>
      </c>
      <c r="C2810" s="3">
        <v>-14.196666459999999</v>
      </c>
    </row>
    <row r="2811" spans="1:3" x14ac:dyDescent="0.2">
      <c r="A2811" s="2" t="s">
        <v>3711</v>
      </c>
      <c r="B2811" s="2" t="s">
        <v>181</v>
      </c>
      <c r="C2811" s="3">
        <v>-35.430513079999997</v>
      </c>
    </row>
    <row r="2812" spans="1:3" x14ac:dyDescent="0.2">
      <c r="A2812" s="2" t="s">
        <v>3712</v>
      </c>
      <c r="B2812" s="2" t="s">
        <v>23</v>
      </c>
      <c r="C2812" s="3">
        <v>5.7191401739999996</v>
      </c>
    </row>
    <row r="2813" spans="1:3" x14ac:dyDescent="0.2">
      <c r="A2813" s="2" t="s">
        <v>3714</v>
      </c>
      <c r="B2813" s="2" t="s">
        <v>35</v>
      </c>
      <c r="C2813" s="3">
        <v>48.257631580000002</v>
      </c>
    </row>
    <row r="2814" spans="1:3" x14ac:dyDescent="0.2">
      <c r="A2814" s="2" t="s">
        <v>3716</v>
      </c>
      <c r="B2814" s="2" t="s">
        <v>96</v>
      </c>
      <c r="C2814" s="3">
        <v>18.3</v>
      </c>
    </row>
    <row r="2815" spans="1:3" x14ac:dyDescent="0.2">
      <c r="A2815" s="2" t="s">
        <v>3717</v>
      </c>
      <c r="B2815" s="2" t="s">
        <v>131</v>
      </c>
      <c r="C2815" s="3">
        <v>-3.490308669</v>
      </c>
    </row>
    <row r="2816" spans="1:3" x14ac:dyDescent="0.2">
      <c r="A2816" s="2" t="s">
        <v>3718</v>
      </c>
      <c r="B2816" s="2" t="s">
        <v>351</v>
      </c>
      <c r="C2816" s="3">
        <v>5.5533316160000004</v>
      </c>
    </row>
    <row r="2817" spans="1:3" x14ac:dyDescent="0.2">
      <c r="A2817" s="2" t="s">
        <v>3720</v>
      </c>
      <c r="B2817" s="2" t="s">
        <v>113</v>
      </c>
      <c r="C2817" s="3">
        <v>26.722911759999999</v>
      </c>
    </row>
    <row r="2818" spans="1:3" x14ac:dyDescent="0.2">
      <c r="A2818" s="2" t="s">
        <v>3722</v>
      </c>
      <c r="B2818" s="2">
        <v>0</v>
      </c>
      <c r="C2818" s="3">
        <v>2.1319800350000002</v>
      </c>
    </row>
    <row r="2819" spans="1:3" x14ac:dyDescent="0.2">
      <c r="A2819" s="2" t="s">
        <v>3724</v>
      </c>
      <c r="B2819" s="2" t="s">
        <v>169</v>
      </c>
      <c r="C2819" s="3">
        <v>13.91119615</v>
      </c>
    </row>
    <row r="2820" spans="1:3" x14ac:dyDescent="0.2">
      <c r="A2820" s="2" t="s">
        <v>3725</v>
      </c>
      <c r="B2820" s="2" t="s">
        <v>238</v>
      </c>
      <c r="C2820" s="3">
        <v>14.308485709999999</v>
      </c>
    </row>
    <row r="2821" spans="1:3" x14ac:dyDescent="0.2">
      <c r="A2821" s="2" t="s">
        <v>3726</v>
      </c>
      <c r="B2821" s="2" t="s">
        <v>113</v>
      </c>
      <c r="C2821" s="3">
        <v>-21.400857139999999</v>
      </c>
    </row>
    <row r="2822" spans="1:3" x14ac:dyDescent="0.2">
      <c r="A2822" s="2" t="s">
        <v>3730</v>
      </c>
      <c r="B2822" s="2" t="s">
        <v>584</v>
      </c>
      <c r="C2822" s="3">
        <v>-24.104729729999999</v>
      </c>
    </row>
    <row r="2823" spans="1:3" x14ac:dyDescent="0.2">
      <c r="A2823" s="2" t="s">
        <v>3731</v>
      </c>
      <c r="B2823" s="2">
        <v>0</v>
      </c>
      <c r="C2823" s="3">
        <v>17.1513125</v>
      </c>
    </row>
    <row r="2824" spans="1:3" x14ac:dyDescent="0.2">
      <c r="A2824" s="2" t="s">
        <v>3732</v>
      </c>
      <c r="B2824" s="2" t="s">
        <v>113</v>
      </c>
      <c r="C2824" s="3">
        <v>31.795657139999999</v>
      </c>
    </row>
    <row r="2825" spans="1:3" x14ac:dyDescent="0.2">
      <c r="A2825" s="2" t="s">
        <v>3735</v>
      </c>
      <c r="B2825" s="2" t="s">
        <v>222</v>
      </c>
      <c r="C2825" s="3">
        <v>-7.7872807020000003</v>
      </c>
    </row>
    <row r="2826" spans="1:3" x14ac:dyDescent="0.2">
      <c r="A2826" s="2" t="s">
        <v>3740</v>
      </c>
      <c r="B2826" s="2" t="s">
        <v>158</v>
      </c>
      <c r="C2826" s="3">
        <v>-11.41822389</v>
      </c>
    </row>
    <row r="2827" spans="1:3" x14ac:dyDescent="0.2">
      <c r="A2827" s="2" t="s">
        <v>3741</v>
      </c>
      <c r="B2827" s="2">
        <v>0</v>
      </c>
      <c r="C2827" s="3">
        <v>7.0725685279999997</v>
      </c>
    </row>
    <row r="2828" spans="1:3" x14ac:dyDescent="0.2">
      <c r="A2828" s="2" t="s">
        <v>3742</v>
      </c>
      <c r="B2828" s="2">
        <v>0</v>
      </c>
      <c r="C2828" s="3">
        <v>-0.891713796</v>
      </c>
    </row>
    <row r="2829" spans="1:3" x14ac:dyDescent="0.2">
      <c r="A2829" s="2" t="s">
        <v>3743</v>
      </c>
      <c r="B2829" s="2" t="s">
        <v>238</v>
      </c>
      <c r="C2829" s="3">
        <v>10.27764706</v>
      </c>
    </row>
    <row r="2830" spans="1:3" x14ac:dyDescent="0.2">
      <c r="A2830" s="2" t="s">
        <v>3744</v>
      </c>
      <c r="B2830" s="2" t="s">
        <v>216</v>
      </c>
      <c r="C2830" s="3">
        <v>-2.560907051</v>
      </c>
    </row>
    <row r="2831" spans="1:3" x14ac:dyDescent="0.2">
      <c r="A2831" s="2" t="s">
        <v>3745</v>
      </c>
      <c r="B2831" s="2">
        <v>0</v>
      </c>
      <c r="C2831" s="3">
        <v>39.679118180000003</v>
      </c>
    </row>
    <row r="2832" spans="1:3" x14ac:dyDescent="0.2">
      <c r="A2832" s="2" t="s">
        <v>3747</v>
      </c>
      <c r="B2832" s="2" t="s">
        <v>222</v>
      </c>
      <c r="C2832" s="3">
        <v>24.822875710000002</v>
      </c>
    </row>
    <row r="2833" spans="1:3" x14ac:dyDescent="0.2">
      <c r="A2833" s="2" t="s">
        <v>3748</v>
      </c>
      <c r="B2833" s="2">
        <v>0</v>
      </c>
      <c r="C2833" s="3">
        <v>-16.033333330000001</v>
      </c>
    </row>
    <row r="2834" spans="1:3" x14ac:dyDescent="0.2">
      <c r="A2834" s="2" t="s">
        <v>3749</v>
      </c>
      <c r="B2834" s="2" t="s">
        <v>238</v>
      </c>
      <c r="C2834" s="3">
        <v>16.633184620000002</v>
      </c>
    </row>
    <row r="2835" spans="1:3" x14ac:dyDescent="0.2">
      <c r="A2835" s="2" t="s">
        <v>3750</v>
      </c>
      <c r="B2835" s="2" t="s">
        <v>6</v>
      </c>
      <c r="C2835" s="3">
        <v>50.728234120000003</v>
      </c>
    </row>
    <row r="2836" spans="1:3" x14ac:dyDescent="0.2">
      <c r="A2836" s="2" t="s">
        <v>3751</v>
      </c>
      <c r="B2836" s="2" t="s">
        <v>46</v>
      </c>
      <c r="C2836" s="3">
        <v>2.7773709680000001</v>
      </c>
    </row>
    <row r="2837" spans="1:3" x14ac:dyDescent="0.2">
      <c r="A2837" s="2" t="s">
        <v>3752</v>
      </c>
      <c r="B2837" s="2" t="s">
        <v>113</v>
      </c>
      <c r="C2837" s="3">
        <v>-19.99944099</v>
      </c>
    </row>
    <row r="2838" spans="1:3" x14ac:dyDescent="0.2">
      <c r="A2838" s="2" t="s">
        <v>3754</v>
      </c>
      <c r="B2838" s="2" t="s">
        <v>113</v>
      </c>
      <c r="C2838" s="3">
        <v>-0.88394957100000005</v>
      </c>
    </row>
    <row r="2839" spans="1:3" x14ac:dyDescent="0.2">
      <c r="A2839" s="2" t="s">
        <v>3755</v>
      </c>
      <c r="B2839" s="2" t="s">
        <v>222</v>
      </c>
      <c r="C2839" s="3">
        <v>1.4424448219999999</v>
      </c>
    </row>
    <row r="2840" spans="1:3" x14ac:dyDescent="0.2">
      <c r="A2840" s="2" t="s">
        <v>3756</v>
      </c>
      <c r="B2840" s="2" t="s">
        <v>351</v>
      </c>
      <c r="C2840" s="3">
        <v>60.675714290000002</v>
      </c>
    </row>
    <row r="2841" spans="1:3" x14ac:dyDescent="0.2">
      <c r="A2841" s="2" t="s">
        <v>3760</v>
      </c>
      <c r="B2841" s="2">
        <v>0</v>
      </c>
      <c r="C2841" s="3">
        <v>44.271397890000003</v>
      </c>
    </row>
    <row r="2842" spans="1:3" x14ac:dyDescent="0.2">
      <c r="A2842" s="2" t="s">
        <v>3761</v>
      </c>
      <c r="B2842" s="2" t="s">
        <v>209</v>
      </c>
      <c r="C2842" s="3">
        <v>2.1009968749999999</v>
      </c>
    </row>
    <row r="2843" spans="1:3" x14ac:dyDescent="0.2">
      <c r="A2843" s="2" t="s">
        <v>3762</v>
      </c>
      <c r="B2843" s="2" t="s">
        <v>109</v>
      </c>
      <c r="C2843" s="3">
        <v>-1.265771558</v>
      </c>
    </row>
    <row r="2844" spans="1:3" x14ac:dyDescent="0.2">
      <c r="A2844" s="2" t="s">
        <v>3763</v>
      </c>
      <c r="B2844" s="2" t="s">
        <v>427</v>
      </c>
      <c r="C2844" s="3">
        <v>-1.693203282</v>
      </c>
    </row>
    <row r="2845" spans="1:3" x14ac:dyDescent="0.2">
      <c r="A2845" s="2" t="s">
        <v>3764</v>
      </c>
      <c r="B2845" s="2" t="s">
        <v>96</v>
      </c>
      <c r="C2845" s="3">
        <v>7.9288885709999999</v>
      </c>
    </row>
    <row r="2846" spans="1:3" x14ac:dyDescent="0.2">
      <c r="A2846" s="2" t="s">
        <v>3765</v>
      </c>
      <c r="B2846" s="2" t="s">
        <v>119</v>
      </c>
      <c r="C2846" s="3">
        <v>8.7522533150000008</v>
      </c>
    </row>
    <row r="2847" spans="1:3" x14ac:dyDescent="0.2">
      <c r="A2847" s="2" t="s">
        <v>3766</v>
      </c>
      <c r="B2847" s="2" t="s">
        <v>113</v>
      </c>
      <c r="C2847" s="3">
        <v>-0.72526739500000004</v>
      </c>
    </row>
    <row r="2848" spans="1:3" x14ac:dyDescent="0.2">
      <c r="A2848" s="2" t="s">
        <v>3767</v>
      </c>
      <c r="B2848" s="2" t="s">
        <v>109</v>
      </c>
      <c r="C2848" s="3">
        <v>-0.49398150699999999</v>
      </c>
    </row>
    <row r="2849" spans="1:3" x14ac:dyDescent="0.2">
      <c r="A2849" s="2" t="s">
        <v>3768</v>
      </c>
      <c r="B2849" s="2" t="s">
        <v>41</v>
      </c>
      <c r="C2849" s="3">
        <v>16.92798505</v>
      </c>
    </row>
    <row r="2850" spans="1:3" x14ac:dyDescent="0.2">
      <c r="A2850" s="2" t="s">
        <v>3769</v>
      </c>
      <c r="B2850" s="2" t="s">
        <v>153</v>
      </c>
      <c r="C2850" s="3">
        <v>1.349756462</v>
      </c>
    </row>
    <row r="2851" spans="1:3" x14ac:dyDescent="0.2">
      <c r="A2851" s="2" t="s">
        <v>3771</v>
      </c>
      <c r="B2851" s="2" t="s">
        <v>113</v>
      </c>
      <c r="C2851" s="3">
        <v>-1.420103093</v>
      </c>
    </row>
    <row r="2852" spans="1:3" x14ac:dyDescent="0.2">
      <c r="A2852" s="2" t="s">
        <v>3773</v>
      </c>
      <c r="B2852" s="2" t="s">
        <v>677</v>
      </c>
      <c r="C2852" s="3">
        <v>-0.47892431800000002</v>
      </c>
    </row>
    <row r="2853" spans="1:3" x14ac:dyDescent="0.2">
      <c r="A2853" s="2" t="s">
        <v>3774</v>
      </c>
      <c r="B2853" s="2" t="s">
        <v>965</v>
      </c>
      <c r="C2853" s="3">
        <v>9.9405542170000007</v>
      </c>
    </row>
    <row r="2854" spans="1:3" x14ac:dyDescent="0.2">
      <c r="A2854" s="2" t="s">
        <v>3775</v>
      </c>
      <c r="B2854" s="2" t="s">
        <v>849</v>
      </c>
      <c r="C2854" s="3">
        <v>10.71087273</v>
      </c>
    </row>
    <row r="2855" spans="1:3" x14ac:dyDescent="0.2">
      <c r="A2855" s="2" t="s">
        <v>3776</v>
      </c>
      <c r="B2855" s="2" t="s">
        <v>127</v>
      </c>
      <c r="C2855" s="3">
        <v>-3.518535043</v>
      </c>
    </row>
    <row r="2856" spans="1:3" x14ac:dyDescent="0.2">
      <c r="A2856" s="2" t="s">
        <v>3777</v>
      </c>
      <c r="B2856" s="2" t="s">
        <v>478</v>
      </c>
      <c r="C2856" s="3">
        <v>-8.7488111699999997</v>
      </c>
    </row>
    <row r="2857" spans="1:3" x14ac:dyDescent="0.2">
      <c r="A2857" s="2" t="s">
        <v>3780</v>
      </c>
      <c r="B2857" s="2" t="s">
        <v>351</v>
      </c>
      <c r="C2857" s="3">
        <v>35.573999999999998</v>
      </c>
    </row>
    <row r="2858" spans="1:3" x14ac:dyDescent="0.2">
      <c r="A2858" s="2" t="s">
        <v>3782</v>
      </c>
      <c r="B2858" s="2" t="s">
        <v>49</v>
      </c>
      <c r="C2858" s="3">
        <v>6.0687632909999998</v>
      </c>
    </row>
    <row r="2859" spans="1:3" x14ac:dyDescent="0.2">
      <c r="A2859" s="2" t="s">
        <v>3783</v>
      </c>
      <c r="B2859" s="2" t="s">
        <v>6</v>
      </c>
      <c r="C2859" s="3">
        <v>12.507692309999999</v>
      </c>
    </row>
    <row r="2860" spans="1:3" x14ac:dyDescent="0.2">
      <c r="A2860" s="2" t="s">
        <v>3784</v>
      </c>
      <c r="B2860" s="2" t="s">
        <v>169</v>
      </c>
      <c r="C2860" s="3">
        <v>47.735294119999999</v>
      </c>
    </row>
    <row r="2861" spans="1:3" x14ac:dyDescent="0.2">
      <c r="A2861" s="2" t="s">
        <v>3786</v>
      </c>
      <c r="B2861" s="2" t="s">
        <v>113</v>
      </c>
      <c r="C2861" s="3">
        <v>17.606521740000002</v>
      </c>
    </row>
    <row r="2862" spans="1:3" x14ac:dyDescent="0.2">
      <c r="A2862" s="2" t="s">
        <v>3787</v>
      </c>
      <c r="B2862" s="2" t="s">
        <v>23</v>
      </c>
      <c r="C2862" s="3">
        <v>23.13803571</v>
      </c>
    </row>
    <row r="2863" spans="1:3" x14ac:dyDescent="0.2">
      <c r="A2863" s="2" t="s">
        <v>3788</v>
      </c>
      <c r="B2863" s="2" t="s">
        <v>452</v>
      </c>
      <c r="C2863" s="3">
        <v>-2.2137500000000001</v>
      </c>
    </row>
    <row r="2864" spans="1:3" x14ac:dyDescent="0.2">
      <c r="A2864" s="2" t="s">
        <v>3789</v>
      </c>
      <c r="B2864" s="2">
        <v>0</v>
      </c>
      <c r="C2864" s="3">
        <v>15.17947925</v>
      </c>
    </row>
    <row r="2865" spans="1:3" x14ac:dyDescent="0.2">
      <c r="A2865" s="2" t="s">
        <v>3790</v>
      </c>
      <c r="B2865" s="2" t="s">
        <v>35</v>
      </c>
      <c r="C2865" s="3">
        <v>50.229491250000002</v>
      </c>
    </row>
    <row r="2866" spans="1:3" x14ac:dyDescent="0.2">
      <c r="A2866" s="2" t="s">
        <v>3791</v>
      </c>
      <c r="B2866" s="2" t="s">
        <v>113</v>
      </c>
      <c r="C2866" s="3">
        <v>2.3953548059999998</v>
      </c>
    </row>
    <row r="2867" spans="1:3" x14ac:dyDescent="0.2">
      <c r="A2867" s="2" t="s">
        <v>3793</v>
      </c>
      <c r="B2867" s="2" t="s">
        <v>35</v>
      </c>
      <c r="C2867" s="3">
        <v>66.768109999999993</v>
      </c>
    </row>
    <row r="2868" spans="1:3" x14ac:dyDescent="0.2">
      <c r="A2868" s="2" t="s">
        <v>3795</v>
      </c>
      <c r="B2868" s="2" t="s">
        <v>119</v>
      </c>
      <c r="C2868" s="3">
        <v>16.324848490000001</v>
      </c>
    </row>
    <row r="2869" spans="1:3" x14ac:dyDescent="0.2">
      <c r="A2869" s="2" t="s">
        <v>3796</v>
      </c>
      <c r="B2869" s="2" t="s">
        <v>113</v>
      </c>
      <c r="C2869" s="3">
        <v>13.77109914</v>
      </c>
    </row>
    <row r="2870" spans="1:3" x14ac:dyDescent="0.2">
      <c r="A2870" s="2" t="s">
        <v>3797</v>
      </c>
      <c r="B2870" s="2" t="s">
        <v>181</v>
      </c>
      <c r="C2870" s="3">
        <v>57.019599999999997</v>
      </c>
    </row>
    <row r="2871" spans="1:3" x14ac:dyDescent="0.2">
      <c r="A2871" s="2" t="s">
        <v>3798</v>
      </c>
      <c r="B2871" s="2">
        <v>0</v>
      </c>
      <c r="C2871" s="3">
        <v>-4.893158583</v>
      </c>
    </row>
    <row r="2872" spans="1:3" x14ac:dyDescent="0.2">
      <c r="A2872" s="2" t="s">
        <v>3799</v>
      </c>
      <c r="B2872" s="2" t="s">
        <v>169</v>
      </c>
      <c r="C2872" s="3">
        <v>-25.677419350000001</v>
      </c>
    </row>
    <row r="2873" spans="1:3" x14ac:dyDescent="0.2">
      <c r="A2873" s="2" t="s">
        <v>3802</v>
      </c>
      <c r="B2873" s="2">
        <v>0</v>
      </c>
      <c r="C2873" s="3">
        <v>10.82542808</v>
      </c>
    </row>
    <row r="2874" spans="1:3" x14ac:dyDescent="0.2">
      <c r="A2874" s="2" t="s">
        <v>3803</v>
      </c>
      <c r="B2874" s="2" t="s">
        <v>606</v>
      </c>
      <c r="C2874" s="3">
        <v>41.367780799999998</v>
      </c>
    </row>
    <row r="2875" spans="1:3" x14ac:dyDescent="0.2">
      <c r="A2875" s="2" t="s">
        <v>3804</v>
      </c>
      <c r="B2875" s="2" t="s">
        <v>726</v>
      </c>
      <c r="C2875" s="3">
        <v>-0.85590407899999998</v>
      </c>
    </row>
    <row r="2876" spans="1:3" x14ac:dyDescent="0.2">
      <c r="A2876" s="2" t="s">
        <v>3806</v>
      </c>
      <c r="B2876" s="2" t="s">
        <v>478</v>
      </c>
      <c r="C2876" s="3">
        <v>25.851435349999999</v>
      </c>
    </row>
    <row r="2877" spans="1:3" x14ac:dyDescent="0.2">
      <c r="A2877" s="2" t="s">
        <v>3807</v>
      </c>
      <c r="B2877" s="2" t="s">
        <v>35</v>
      </c>
      <c r="C2877" s="3">
        <v>14.05467818</v>
      </c>
    </row>
    <row r="2878" spans="1:3" x14ac:dyDescent="0.2">
      <c r="A2878" s="2" t="s">
        <v>3808</v>
      </c>
      <c r="B2878" s="2">
        <v>0</v>
      </c>
      <c r="C2878" s="3">
        <v>-0.15689292399999999</v>
      </c>
    </row>
    <row r="2879" spans="1:3" x14ac:dyDescent="0.2">
      <c r="A2879" s="2" t="s">
        <v>3809</v>
      </c>
      <c r="B2879" s="2" t="s">
        <v>96</v>
      </c>
      <c r="C2879" s="3">
        <v>25.70402</v>
      </c>
    </row>
    <row r="2880" spans="1:3" x14ac:dyDescent="0.2">
      <c r="A2880" s="2" t="s">
        <v>3810</v>
      </c>
      <c r="B2880" s="2" t="s">
        <v>57</v>
      </c>
      <c r="C2880" s="3">
        <v>-0.75034456599999999</v>
      </c>
    </row>
    <row r="2881" spans="1:3" x14ac:dyDescent="0.2">
      <c r="A2881" s="2" t="s">
        <v>3811</v>
      </c>
      <c r="B2881" s="2" t="s">
        <v>169</v>
      </c>
      <c r="C2881" s="3">
        <v>58.977523079999997</v>
      </c>
    </row>
    <row r="2882" spans="1:3" x14ac:dyDescent="0.2">
      <c r="A2882" s="2" t="s">
        <v>3814</v>
      </c>
      <c r="B2882" s="2" t="s">
        <v>119</v>
      </c>
      <c r="C2882" s="3">
        <v>-5.0009352939999996</v>
      </c>
    </row>
    <row r="2883" spans="1:3" x14ac:dyDescent="0.2">
      <c r="A2883" s="2" t="s">
        <v>3815</v>
      </c>
      <c r="B2883" s="2" t="s">
        <v>503</v>
      </c>
      <c r="C2883" s="3">
        <v>9.7599115380000008</v>
      </c>
    </row>
    <row r="2884" spans="1:3" x14ac:dyDescent="0.2">
      <c r="A2884" s="2" t="s">
        <v>3816</v>
      </c>
      <c r="B2884" s="2" t="s">
        <v>211</v>
      </c>
      <c r="C2884" s="3">
        <v>38.002003199999997</v>
      </c>
    </row>
    <row r="2885" spans="1:3" x14ac:dyDescent="0.2">
      <c r="A2885" s="2" t="s">
        <v>3817</v>
      </c>
      <c r="B2885" s="2" t="s">
        <v>478</v>
      </c>
      <c r="C2885" s="3">
        <v>-1.743130023</v>
      </c>
    </row>
    <row r="2886" spans="1:3" x14ac:dyDescent="0.2">
      <c r="A2886" s="2" t="s">
        <v>3820</v>
      </c>
      <c r="B2886" s="2" t="s">
        <v>23</v>
      </c>
      <c r="C2886" s="3">
        <v>16.353300780000001</v>
      </c>
    </row>
    <row r="2887" spans="1:3" x14ac:dyDescent="0.2">
      <c r="A2887" s="2" t="s">
        <v>3821</v>
      </c>
      <c r="B2887" s="2" t="s">
        <v>351</v>
      </c>
      <c r="C2887" s="3">
        <v>37.611249999999998</v>
      </c>
    </row>
    <row r="2888" spans="1:3" x14ac:dyDescent="0.2">
      <c r="A2888" s="2" t="s">
        <v>3822</v>
      </c>
      <c r="B2888" s="2" t="s">
        <v>23</v>
      </c>
      <c r="C2888" s="3">
        <v>11.03125</v>
      </c>
    </row>
    <row r="2889" spans="1:3" x14ac:dyDescent="0.2">
      <c r="A2889" s="2" t="s">
        <v>3823</v>
      </c>
      <c r="B2889" s="2" t="s">
        <v>169</v>
      </c>
      <c r="C2889" s="3">
        <v>28.84615385</v>
      </c>
    </row>
    <row r="2890" spans="1:3" x14ac:dyDescent="0.2">
      <c r="A2890" s="2" t="s">
        <v>3824</v>
      </c>
      <c r="B2890" s="2">
        <v>0</v>
      </c>
      <c r="C2890" s="3">
        <v>-5.8587806249999996</v>
      </c>
    </row>
    <row r="2891" spans="1:3" x14ac:dyDescent="0.2">
      <c r="A2891" s="2" t="s">
        <v>3825</v>
      </c>
      <c r="B2891" s="2" t="s">
        <v>351</v>
      </c>
      <c r="C2891" s="3">
        <v>-39.421052629999998</v>
      </c>
    </row>
    <row r="2892" spans="1:3" x14ac:dyDescent="0.2">
      <c r="A2892" s="2" t="s">
        <v>3827</v>
      </c>
      <c r="B2892" s="2">
        <v>0</v>
      </c>
      <c r="C2892" s="3">
        <v>-4.6396187329999998</v>
      </c>
    </row>
    <row r="2893" spans="1:3" x14ac:dyDescent="0.2">
      <c r="A2893" s="2" t="s">
        <v>3828</v>
      </c>
      <c r="B2893" s="2">
        <v>0</v>
      </c>
      <c r="C2893" s="3">
        <v>-1.7455974240000001</v>
      </c>
    </row>
    <row r="2894" spans="1:3" x14ac:dyDescent="0.2">
      <c r="A2894" s="2" t="s">
        <v>3830</v>
      </c>
      <c r="B2894" s="2" t="s">
        <v>23</v>
      </c>
      <c r="C2894" s="3">
        <v>9.7707138160000007</v>
      </c>
    </row>
    <row r="2895" spans="1:3" x14ac:dyDescent="0.2">
      <c r="A2895" s="2" t="s">
        <v>3831</v>
      </c>
      <c r="B2895" s="2">
        <v>0</v>
      </c>
      <c r="C2895" s="3">
        <v>-16.854829550000002</v>
      </c>
    </row>
    <row r="2896" spans="1:3" x14ac:dyDescent="0.2">
      <c r="A2896" s="2" t="s">
        <v>3832</v>
      </c>
      <c r="B2896" s="2">
        <v>0</v>
      </c>
      <c r="C2896" s="3">
        <v>-2.6637709510000001</v>
      </c>
    </row>
    <row r="2897" spans="1:3" x14ac:dyDescent="0.2">
      <c r="A2897" s="2" t="s">
        <v>3833</v>
      </c>
      <c r="B2897" s="2" t="s">
        <v>181</v>
      </c>
      <c r="C2897" s="3">
        <v>23.12890625</v>
      </c>
    </row>
    <row r="2898" spans="1:3" x14ac:dyDescent="0.2">
      <c r="A2898" s="2" t="s">
        <v>3834</v>
      </c>
      <c r="B2898" s="2" t="s">
        <v>53</v>
      </c>
      <c r="C2898" s="3">
        <v>49.243180000000002</v>
      </c>
    </row>
    <row r="2899" spans="1:3" x14ac:dyDescent="0.2">
      <c r="A2899" s="2" t="s">
        <v>3835</v>
      </c>
      <c r="B2899" s="2" t="s">
        <v>35</v>
      </c>
      <c r="C2899" s="3">
        <v>15.06214286</v>
      </c>
    </row>
    <row r="2900" spans="1:3" x14ac:dyDescent="0.2">
      <c r="A2900" s="2" t="s">
        <v>3836</v>
      </c>
      <c r="B2900" s="2">
        <v>0</v>
      </c>
      <c r="C2900" s="3">
        <v>-3.3879166669999998</v>
      </c>
    </row>
    <row r="2901" spans="1:3" x14ac:dyDescent="0.2">
      <c r="A2901" s="2" t="s">
        <v>3837</v>
      </c>
      <c r="B2901" s="2" t="s">
        <v>96</v>
      </c>
      <c r="C2901" s="3">
        <v>7.7738974470000004</v>
      </c>
    </row>
    <row r="2902" spans="1:3" x14ac:dyDescent="0.2">
      <c r="A2902" s="2" t="s">
        <v>3838</v>
      </c>
      <c r="B2902" s="2" t="s">
        <v>726</v>
      </c>
      <c r="C2902" s="3">
        <v>36.510249199999997</v>
      </c>
    </row>
    <row r="2903" spans="1:3" x14ac:dyDescent="0.2">
      <c r="A2903" s="2" t="s">
        <v>3839</v>
      </c>
      <c r="B2903" s="2" t="s">
        <v>503</v>
      </c>
      <c r="C2903" s="3">
        <v>-4.05</v>
      </c>
    </row>
    <row r="2904" spans="1:3" x14ac:dyDescent="0.2">
      <c r="A2904" s="2" t="s">
        <v>3840</v>
      </c>
      <c r="B2904" s="2" t="s">
        <v>478</v>
      </c>
      <c r="C2904" s="3">
        <v>-4.0054505489999999</v>
      </c>
    </row>
    <row r="2905" spans="1:3" x14ac:dyDescent="0.2">
      <c r="A2905" s="2" t="s">
        <v>3842</v>
      </c>
      <c r="B2905" s="2" t="s">
        <v>169</v>
      </c>
      <c r="C2905" s="3">
        <v>18.169194489999999</v>
      </c>
    </row>
    <row r="2906" spans="1:3" x14ac:dyDescent="0.2">
      <c r="A2906" s="2" t="s">
        <v>3843</v>
      </c>
      <c r="B2906" s="2" t="s">
        <v>351</v>
      </c>
      <c r="C2906" s="3">
        <v>7.2675000000000001</v>
      </c>
    </row>
    <row r="2907" spans="1:3" x14ac:dyDescent="0.2">
      <c r="A2907" s="2" t="s">
        <v>3844</v>
      </c>
      <c r="B2907" s="2" t="s">
        <v>23</v>
      </c>
      <c r="C2907" s="3">
        <v>17.6994878</v>
      </c>
    </row>
    <row r="2908" spans="1:3" x14ac:dyDescent="0.2">
      <c r="A2908" s="2" t="s">
        <v>3845</v>
      </c>
      <c r="B2908" s="2" t="s">
        <v>96</v>
      </c>
      <c r="C2908" s="3">
        <v>-9.5392980000000005</v>
      </c>
    </row>
    <row r="2909" spans="1:3" x14ac:dyDescent="0.2">
      <c r="A2909" s="2" t="s">
        <v>3846</v>
      </c>
      <c r="B2909" s="2" t="s">
        <v>862</v>
      </c>
      <c r="C2909" s="3">
        <v>-6.4015580439999997</v>
      </c>
    </row>
    <row r="2910" spans="1:3" x14ac:dyDescent="0.2">
      <c r="A2910" s="2" t="s">
        <v>3847</v>
      </c>
      <c r="B2910" s="2" t="s">
        <v>65</v>
      </c>
      <c r="C2910" s="3">
        <v>26.737215559999999</v>
      </c>
    </row>
    <row r="2911" spans="1:3" x14ac:dyDescent="0.2">
      <c r="A2911" s="2" t="s">
        <v>3848</v>
      </c>
      <c r="B2911" s="2" t="s">
        <v>113</v>
      </c>
      <c r="C2911" s="3">
        <v>7.9311469780000001</v>
      </c>
    </row>
    <row r="2912" spans="1:3" x14ac:dyDescent="0.2">
      <c r="A2912" s="2" t="s">
        <v>3849</v>
      </c>
      <c r="B2912" s="2" t="s">
        <v>351</v>
      </c>
      <c r="C2912" s="3">
        <v>-17.170416670000002</v>
      </c>
    </row>
    <row r="2913" spans="1:3" x14ac:dyDescent="0.2">
      <c r="A2913" s="2" t="s">
        <v>3851</v>
      </c>
      <c r="B2913" s="2" t="s">
        <v>203</v>
      </c>
      <c r="C2913" s="3">
        <v>-1.32864564</v>
      </c>
    </row>
    <row r="2914" spans="1:3" x14ac:dyDescent="0.2">
      <c r="A2914" s="2" t="s">
        <v>3852</v>
      </c>
      <c r="B2914" s="2">
        <v>0</v>
      </c>
      <c r="C2914" s="3">
        <v>-3.4400120190000001</v>
      </c>
    </row>
    <row r="2915" spans="1:3" x14ac:dyDescent="0.2">
      <c r="A2915" s="2" t="s">
        <v>3853</v>
      </c>
      <c r="B2915" s="2" t="s">
        <v>113</v>
      </c>
      <c r="C2915" s="3">
        <v>18.081538460000001</v>
      </c>
    </row>
    <row r="2916" spans="1:3" x14ac:dyDescent="0.2">
      <c r="A2916" s="2" t="s">
        <v>3855</v>
      </c>
      <c r="B2916" s="2" t="s">
        <v>351</v>
      </c>
      <c r="C2916" s="3">
        <v>3.0590869569999999</v>
      </c>
    </row>
    <row r="2917" spans="1:3" x14ac:dyDescent="0.2">
      <c r="A2917" s="2" t="s">
        <v>3858</v>
      </c>
      <c r="B2917" s="2" t="s">
        <v>849</v>
      </c>
      <c r="C2917" s="3">
        <v>19.477276360000001</v>
      </c>
    </row>
    <row r="2918" spans="1:3" x14ac:dyDescent="0.2">
      <c r="A2918" s="2" t="s">
        <v>3859</v>
      </c>
      <c r="B2918" s="2" t="s">
        <v>119</v>
      </c>
      <c r="C2918" s="3">
        <v>-0.30961993799999998</v>
      </c>
    </row>
    <row r="2919" spans="1:3" x14ac:dyDescent="0.2">
      <c r="A2919" s="2" t="s">
        <v>3860</v>
      </c>
      <c r="B2919" s="2">
        <v>0</v>
      </c>
      <c r="C2919" s="3">
        <v>26.763163460000001</v>
      </c>
    </row>
    <row r="2920" spans="1:3" x14ac:dyDescent="0.2">
      <c r="A2920" s="2" t="s">
        <v>3861</v>
      </c>
      <c r="B2920" s="2" t="s">
        <v>35</v>
      </c>
      <c r="C2920" s="3">
        <v>-11.40393443</v>
      </c>
    </row>
    <row r="2921" spans="1:3" x14ac:dyDescent="0.2">
      <c r="A2921" s="2" t="s">
        <v>3862</v>
      </c>
      <c r="B2921" s="2">
        <v>0</v>
      </c>
      <c r="C2921" s="3">
        <v>5.9922213790000001</v>
      </c>
    </row>
    <row r="2922" spans="1:3" x14ac:dyDescent="0.2">
      <c r="A2922" s="2" t="s">
        <v>3865</v>
      </c>
      <c r="B2922" s="2">
        <v>0</v>
      </c>
      <c r="C2922" s="3">
        <v>-1.519085054</v>
      </c>
    </row>
    <row r="2923" spans="1:3" x14ac:dyDescent="0.2">
      <c r="A2923" s="2" t="s">
        <v>3866</v>
      </c>
      <c r="B2923" s="2" t="s">
        <v>35</v>
      </c>
      <c r="C2923" s="3">
        <v>10.42363636</v>
      </c>
    </row>
    <row r="2924" spans="1:3" x14ac:dyDescent="0.2">
      <c r="A2924" s="2" t="s">
        <v>3867</v>
      </c>
      <c r="B2924" s="2" t="s">
        <v>65</v>
      </c>
      <c r="C2924" s="3">
        <v>12.9747</v>
      </c>
    </row>
    <row r="2925" spans="1:3" x14ac:dyDescent="0.2">
      <c r="A2925" s="2" t="s">
        <v>3868</v>
      </c>
      <c r="B2925" s="2" t="s">
        <v>113</v>
      </c>
      <c r="C2925" s="3">
        <v>12.93962264</v>
      </c>
    </row>
    <row r="2926" spans="1:3" x14ac:dyDescent="0.2">
      <c r="A2926" s="2" t="s">
        <v>3871</v>
      </c>
      <c r="B2926" s="2" t="s">
        <v>169</v>
      </c>
      <c r="C2926" s="3">
        <v>5.934782609</v>
      </c>
    </row>
    <row r="2927" spans="1:3" x14ac:dyDescent="0.2">
      <c r="A2927" s="2" t="s">
        <v>3872</v>
      </c>
      <c r="B2927" s="2" t="s">
        <v>88</v>
      </c>
      <c r="C2927" s="3">
        <v>3.962572674</v>
      </c>
    </row>
    <row r="2928" spans="1:3" x14ac:dyDescent="0.2">
      <c r="A2928" s="2" t="s">
        <v>3874</v>
      </c>
      <c r="B2928" s="2" t="s">
        <v>27</v>
      </c>
      <c r="C2928" s="3">
        <v>-37.838622219999998</v>
      </c>
    </row>
    <row r="2929" spans="1:3" x14ac:dyDescent="0.2">
      <c r="A2929" s="2" t="s">
        <v>3875</v>
      </c>
      <c r="B2929" s="2" t="s">
        <v>351</v>
      </c>
      <c r="C2929" s="3">
        <v>8.8396363640000004</v>
      </c>
    </row>
    <row r="2930" spans="1:3" x14ac:dyDescent="0.2">
      <c r="A2930" s="2" t="s">
        <v>3876</v>
      </c>
      <c r="B2930" s="2" t="s">
        <v>55</v>
      </c>
      <c r="C2930" s="3">
        <v>5.8223481789999996</v>
      </c>
    </row>
    <row r="2931" spans="1:3" x14ac:dyDescent="0.2">
      <c r="A2931" s="2" t="s">
        <v>3877</v>
      </c>
      <c r="B2931" s="2" t="s">
        <v>222</v>
      </c>
      <c r="C2931" s="3">
        <v>-3.3899363820000001</v>
      </c>
    </row>
    <row r="2932" spans="1:3" x14ac:dyDescent="0.2">
      <c r="A2932" s="2" t="s">
        <v>3878</v>
      </c>
      <c r="B2932" s="2" t="s">
        <v>832</v>
      </c>
      <c r="C2932" s="3">
        <v>-6.4212053000000005E-2</v>
      </c>
    </row>
    <row r="2933" spans="1:3" x14ac:dyDescent="0.2">
      <c r="A2933" s="2" t="s">
        <v>3879</v>
      </c>
      <c r="B2933" s="2" t="s">
        <v>113</v>
      </c>
      <c r="C2933" s="3">
        <v>6.1183090499999997</v>
      </c>
    </row>
    <row r="2934" spans="1:3" x14ac:dyDescent="0.2">
      <c r="A2934" s="2" t="s">
        <v>3880</v>
      </c>
      <c r="B2934" s="2" t="s">
        <v>113</v>
      </c>
      <c r="C2934" s="3">
        <v>9.0810810810000007</v>
      </c>
    </row>
    <row r="2935" spans="1:3" x14ac:dyDescent="0.2">
      <c r="A2935" s="2" t="s">
        <v>3883</v>
      </c>
      <c r="B2935" s="2" t="s">
        <v>169</v>
      </c>
      <c r="C2935" s="3">
        <v>-0.203085448</v>
      </c>
    </row>
    <row r="2936" spans="1:3" x14ac:dyDescent="0.2">
      <c r="A2936" s="2" t="s">
        <v>3884</v>
      </c>
      <c r="B2936" s="2" t="s">
        <v>153</v>
      </c>
      <c r="C2936" s="3">
        <v>-1.686861326</v>
      </c>
    </row>
    <row r="2937" spans="1:3" x14ac:dyDescent="0.2">
      <c r="A2937" s="2" t="s">
        <v>3885</v>
      </c>
      <c r="B2937" s="2" t="s">
        <v>381</v>
      </c>
      <c r="C2937" s="3">
        <v>-0.33029207900000002</v>
      </c>
    </row>
    <row r="2938" spans="1:3" x14ac:dyDescent="0.2">
      <c r="A2938" s="2" t="s">
        <v>3887</v>
      </c>
      <c r="B2938" s="2" t="s">
        <v>46</v>
      </c>
      <c r="C2938" s="3">
        <v>-36.833591169999998</v>
      </c>
    </row>
    <row r="2939" spans="1:3" x14ac:dyDescent="0.2">
      <c r="A2939" s="2" t="s">
        <v>3891</v>
      </c>
      <c r="B2939" s="2" t="s">
        <v>127</v>
      </c>
      <c r="C2939" s="3">
        <v>-3.9021845999999999E-2</v>
      </c>
    </row>
    <row r="2940" spans="1:3" x14ac:dyDescent="0.2">
      <c r="A2940" s="2" t="s">
        <v>3892</v>
      </c>
      <c r="B2940" s="2" t="s">
        <v>238</v>
      </c>
      <c r="C2940" s="3">
        <v>32.914439999999999</v>
      </c>
    </row>
    <row r="2941" spans="1:3" x14ac:dyDescent="0.2">
      <c r="A2941" s="2" t="s">
        <v>3893</v>
      </c>
      <c r="B2941" s="2" t="s">
        <v>478</v>
      </c>
      <c r="C2941" s="3">
        <v>-9.8086411039999994</v>
      </c>
    </row>
    <row r="2942" spans="1:3" x14ac:dyDescent="0.2">
      <c r="A2942" s="2" t="s">
        <v>3894</v>
      </c>
      <c r="B2942" s="2">
        <v>0</v>
      </c>
      <c r="C2942" s="3">
        <v>3.4758899259999998</v>
      </c>
    </row>
    <row r="2943" spans="1:3" x14ac:dyDescent="0.2">
      <c r="A2943" s="2" t="s">
        <v>3896</v>
      </c>
      <c r="B2943" s="2" t="s">
        <v>377</v>
      </c>
      <c r="C2943" s="3">
        <v>0.53516264499999999</v>
      </c>
    </row>
    <row r="2944" spans="1:3" x14ac:dyDescent="0.2">
      <c r="A2944" s="2" t="s">
        <v>3897</v>
      </c>
      <c r="B2944" s="2" t="s">
        <v>113</v>
      </c>
      <c r="C2944" s="3">
        <v>-18.559999999999999</v>
      </c>
    </row>
    <row r="2945" spans="1:3" x14ac:dyDescent="0.2">
      <c r="A2945" s="2" t="s">
        <v>3898</v>
      </c>
      <c r="B2945" s="2" t="s">
        <v>272</v>
      </c>
      <c r="C2945" s="3">
        <v>-35.956894439999999</v>
      </c>
    </row>
    <row r="2946" spans="1:3" x14ac:dyDescent="0.2">
      <c r="A2946" s="2" t="s">
        <v>3900</v>
      </c>
      <c r="B2946" s="2">
        <v>0</v>
      </c>
      <c r="C2946" s="3">
        <v>8.4964756260000005</v>
      </c>
    </row>
    <row r="2947" spans="1:3" x14ac:dyDescent="0.2">
      <c r="A2947" s="2" t="s">
        <v>3901</v>
      </c>
      <c r="B2947" s="2" t="s">
        <v>41</v>
      </c>
      <c r="C2947" s="3">
        <v>-8.0631796000000006E-2</v>
      </c>
    </row>
    <row r="2948" spans="1:3" x14ac:dyDescent="0.2">
      <c r="A2948" s="2" t="s">
        <v>3902</v>
      </c>
      <c r="B2948" s="2" t="s">
        <v>264</v>
      </c>
      <c r="C2948" s="3">
        <v>-5.4065575209999999</v>
      </c>
    </row>
    <row r="2949" spans="1:3" x14ac:dyDescent="0.2">
      <c r="A2949" s="2" t="s">
        <v>3904</v>
      </c>
      <c r="B2949" s="2">
        <v>0</v>
      </c>
      <c r="C2949" s="3">
        <v>20.63628387</v>
      </c>
    </row>
    <row r="2950" spans="1:3" x14ac:dyDescent="0.2">
      <c r="A2950" s="2" t="s">
        <v>3906</v>
      </c>
      <c r="B2950" s="2">
        <v>0</v>
      </c>
      <c r="C2950" s="3">
        <v>22.000811720000002</v>
      </c>
    </row>
    <row r="2951" spans="1:3" x14ac:dyDescent="0.2">
      <c r="A2951" s="2" t="s">
        <v>3907</v>
      </c>
      <c r="B2951" s="2">
        <v>0</v>
      </c>
      <c r="C2951" s="3">
        <v>8.601689189</v>
      </c>
    </row>
    <row r="2952" spans="1:3" x14ac:dyDescent="0.2">
      <c r="A2952" s="2" t="s">
        <v>3908</v>
      </c>
      <c r="B2952" s="2">
        <v>0</v>
      </c>
      <c r="C2952" s="3">
        <v>4.966176656</v>
      </c>
    </row>
    <row r="2953" spans="1:3" x14ac:dyDescent="0.2">
      <c r="A2953" s="2" t="s">
        <v>3909</v>
      </c>
      <c r="B2953" s="2">
        <v>0</v>
      </c>
      <c r="C2953" s="3">
        <v>11.30974821</v>
      </c>
    </row>
    <row r="2954" spans="1:3" x14ac:dyDescent="0.2">
      <c r="A2954" s="2" t="s">
        <v>3910</v>
      </c>
      <c r="B2954" s="2" t="s">
        <v>23</v>
      </c>
      <c r="C2954" s="3">
        <v>48.637569229999997</v>
      </c>
    </row>
    <row r="2955" spans="1:3" x14ac:dyDescent="0.2">
      <c r="A2955" s="2" t="s">
        <v>3911</v>
      </c>
      <c r="B2955" s="2">
        <v>0</v>
      </c>
      <c r="C2955" s="3">
        <v>23.38666667</v>
      </c>
    </row>
    <row r="2956" spans="1:3" x14ac:dyDescent="0.2">
      <c r="A2956" s="2" t="s">
        <v>3912</v>
      </c>
      <c r="B2956" s="2" t="s">
        <v>730</v>
      </c>
      <c r="C2956" s="3">
        <v>16.07692308</v>
      </c>
    </row>
    <row r="2957" spans="1:3" x14ac:dyDescent="0.2">
      <c r="A2957" s="2" t="s">
        <v>3913</v>
      </c>
      <c r="B2957" s="2" t="s">
        <v>113</v>
      </c>
      <c r="C2957" s="3">
        <v>-0.53517138399999997</v>
      </c>
    </row>
    <row r="2958" spans="1:3" x14ac:dyDescent="0.2">
      <c r="A2958" s="2" t="s">
        <v>3914</v>
      </c>
      <c r="B2958" s="2" t="s">
        <v>46</v>
      </c>
      <c r="C2958" s="3">
        <v>-19.511128500000002</v>
      </c>
    </row>
    <row r="2959" spans="1:3" x14ac:dyDescent="0.2">
      <c r="A2959" s="2" t="s">
        <v>3916</v>
      </c>
      <c r="B2959" s="2">
        <v>0</v>
      </c>
      <c r="C2959" s="3">
        <v>-2.4370823530000001</v>
      </c>
    </row>
    <row r="2960" spans="1:3" x14ac:dyDescent="0.2">
      <c r="A2960" s="2" t="s">
        <v>3917</v>
      </c>
      <c r="B2960" s="2" t="s">
        <v>164</v>
      </c>
      <c r="C2960" s="3">
        <v>-0.105311988</v>
      </c>
    </row>
    <row r="2961" spans="1:3" x14ac:dyDescent="0.2">
      <c r="A2961" s="2" t="s">
        <v>3918</v>
      </c>
      <c r="B2961" s="2" t="s">
        <v>23</v>
      </c>
      <c r="C2961" s="3">
        <v>-11.479934910000001</v>
      </c>
    </row>
    <row r="2962" spans="1:3" x14ac:dyDescent="0.2">
      <c r="A2962" s="2" t="s">
        <v>3919</v>
      </c>
      <c r="B2962" s="2" t="s">
        <v>113</v>
      </c>
      <c r="C2962" s="3">
        <v>-6.8104395599999998</v>
      </c>
    </row>
    <row r="2963" spans="1:3" x14ac:dyDescent="0.2">
      <c r="A2963" s="2" t="s">
        <v>3920</v>
      </c>
      <c r="B2963" s="2" t="s">
        <v>169</v>
      </c>
      <c r="C2963" s="3">
        <v>47.294557689999998</v>
      </c>
    </row>
    <row r="2964" spans="1:3" x14ac:dyDescent="0.2">
      <c r="A2964" s="2" t="s">
        <v>3921</v>
      </c>
      <c r="B2964" s="2" t="s">
        <v>247</v>
      </c>
      <c r="C2964" s="3">
        <v>-0.77126633200000005</v>
      </c>
    </row>
    <row r="2965" spans="1:3" x14ac:dyDescent="0.2">
      <c r="A2965" s="2" t="s">
        <v>3922</v>
      </c>
      <c r="B2965" s="2" t="s">
        <v>113</v>
      </c>
      <c r="C2965" s="3">
        <v>21.919119999999999</v>
      </c>
    </row>
    <row r="2966" spans="1:3" x14ac:dyDescent="0.2">
      <c r="A2966" s="2" t="s">
        <v>3923</v>
      </c>
      <c r="B2966" s="2">
        <v>0</v>
      </c>
      <c r="C2966" s="3">
        <v>-16.584135140000001</v>
      </c>
    </row>
    <row r="2967" spans="1:3" x14ac:dyDescent="0.2">
      <c r="A2967" s="2" t="s">
        <v>3924</v>
      </c>
      <c r="B2967" s="2" t="s">
        <v>238</v>
      </c>
      <c r="C2967" s="3">
        <v>-0.153259968</v>
      </c>
    </row>
    <row r="2968" spans="1:3" x14ac:dyDescent="0.2">
      <c r="A2968" s="2" t="s">
        <v>3926</v>
      </c>
      <c r="B2968" s="2" t="s">
        <v>351</v>
      </c>
      <c r="C2968" s="3">
        <v>21.073778019999999</v>
      </c>
    </row>
    <row r="2969" spans="1:3" x14ac:dyDescent="0.2">
      <c r="A2969" s="2" t="s">
        <v>3927</v>
      </c>
      <c r="B2969" s="2">
        <v>0</v>
      </c>
      <c r="C2969" s="3">
        <v>-0.63557972100000004</v>
      </c>
    </row>
    <row r="2970" spans="1:3" x14ac:dyDescent="0.2">
      <c r="A2970" s="2" t="s">
        <v>3928</v>
      </c>
      <c r="B2970" s="2">
        <v>0</v>
      </c>
      <c r="C2970" s="3">
        <v>40.690344000000003</v>
      </c>
    </row>
    <row r="2971" spans="1:3" x14ac:dyDescent="0.2">
      <c r="A2971" s="2" t="s">
        <v>3929</v>
      </c>
      <c r="B2971" s="2" t="s">
        <v>469</v>
      </c>
      <c r="C2971" s="3">
        <v>-27.68863636</v>
      </c>
    </row>
    <row r="2972" spans="1:3" x14ac:dyDescent="0.2">
      <c r="A2972" s="2" t="s">
        <v>3930</v>
      </c>
      <c r="B2972" s="2" t="s">
        <v>86</v>
      </c>
      <c r="C2972" s="3">
        <v>6.6195652169999999</v>
      </c>
    </row>
    <row r="2973" spans="1:3" x14ac:dyDescent="0.2">
      <c r="A2973" s="2" t="s">
        <v>3931</v>
      </c>
      <c r="B2973" s="2" t="s">
        <v>41</v>
      </c>
      <c r="C2973" s="3">
        <v>6.7238032170000004</v>
      </c>
    </row>
    <row r="2974" spans="1:3" x14ac:dyDescent="0.2">
      <c r="A2974" s="2" t="s">
        <v>3932</v>
      </c>
      <c r="B2974" s="2" t="s">
        <v>351</v>
      </c>
      <c r="C2974" s="3">
        <v>20.85789655</v>
      </c>
    </row>
    <row r="2975" spans="1:3" x14ac:dyDescent="0.2">
      <c r="A2975" s="2" t="s">
        <v>3934</v>
      </c>
      <c r="B2975" s="2" t="s">
        <v>145</v>
      </c>
      <c r="C2975" s="3">
        <v>6.161196694</v>
      </c>
    </row>
    <row r="2976" spans="1:3" x14ac:dyDescent="0.2">
      <c r="A2976" s="2" t="s">
        <v>3935</v>
      </c>
      <c r="B2976" s="2">
        <v>0</v>
      </c>
      <c r="C2976" s="3">
        <v>-1.2072978059999999</v>
      </c>
    </row>
    <row r="2977" spans="1:3" x14ac:dyDescent="0.2">
      <c r="A2977" s="2" t="s">
        <v>3936</v>
      </c>
      <c r="B2977" s="2" t="s">
        <v>169</v>
      </c>
      <c r="C2977" s="3">
        <v>13.98139535</v>
      </c>
    </row>
    <row r="2978" spans="1:3" x14ac:dyDescent="0.2">
      <c r="A2978" s="2" t="s">
        <v>3937</v>
      </c>
      <c r="B2978" s="2" t="s">
        <v>238</v>
      </c>
      <c r="C2978" s="3">
        <v>8.2271929109999995</v>
      </c>
    </row>
    <row r="2979" spans="1:3" x14ac:dyDescent="0.2">
      <c r="A2979" s="2" t="s">
        <v>3941</v>
      </c>
      <c r="B2979" s="2" t="s">
        <v>351</v>
      </c>
      <c r="C2979" s="3">
        <v>39.617235000000001</v>
      </c>
    </row>
    <row r="2980" spans="1:3" x14ac:dyDescent="0.2">
      <c r="A2980" s="2" t="s">
        <v>3942</v>
      </c>
      <c r="B2980" s="2" t="s">
        <v>113</v>
      </c>
      <c r="C2980" s="3">
        <v>6.5083351650000001</v>
      </c>
    </row>
    <row r="2981" spans="1:3" x14ac:dyDescent="0.2">
      <c r="A2981" s="2" t="s">
        <v>3943</v>
      </c>
      <c r="B2981" s="2" t="s">
        <v>37</v>
      </c>
      <c r="C2981" s="3">
        <v>24.62</v>
      </c>
    </row>
    <row r="2982" spans="1:3" x14ac:dyDescent="0.2">
      <c r="A2982" s="2" t="s">
        <v>3945</v>
      </c>
      <c r="B2982" s="2" t="s">
        <v>96</v>
      </c>
      <c r="C2982" s="3">
        <v>-15.44522368</v>
      </c>
    </row>
    <row r="2983" spans="1:3" x14ac:dyDescent="0.2">
      <c r="A2983" s="2" t="s">
        <v>3946</v>
      </c>
      <c r="B2983" s="2" t="s">
        <v>6</v>
      </c>
      <c r="C2983" s="3">
        <v>-1.256671028</v>
      </c>
    </row>
    <row r="2984" spans="1:3" x14ac:dyDescent="0.2">
      <c r="A2984" s="2" t="s">
        <v>3950</v>
      </c>
      <c r="B2984" s="2">
        <v>0</v>
      </c>
      <c r="C2984" s="3">
        <v>29.097899999999999</v>
      </c>
    </row>
    <row r="2985" spans="1:3" x14ac:dyDescent="0.2">
      <c r="A2985" s="2" t="s">
        <v>3951</v>
      </c>
      <c r="B2985" s="2">
        <v>0</v>
      </c>
      <c r="C2985" s="3">
        <v>-3.8444426489999999</v>
      </c>
    </row>
    <row r="2986" spans="1:3" x14ac:dyDescent="0.2">
      <c r="A2986" s="2" t="s">
        <v>3954</v>
      </c>
      <c r="B2986" s="2" t="s">
        <v>23</v>
      </c>
      <c r="C2986" s="3">
        <v>26.195790909999999</v>
      </c>
    </row>
    <row r="2987" spans="1:3" x14ac:dyDescent="0.2">
      <c r="A2987" s="2" t="s">
        <v>3955</v>
      </c>
      <c r="B2987" s="2" t="s">
        <v>687</v>
      </c>
      <c r="C2987" s="3">
        <v>23.99960583</v>
      </c>
    </row>
    <row r="2988" spans="1:3" x14ac:dyDescent="0.2">
      <c r="A2988" s="2" t="s">
        <v>3956</v>
      </c>
      <c r="B2988" s="2" t="s">
        <v>117</v>
      </c>
      <c r="C2988" s="3">
        <v>-22.14423077</v>
      </c>
    </row>
    <row r="2989" spans="1:3" x14ac:dyDescent="0.2">
      <c r="A2989" s="2" t="s">
        <v>3957</v>
      </c>
      <c r="B2989" s="2" t="s">
        <v>503</v>
      </c>
      <c r="C2989" s="3">
        <v>-23.89669125</v>
      </c>
    </row>
    <row r="2990" spans="1:3" x14ac:dyDescent="0.2">
      <c r="A2990" s="2" t="s">
        <v>3960</v>
      </c>
      <c r="B2990" s="2" t="s">
        <v>35</v>
      </c>
      <c r="C2990" s="3">
        <v>-22.827582</v>
      </c>
    </row>
    <row r="2991" spans="1:3" x14ac:dyDescent="0.2">
      <c r="A2991" s="2" t="s">
        <v>3962</v>
      </c>
      <c r="B2991" s="2" t="s">
        <v>478</v>
      </c>
      <c r="C2991" s="3">
        <v>-1.8149960060000001</v>
      </c>
    </row>
    <row r="2992" spans="1:3" x14ac:dyDescent="0.2">
      <c r="A2992" s="2" t="s">
        <v>3963</v>
      </c>
      <c r="B2992" s="2" t="s">
        <v>216</v>
      </c>
      <c r="C2992" s="3">
        <v>33.395294120000003</v>
      </c>
    </row>
    <row r="2993" spans="1:3" x14ac:dyDescent="0.2">
      <c r="A2993" s="2" t="s">
        <v>3964</v>
      </c>
      <c r="B2993" s="2" t="s">
        <v>41</v>
      </c>
      <c r="C2993" s="3">
        <v>11.79409375</v>
      </c>
    </row>
    <row r="2994" spans="1:3" x14ac:dyDescent="0.2">
      <c r="A2994" s="2" t="s">
        <v>3967</v>
      </c>
      <c r="B2994" s="2" t="s">
        <v>145</v>
      </c>
      <c r="C2994" s="3">
        <v>-33.222076190000003</v>
      </c>
    </row>
    <row r="2995" spans="1:3" x14ac:dyDescent="0.2">
      <c r="A2995" s="2" t="s">
        <v>3968</v>
      </c>
      <c r="B2995" s="2" t="s">
        <v>169</v>
      </c>
      <c r="C2995" s="3">
        <v>12.24023478</v>
      </c>
    </row>
    <row r="2996" spans="1:3" x14ac:dyDescent="0.2">
      <c r="A2996" s="2" t="s">
        <v>3969</v>
      </c>
      <c r="B2996" s="2">
        <v>0</v>
      </c>
      <c r="C2996" s="3">
        <v>-1.0065297849999999</v>
      </c>
    </row>
    <row r="2997" spans="1:3" x14ac:dyDescent="0.2">
      <c r="A2997" s="2" t="s">
        <v>3971</v>
      </c>
      <c r="B2997" s="2">
        <v>0</v>
      </c>
      <c r="C2997" s="3">
        <v>-1.6619786089999999</v>
      </c>
    </row>
    <row r="2998" spans="1:3" x14ac:dyDescent="0.2">
      <c r="A2998" s="2" t="s">
        <v>3974</v>
      </c>
      <c r="B2998" s="2">
        <v>0</v>
      </c>
      <c r="C2998" s="3">
        <v>-3.391248182</v>
      </c>
    </row>
    <row r="2999" spans="1:3" x14ac:dyDescent="0.2">
      <c r="A2999" s="2" t="s">
        <v>3976</v>
      </c>
      <c r="B2999" s="2" t="s">
        <v>169</v>
      </c>
      <c r="C2999" s="3">
        <v>-6.198683333</v>
      </c>
    </row>
    <row r="3000" spans="1:3" x14ac:dyDescent="0.2">
      <c r="A3000" s="2" t="s">
        <v>3978</v>
      </c>
      <c r="B3000" s="2" t="s">
        <v>222</v>
      </c>
      <c r="C3000" s="3">
        <v>2.0485477940000001</v>
      </c>
    </row>
    <row r="3001" spans="1:3" x14ac:dyDescent="0.2">
      <c r="A3001" s="2" t="s">
        <v>3979</v>
      </c>
      <c r="B3001" s="2" t="s">
        <v>113</v>
      </c>
      <c r="C3001" s="3">
        <v>-3.1755906E-2</v>
      </c>
    </row>
    <row r="3002" spans="1:3" x14ac:dyDescent="0.2">
      <c r="A3002" s="2" t="s">
        <v>3980</v>
      </c>
      <c r="B3002" s="2" t="s">
        <v>351</v>
      </c>
      <c r="C3002" s="3">
        <v>18.43</v>
      </c>
    </row>
    <row r="3003" spans="1:3" x14ac:dyDescent="0.2">
      <c r="A3003" s="2" t="s">
        <v>3981</v>
      </c>
      <c r="B3003" s="2">
        <v>0</v>
      </c>
      <c r="C3003" s="3">
        <v>-2.438304826</v>
      </c>
    </row>
    <row r="3004" spans="1:3" x14ac:dyDescent="0.2">
      <c r="A3004" s="2" t="s">
        <v>3983</v>
      </c>
      <c r="B3004" s="2" t="s">
        <v>6</v>
      </c>
      <c r="C3004" s="3">
        <v>9.3286293100000002</v>
      </c>
    </row>
    <row r="3005" spans="1:3" x14ac:dyDescent="0.2">
      <c r="A3005" s="2" t="s">
        <v>3984</v>
      </c>
      <c r="B3005" s="2" t="s">
        <v>169</v>
      </c>
      <c r="C3005" s="3">
        <v>9</v>
      </c>
    </row>
    <row r="3006" spans="1:3" x14ac:dyDescent="0.2">
      <c r="A3006" s="2" t="s">
        <v>3985</v>
      </c>
      <c r="B3006" s="2">
        <v>0</v>
      </c>
      <c r="C3006" s="3">
        <v>2.7514285709999999</v>
      </c>
    </row>
    <row r="3007" spans="1:3" x14ac:dyDescent="0.2">
      <c r="A3007" s="2" t="s">
        <v>3986</v>
      </c>
      <c r="B3007" s="2">
        <v>0</v>
      </c>
      <c r="C3007" s="3">
        <v>13.141580490000001</v>
      </c>
    </row>
    <row r="3008" spans="1:3" x14ac:dyDescent="0.2">
      <c r="A3008" s="2" t="s">
        <v>3987</v>
      </c>
      <c r="B3008" s="2" t="s">
        <v>6</v>
      </c>
      <c r="C3008" s="3">
        <v>-7.8067498549999996</v>
      </c>
    </row>
    <row r="3009" spans="1:3" x14ac:dyDescent="0.2">
      <c r="A3009" s="2" t="s">
        <v>3988</v>
      </c>
      <c r="B3009" s="2" t="s">
        <v>49</v>
      </c>
      <c r="C3009" s="3">
        <v>48.919090910000001</v>
      </c>
    </row>
    <row r="3010" spans="1:3" x14ac:dyDescent="0.2">
      <c r="A3010" s="2" t="s">
        <v>3990</v>
      </c>
      <c r="B3010" s="2" t="s">
        <v>169</v>
      </c>
      <c r="C3010" s="3">
        <v>-7.2425675680000001</v>
      </c>
    </row>
    <row r="3011" spans="1:3" x14ac:dyDescent="0.2">
      <c r="A3011" s="2" t="s">
        <v>3991</v>
      </c>
      <c r="B3011" s="2" t="s">
        <v>113</v>
      </c>
      <c r="C3011" s="3">
        <v>-6.0841378270000002</v>
      </c>
    </row>
    <row r="3012" spans="1:3" x14ac:dyDescent="0.2">
      <c r="A3012" s="2" t="s">
        <v>3993</v>
      </c>
      <c r="B3012" s="2" t="s">
        <v>65</v>
      </c>
      <c r="C3012" s="3">
        <v>14.06486842</v>
      </c>
    </row>
    <row r="3013" spans="1:3" x14ac:dyDescent="0.2">
      <c r="A3013" s="2" t="s">
        <v>3994</v>
      </c>
      <c r="B3013" s="2" t="s">
        <v>849</v>
      </c>
      <c r="C3013" s="3">
        <v>11.06875</v>
      </c>
    </row>
    <row r="3014" spans="1:3" x14ac:dyDescent="0.2">
      <c r="A3014" s="2" t="s">
        <v>3996</v>
      </c>
      <c r="B3014" s="2" t="s">
        <v>720</v>
      </c>
      <c r="C3014" s="3">
        <v>43.992373329999999</v>
      </c>
    </row>
    <row r="3015" spans="1:3" x14ac:dyDescent="0.2">
      <c r="A3015" s="2" t="s">
        <v>3997</v>
      </c>
      <c r="B3015" s="2" t="s">
        <v>41</v>
      </c>
      <c r="C3015" s="3">
        <v>-0.113624594</v>
      </c>
    </row>
    <row r="3016" spans="1:3" x14ac:dyDescent="0.2">
      <c r="A3016" s="2" t="s">
        <v>3998</v>
      </c>
      <c r="B3016" s="2" t="s">
        <v>205</v>
      </c>
      <c r="C3016" s="3">
        <v>10.05249231</v>
      </c>
    </row>
    <row r="3017" spans="1:3" x14ac:dyDescent="0.2">
      <c r="A3017" s="2" t="s">
        <v>3999</v>
      </c>
      <c r="B3017" s="2" t="s">
        <v>23</v>
      </c>
      <c r="C3017" s="3">
        <v>2.1258914290000002</v>
      </c>
    </row>
    <row r="3018" spans="1:3" x14ac:dyDescent="0.2">
      <c r="A3018" s="2" t="s">
        <v>4000</v>
      </c>
      <c r="B3018" s="2" t="s">
        <v>351</v>
      </c>
      <c r="C3018" s="3">
        <v>14.87735286</v>
      </c>
    </row>
    <row r="3019" spans="1:3" x14ac:dyDescent="0.2">
      <c r="A3019" s="2" t="s">
        <v>4002</v>
      </c>
      <c r="B3019" s="2" t="s">
        <v>351</v>
      </c>
      <c r="C3019" s="3">
        <v>16.766129029999998</v>
      </c>
    </row>
    <row r="3020" spans="1:3" x14ac:dyDescent="0.2">
      <c r="A3020" s="2" t="s">
        <v>4006</v>
      </c>
      <c r="B3020" s="2" t="s">
        <v>247</v>
      </c>
      <c r="C3020" s="3">
        <v>3.2287221879999999</v>
      </c>
    </row>
    <row r="3021" spans="1:3" x14ac:dyDescent="0.2">
      <c r="A3021" s="2" t="s">
        <v>4008</v>
      </c>
      <c r="B3021" s="2" t="s">
        <v>337</v>
      </c>
      <c r="C3021" s="3">
        <v>0.16017736199999999</v>
      </c>
    </row>
    <row r="3022" spans="1:3" x14ac:dyDescent="0.2">
      <c r="A3022" s="2" t="s">
        <v>4009</v>
      </c>
      <c r="B3022" s="2" t="s">
        <v>96</v>
      </c>
      <c r="C3022" s="3">
        <v>-14.30625</v>
      </c>
    </row>
    <row r="3023" spans="1:3" x14ac:dyDescent="0.2">
      <c r="A3023" s="2" t="s">
        <v>4010</v>
      </c>
      <c r="B3023" s="2">
        <v>0</v>
      </c>
      <c r="C3023" s="3">
        <v>4.8523686140000004</v>
      </c>
    </row>
    <row r="3024" spans="1:3" x14ac:dyDescent="0.2">
      <c r="A3024" s="2" t="s">
        <v>4011</v>
      </c>
      <c r="B3024" s="2" t="s">
        <v>181</v>
      </c>
      <c r="C3024" s="3">
        <v>-0.60535924600000002</v>
      </c>
    </row>
    <row r="3025" spans="1:3" x14ac:dyDescent="0.2">
      <c r="A3025" s="2" t="s">
        <v>4012</v>
      </c>
      <c r="B3025" s="2" t="s">
        <v>23</v>
      </c>
      <c r="C3025" s="3">
        <v>18.337499999999999</v>
      </c>
    </row>
    <row r="3026" spans="1:3" x14ac:dyDescent="0.2">
      <c r="A3026" s="2" t="s">
        <v>4014</v>
      </c>
      <c r="B3026" s="2" t="s">
        <v>46</v>
      </c>
      <c r="C3026" s="3">
        <v>7.109375</v>
      </c>
    </row>
    <row r="3027" spans="1:3" x14ac:dyDescent="0.2">
      <c r="A3027" s="2" t="s">
        <v>4015</v>
      </c>
      <c r="B3027" s="2" t="s">
        <v>351</v>
      </c>
      <c r="C3027" s="3">
        <v>28.42922222</v>
      </c>
    </row>
    <row r="3028" spans="1:3" x14ac:dyDescent="0.2">
      <c r="A3028" s="2" t="s">
        <v>4016</v>
      </c>
      <c r="B3028" s="2" t="s">
        <v>169</v>
      </c>
      <c r="C3028" s="3">
        <v>12.74625</v>
      </c>
    </row>
    <row r="3029" spans="1:3" x14ac:dyDescent="0.2">
      <c r="A3029" s="2" t="s">
        <v>4017</v>
      </c>
      <c r="B3029" s="2" t="s">
        <v>351</v>
      </c>
      <c r="C3029" s="3">
        <v>-18.160714290000001</v>
      </c>
    </row>
    <row r="3030" spans="1:3" x14ac:dyDescent="0.2">
      <c r="A3030" s="2" t="s">
        <v>4018</v>
      </c>
      <c r="B3030" s="2" t="s">
        <v>461</v>
      </c>
      <c r="C3030" s="3">
        <v>-17.532790169999998</v>
      </c>
    </row>
    <row r="3031" spans="1:3" x14ac:dyDescent="0.2">
      <c r="A3031" s="2" t="s">
        <v>4019</v>
      </c>
      <c r="B3031" s="2" t="s">
        <v>370</v>
      </c>
      <c r="C3031" s="3">
        <v>-31.71565313</v>
      </c>
    </row>
    <row r="3032" spans="1:3" x14ac:dyDescent="0.2">
      <c r="A3032" s="2" t="s">
        <v>4020</v>
      </c>
      <c r="B3032" s="2" t="s">
        <v>351</v>
      </c>
      <c r="C3032" s="3">
        <v>-14.900767650000001</v>
      </c>
    </row>
    <row r="3033" spans="1:3" x14ac:dyDescent="0.2">
      <c r="A3033" s="2" t="s">
        <v>4021</v>
      </c>
      <c r="B3033" s="2" t="s">
        <v>169</v>
      </c>
      <c r="C3033" s="3">
        <v>56.283333329999998</v>
      </c>
    </row>
    <row r="3034" spans="1:3" x14ac:dyDescent="0.2">
      <c r="A3034" s="2" t="s">
        <v>4022</v>
      </c>
      <c r="B3034" s="2" t="s">
        <v>65</v>
      </c>
      <c r="C3034" s="3">
        <v>-3.8378785999999998E-2</v>
      </c>
    </row>
    <row r="3035" spans="1:3" x14ac:dyDescent="0.2">
      <c r="A3035" s="2" t="s">
        <v>4023</v>
      </c>
      <c r="B3035" s="2" t="s">
        <v>96</v>
      </c>
      <c r="C3035" s="3">
        <v>-1.326917323</v>
      </c>
    </row>
    <row r="3036" spans="1:3" x14ac:dyDescent="0.2">
      <c r="A3036" s="2" t="s">
        <v>4024</v>
      </c>
      <c r="B3036" s="2" t="s">
        <v>55</v>
      </c>
      <c r="C3036" s="3">
        <v>63.184062500000003</v>
      </c>
    </row>
    <row r="3037" spans="1:3" x14ac:dyDescent="0.2">
      <c r="A3037" s="2" t="s">
        <v>4026</v>
      </c>
      <c r="B3037" s="2" t="s">
        <v>584</v>
      </c>
      <c r="C3037" s="3">
        <v>-2.8537828250000001</v>
      </c>
    </row>
    <row r="3038" spans="1:3" x14ac:dyDescent="0.2">
      <c r="A3038" s="2" t="s">
        <v>4027</v>
      </c>
      <c r="B3038" s="2" t="s">
        <v>584</v>
      </c>
      <c r="C3038" s="3">
        <v>50.433599999999998</v>
      </c>
    </row>
    <row r="3039" spans="1:3" x14ac:dyDescent="0.2">
      <c r="A3039" s="2" t="s">
        <v>4028</v>
      </c>
      <c r="B3039" s="2" t="s">
        <v>113</v>
      </c>
      <c r="C3039" s="3">
        <v>-33.544708559999997</v>
      </c>
    </row>
    <row r="3040" spans="1:3" x14ac:dyDescent="0.2">
      <c r="A3040" s="2" t="s">
        <v>4029</v>
      </c>
      <c r="B3040" s="2" t="s">
        <v>113</v>
      </c>
      <c r="C3040" s="3">
        <v>33.427520000000001</v>
      </c>
    </row>
    <row r="3041" spans="1:3" x14ac:dyDescent="0.2">
      <c r="A3041" s="2" t="s">
        <v>4031</v>
      </c>
      <c r="B3041" s="2" t="s">
        <v>148</v>
      </c>
      <c r="C3041" s="3">
        <v>10.162359179999999</v>
      </c>
    </row>
    <row r="3042" spans="1:3" x14ac:dyDescent="0.2">
      <c r="A3042" s="2" t="s">
        <v>4033</v>
      </c>
      <c r="B3042" s="2">
        <v>0</v>
      </c>
      <c r="C3042" s="3">
        <v>-38.08713462</v>
      </c>
    </row>
    <row r="3043" spans="1:3" x14ac:dyDescent="0.2">
      <c r="A3043" s="2" t="s">
        <v>4034</v>
      </c>
      <c r="B3043" s="2">
        <v>0</v>
      </c>
      <c r="C3043" s="3">
        <v>-2.131601732</v>
      </c>
    </row>
    <row r="3044" spans="1:3" x14ac:dyDescent="0.2">
      <c r="A3044" s="2" t="s">
        <v>4035</v>
      </c>
      <c r="B3044" s="2">
        <v>0</v>
      </c>
      <c r="C3044" s="3">
        <v>-6.6260054049999999</v>
      </c>
    </row>
    <row r="3045" spans="1:3" x14ac:dyDescent="0.2">
      <c r="A3045" s="2" t="s">
        <v>4036</v>
      </c>
      <c r="B3045" s="2">
        <v>0</v>
      </c>
      <c r="C3045" s="3">
        <v>44.434090910000002</v>
      </c>
    </row>
    <row r="3046" spans="1:3" x14ac:dyDescent="0.2">
      <c r="A3046" s="2" t="s">
        <v>4037</v>
      </c>
      <c r="B3046" s="2">
        <v>0</v>
      </c>
      <c r="C3046" s="3">
        <v>-1.20092</v>
      </c>
    </row>
    <row r="3047" spans="1:3" x14ac:dyDescent="0.2">
      <c r="A3047" s="2" t="s">
        <v>4038</v>
      </c>
      <c r="B3047" s="2" t="s">
        <v>433</v>
      </c>
      <c r="C3047" s="3">
        <v>-10.570788909999999</v>
      </c>
    </row>
    <row r="3048" spans="1:3" x14ac:dyDescent="0.2">
      <c r="A3048" s="2" t="s">
        <v>4039</v>
      </c>
      <c r="B3048" s="2" t="s">
        <v>478</v>
      </c>
      <c r="C3048" s="3">
        <v>-24.2380928</v>
      </c>
    </row>
    <row r="3049" spans="1:3" x14ac:dyDescent="0.2">
      <c r="A3049" s="2" t="s">
        <v>4040</v>
      </c>
      <c r="B3049" s="2" t="s">
        <v>113</v>
      </c>
      <c r="C3049" s="3">
        <v>-20.173577559999998</v>
      </c>
    </row>
    <row r="3050" spans="1:3" x14ac:dyDescent="0.2">
      <c r="A3050" s="2" t="s">
        <v>4041</v>
      </c>
      <c r="B3050" s="2" t="s">
        <v>169</v>
      </c>
      <c r="C3050" s="3">
        <v>37.185230769999997</v>
      </c>
    </row>
    <row r="3051" spans="1:3" x14ac:dyDescent="0.2">
      <c r="A3051" s="2" t="s">
        <v>4042</v>
      </c>
      <c r="B3051" s="2" t="s">
        <v>41</v>
      </c>
      <c r="C3051" s="3">
        <v>-13.418625</v>
      </c>
    </row>
    <row r="3052" spans="1:3" x14ac:dyDescent="0.2">
      <c r="A3052" s="2" t="s">
        <v>4043</v>
      </c>
      <c r="B3052" s="2" t="s">
        <v>96</v>
      </c>
      <c r="C3052" s="3">
        <v>26.740508330000001</v>
      </c>
    </row>
    <row r="3053" spans="1:3" x14ac:dyDescent="0.2">
      <c r="A3053" s="2" t="s">
        <v>4045</v>
      </c>
      <c r="B3053" s="2">
        <v>0</v>
      </c>
      <c r="C3053" s="3">
        <v>9.0627070490000001</v>
      </c>
    </row>
    <row r="3054" spans="1:3" x14ac:dyDescent="0.2">
      <c r="A3054" s="2" t="s">
        <v>4046</v>
      </c>
      <c r="B3054" s="2" t="s">
        <v>65</v>
      </c>
      <c r="C3054" s="3">
        <v>9.0481343400000007</v>
      </c>
    </row>
    <row r="3055" spans="1:3" x14ac:dyDescent="0.2">
      <c r="A3055" s="2" t="s">
        <v>4047</v>
      </c>
      <c r="B3055" s="2" t="s">
        <v>35</v>
      </c>
      <c r="C3055" s="3">
        <v>22.829113</v>
      </c>
    </row>
    <row r="3056" spans="1:3" x14ac:dyDescent="0.2">
      <c r="A3056" s="2" t="s">
        <v>4049</v>
      </c>
      <c r="B3056" s="2">
        <v>0</v>
      </c>
      <c r="C3056" s="3">
        <v>52.99423556</v>
      </c>
    </row>
    <row r="3057" spans="1:3" x14ac:dyDescent="0.2">
      <c r="A3057" s="2" t="s">
        <v>4050</v>
      </c>
      <c r="B3057" s="2" t="s">
        <v>478</v>
      </c>
      <c r="C3057" s="3">
        <v>-18.30769231</v>
      </c>
    </row>
    <row r="3058" spans="1:3" x14ac:dyDescent="0.2">
      <c r="A3058" s="2" t="s">
        <v>4051</v>
      </c>
      <c r="B3058" s="2" t="s">
        <v>469</v>
      </c>
      <c r="C3058" s="3">
        <v>-13.91317941</v>
      </c>
    </row>
    <row r="3059" spans="1:3" x14ac:dyDescent="0.2">
      <c r="A3059" s="2" t="s">
        <v>4052</v>
      </c>
      <c r="B3059" s="2" t="s">
        <v>272</v>
      </c>
      <c r="C3059" s="3">
        <v>-9.0897096150000003</v>
      </c>
    </row>
    <row r="3060" spans="1:3" x14ac:dyDescent="0.2">
      <c r="A3060" s="2" t="s">
        <v>4054</v>
      </c>
      <c r="B3060" s="2" t="s">
        <v>351</v>
      </c>
      <c r="C3060" s="3">
        <v>33.614400000000003</v>
      </c>
    </row>
    <row r="3061" spans="1:3" x14ac:dyDescent="0.2">
      <c r="A3061" s="2" t="s">
        <v>4056</v>
      </c>
      <c r="B3061" s="2" t="s">
        <v>351</v>
      </c>
      <c r="C3061" s="3">
        <v>6.38630137</v>
      </c>
    </row>
    <row r="3062" spans="1:3" x14ac:dyDescent="0.2">
      <c r="A3062" s="2" t="s">
        <v>4059</v>
      </c>
      <c r="B3062" s="2" t="s">
        <v>109</v>
      </c>
      <c r="C3062" s="3">
        <v>-23.030821499999998</v>
      </c>
    </row>
    <row r="3063" spans="1:3" x14ac:dyDescent="0.2">
      <c r="A3063" s="2" t="s">
        <v>4060</v>
      </c>
      <c r="B3063" s="2" t="s">
        <v>169</v>
      </c>
      <c r="C3063" s="3">
        <v>-0.59042397400000002</v>
      </c>
    </row>
    <row r="3064" spans="1:3" x14ac:dyDescent="0.2">
      <c r="A3064" s="2" t="s">
        <v>4062</v>
      </c>
      <c r="B3064" s="2" t="s">
        <v>113</v>
      </c>
      <c r="C3064" s="3">
        <v>27.05643529</v>
      </c>
    </row>
    <row r="3065" spans="1:3" x14ac:dyDescent="0.2">
      <c r="A3065" s="2" t="s">
        <v>4063</v>
      </c>
      <c r="B3065" s="2" t="s">
        <v>113</v>
      </c>
      <c r="C3065" s="3">
        <v>51.011049999999997</v>
      </c>
    </row>
    <row r="3066" spans="1:3" x14ac:dyDescent="0.2">
      <c r="A3066" s="2" t="s">
        <v>4064</v>
      </c>
      <c r="B3066" s="2" t="s">
        <v>65</v>
      </c>
      <c r="C3066" s="3">
        <v>-0.241695928</v>
      </c>
    </row>
    <row r="3067" spans="1:3" x14ac:dyDescent="0.2">
      <c r="A3067" s="2" t="s">
        <v>4065</v>
      </c>
      <c r="B3067" s="2" t="s">
        <v>4</v>
      </c>
      <c r="C3067" s="3">
        <v>16.3125</v>
      </c>
    </row>
    <row r="3068" spans="1:3" x14ac:dyDescent="0.2">
      <c r="A3068" s="2" t="s">
        <v>4067</v>
      </c>
      <c r="B3068" s="2" t="s">
        <v>264</v>
      </c>
      <c r="C3068" s="3">
        <v>-0.213878766</v>
      </c>
    </row>
    <row r="3069" spans="1:3" x14ac:dyDescent="0.2">
      <c r="A3069" s="2" t="s">
        <v>4068</v>
      </c>
      <c r="B3069" s="2">
        <v>0</v>
      </c>
      <c r="C3069" s="3">
        <v>-3.4302272729999999</v>
      </c>
    </row>
    <row r="3070" spans="1:3" x14ac:dyDescent="0.2">
      <c r="A3070" s="2" t="s">
        <v>4069</v>
      </c>
      <c r="B3070" s="2" t="s">
        <v>410</v>
      </c>
      <c r="C3070" s="3">
        <v>56.534187500000002</v>
      </c>
    </row>
    <row r="3071" spans="1:3" x14ac:dyDescent="0.2">
      <c r="A3071" s="2" t="s">
        <v>4070</v>
      </c>
      <c r="B3071" s="2" t="s">
        <v>1205</v>
      </c>
      <c r="C3071" s="3">
        <v>0.28855657099999998</v>
      </c>
    </row>
    <row r="3072" spans="1:3" x14ac:dyDescent="0.2">
      <c r="A3072" s="2" t="s">
        <v>4071</v>
      </c>
      <c r="B3072" s="2" t="s">
        <v>88</v>
      </c>
      <c r="C3072" s="3">
        <v>17.922000000000001</v>
      </c>
    </row>
    <row r="3073" spans="1:3" x14ac:dyDescent="0.2">
      <c r="A3073" s="2" t="s">
        <v>4073</v>
      </c>
      <c r="B3073" s="2" t="s">
        <v>433</v>
      </c>
      <c r="C3073" s="3">
        <v>-12.07769307</v>
      </c>
    </row>
    <row r="3074" spans="1:3" x14ac:dyDescent="0.2">
      <c r="A3074" s="2" t="s">
        <v>4074</v>
      </c>
      <c r="B3074" s="2" t="s">
        <v>169</v>
      </c>
      <c r="C3074" s="3">
        <v>22.264375000000001</v>
      </c>
    </row>
    <row r="3075" spans="1:3" x14ac:dyDescent="0.2">
      <c r="A3075" s="2" t="s">
        <v>4075</v>
      </c>
      <c r="B3075" s="2" t="s">
        <v>272</v>
      </c>
      <c r="C3075" s="3">
        <v>9.8778713440000008</v>
      </c>
    </row>
    <row r="3076" spans="1:3" x14ac:dyDescent="0.2">
      <c r="A3076" s="2" t="s">
        <v>4076</v>
      </c>
      <c r="B3076" s="2" t="s">
        <v>49</v>
      </c>
      <c r="C3076" s="3">
        <v>22.166250000000002</v>
      </c>
    </row>
    <row r="3077" spans="1:3" x14ac:dyDescent="0.2">
      <c r="A3077" s="2" t="s">
        <v>4079</v>
      </c>
      <c r="B3077" s="2" t="s">
        <v>46</v>
      </c>
      <c r="C3077" s="3">
        <v>-6.6007797010000004</v>
      </c>
    </row>
    <row r="3078" spans="1:3" x14ac:dyDescent="0.2">
      <c r="A3078" s="2" t="s">
        <v>4080</v>
      </c>
      <c r="B3078" s="2" t="s">
        <v>41</v>
      </c>
      <c r="C3078" s="3">
        <v>9.0580208330000005</v>
      </c>
    </row>
    <row r="3079" spans="1:3" x14ac:dyDescent="0.2">
      <c r="A3079" s="2" t="s">
        <v>4082</v>
      </c>
      <c r="B3079" s="2" t="s">
        <v>96</v>
      </c>
      <c r="C3079" s="3">
        <v>-43.448399999999999</v>
      </c>
    </row>
    <row r="3080" spans="1:3" x14ac:dyDescent="0.2">
      <c r="A3080" s="2" t="s">
        <v>4083</v>
      </c>
      <c r="B3080" s="2" t="s">
        <v>35</v>
      </c>
      <c r="C3080" s="3">
        <v>2.318333333</v>
      </c>
    </row>
    <row r="3081" spans="1:3" x14ac:dyDescent="0.2">
      <c r="A3081" s="2" t="s">
        <v>4084</v>
      </c>
      <c r="B3081" s="2" t="s">
        <v>41</v>
      </c>
      <c r="C3081" s="3">
        <v>-1.042779661</v>
      </c>
    </row>
    <row r="3082" spans="1:3" x14ac:dyDescent="0.2">
      <c r="A3082" s="2" t="s">
        <v>4085</v>
      </c>
      <c r="B3082" s="2" t="s">
        <v>209</v>
      </c>
      <c r="C3082" s="3">
        <v>71.542916669999997</v>
      </c>
    </row>
    <row r="3083" spans="1:3" x14ac:dyDescent="0.2">
      <c r="A3083" s="2" t="s">
        <v>4086</v>
      </c>
      <c r="B3083" s="2" t="s">
        <v>96</v>
      </c>
      <c r="C3083" s="3">
        <v>71.34</v>
      </c>
    </row>
    <row r="3084" spans="1:3" x14ac:dyDescent="0.2">
      <c r="A3084" s="2" t="s">
        <v>4087</v>
      </c>
      <c r="B3084" s="2" t="s">
        <v>88</v>
      </c>
      <c r="C3084" s="3">
        <v>-18.580027300000001</v>
      </c>
    </row>
    <row r="3085" spans="1:3" x14ac:dyDescent="0.2">
      <c r="A3085" s="2" t="s">
        <v>4088</v>
      </c>
      <c r="B3085" s="2" t="s">
        <v>46</v>
      </c>
      <c r="C3085" s="3">
        <v>-9.1385044999999998E-2</v>
      </c>
    </row>
    <row r="3086" spans="1:3" x14ac:dyDescent="0.2">
      <c r="A3086" s="2" t="s">
        <v>4089</v>
      </c>
      <c r="B3086" s="2" t="s">
        <v>49</v>
      </c>
      <c r="C3086" s="3">
        <v>14.70455172</v>
      </c>
    </row>
    <row r="3087" spans="1:3" x14ac:dyDescent="0.2">
      <c r="A3087" s="2" t="s">
        <v>4091</v>
      </c>
      <c r="B3087" s="2" t="s">
        <v>96</v>
      </c>
      <c r="C3087" s="3">
        <v>-42.516599999999997</v>
      </c>
    </row>
    <row r="3088" spans="1:3" x14ac:dyDescent="0.2">
      <c r="A3088" s="2" t="s">
        <v>4093</v>
      </c>
      <c r="B3088" s="2" t="s">
        <v>591</v>
      </c>
      <c r="C3088" s="3">
        <v>-3.6319230770000002</v>
      </c>
    </row>
    <row r="3089" spans="1:3" x14ac:dyDescent="0.2">
      <c r="A3089" s="2" t="s">
        <v>4095</v>
      </c>
      <c r="B3089" s="2" t="s">
        <v>351</v>
      </c>
      <c r="C3089" s="3">
        <v>-46.756530269999999</v>
      </c>
    </row>
    <row r="3090" spans="1:3" x14ac:dyDescent="0.2">
      <c r="A3090" s="2" t="s">
        <v>4096</v>
      </c>
      <c r="B3090" s="2">
        <v>0</v>
      </c>
      <c r="C3090" s="3">
        <v>-22.114276319999998</v>
      </c>
    </row>
    <row r="3091" spans="1:3" x14ac:dyDescent="0.2">
      <c r="A3091" s="2" t="s">
        <v>4098</v>
      </c>
      <c r="B3091" s="2" t="s">
        <v>35</v>
      </c>
      <c r="C3091" s="3">
        <v>69.03</v>
      </c>
    </row>
    <row r="3092" spans="1:3" x14ac:dyDescent="0.2">
      <c r="A3092" s="2" t="s">
        <v>4099</v>
      </c>
      <c r="B3092" s="2" t="s">
        <v>181</v>
      </c>
      <c r="C3092" s="3">
        <v>13.33396935</v>
      </c>
    </row>
    <row r="3093" spans="1:3" x14ac:dyDescent="0.2">
      <c r="A3093" s="2" t="s">
        <v>4100</v>
      </c>
      <c r="B3093" s="2" t="s">
        <v>169</v>
      </c>
      <c r="C3093" s="3">
        <v>11.77784286</v>
      </c>
    </row>
    <row r="3094" spans="1:3" x14ac:dyDescent="0.2">
      <c r="A3094" s="2" t="s">
        <v>4101</v>
      </c>
      <c r="B3094" s="2" t="s">
        <v>262</v>
      </c>
      <c r="C3094" s="3">
        <v>-1.539985581</v>
      </c>
    </row>
    <row r="3095" spans="1:3" x14ac:dyDescent="0.2">
      <c r="A3095" s="2" t="s">
        <v>4102</v>
      </c>
      <c r="B3095" s="2" t="s">
        <v>109</v>
      </c>
      <c r="C3095" s="3">
        <v>-9.1345666669999996</v>
      </c>
    </row>
    <row r="3096" spans="1:3" x14ac:dyDescent="0.2">
      <c r="A3096" s="2" t="s">
        <v>4103</v>
      </c>
      <c r="B3096" s="2" t="s">
        <v>6</v>
      </c>
      <c r="C3096" s="3">
        <v>-2.5459300709999999</v>
      </c>
    </row>
    <row r="3097" spans="1:3" x14ac:dyDescent="0.2">
      <c r="A3097" s="2" t="s">
        <v>4104</v>
      </c>
      <c r="B3097" s="2" t="s">
        <v>6</v>
      </c>
      <c r="C3097" s="3">
        <v>21.456105260000001</v>
      </c>
    </row>
    <row r="3098" spans="1:3" x14ac:dyDescent="0.2">
      <c r="A3098" s="2" t="s">
        <v>4106</v>
      </c>
      <c r="B3098" s="2">
        <v>0</v>
      </c>
      <c r="C3098" s="3">
        <v>58.045714289999999</v>
      </c>
    </row>
    <row r="3099" spans="1:3" x14ac:dyDescent="0.2">
      <c r="A3099" s="2" t="s">
        <v>4107</v>
      </c>
      <c r="B3099" s="2" t="s">
        <v>113</v>
      </c>
      <c r="C3099" s="3">
        <v>1.64898374</v>
      </c>
    </row>
    <row r="3100" spans="1:3" x14ac:dyDescent="0.2">
      <c r="A3100" s="2" t="s">
        <v>4109</v>
      </c>
      <c r="B3100" s="2" t="s">
        <v>65</v>
      </c>
      <c r="C3100" s="3">
        <v>-3.5802716270000001</v>
      </c>
    </row>
    <row r="3101" spans="1:3" x14ac:dyDescent="0.2">
      <c r="A3101" s="2" t="s">
        <v>4110</v>
      </c>
      <c r="B3101" s="2" t="s">
        <v>169</v>
      </c>
      <c r="C3101" s="3">
        <v>16.833333329999999</v>
      </c>
    </row>
    <row r="3102" spans="1:3" x14ac:dyDescent="0.2">
      <c r="A3102" s="2" t="s">
        <v>4112</v>
      </c>
      <c r="B3102" s="2" t="s">
        <v>247</v>
      </c>
      <c r="C3102" s="3">
        <v>-40.033112000000003</v>
      </c>
    </row>
    <row r="3103" spans="1:3" x14ac:dyDescent="0.2">
      <c r="A3103" s="2" t="s">
        <v>4113</v>
      </c>
      <c r="B3103" s="2" t="s">
        <v>351</v>
      </c>
      <c r="C3103" s="3">
        <v>5.1948051949999998</v>
      </c>
    </row>
    <row r="3104" spans="1:3" x14ac:dyDescent="0.2">
      <c r="A3104" s="2" t="s">
        <v>4114</v>
      </c>
      <c r="B3104" s="2" t="s">
        <v>351</v>
      </c>
      <c r="C3104" s="3">
        <v>16.649999999999999</v>
      </c>
    </row>
    <row r="3105" spans="1:3" x14ac:dyDescent="0.2">
      <c r="A3105" s="2" t="s">
        <v>4116</v>
      </c>
      <c r="B3105" s="2" t="s">
        <v>231</v>
      </c>
      <c r="C3105" s="3">
        <v>-4.4886363640000004</v>
      </c>
    </row>
    <row r="3106" spans="1:3" x14ac:dyDescent="0.2">
      <c r="A3106" s="2" t="s">
        <v>4117</v>
      </c>
      <c r="B3106" s="2" t="s">
        <v>96</v>
      </c>
      <c r="C3106" s="3">
        <v>10.36052632</v>
      </c>
    </row>
    <row r="3107" spans="1:3" x14ac:dyDescent="0.2">
      <c r="A3107" s="2" t="s">
        <v>4118</v>
      </c>
      <c r="B3107" s="2" t="s">
        <v>351</v>
      </c>
      <c r="C3107" s="3">
        <v>-18.60795238</v>
      </c>
    </row>
    <row r="3108" spans="1:3" x14ac:dyDescent="0.2">
      <c r="A3108" s="2" t="s">
        <v>4119</v>
      </c>
      <c r="B3108" s="2" t="s">
        <v>216</v>
      </c>
      <c r="C3108" s="3">
        <v>-0.64471346100000004</v>
      </c>
    </row>
    <row r="3109" spans="1:3" x14ac:dyDescent="0.2">
      <c r="A3109" s="2" t="s">
        <v>4120</v>
      </c>
      <c r="B3109" s="2">
        <v>0</v>
      </c>
      <c r="C3109" s="3">
        <v>18.506249050000001</v>
      </c>
    </row>
    <row r="3110" spans="1:3" x14ac:dyDescent="0.2">
      <c r="A3110" s="2" t="s">
        <v>4121</v>
      </c>
      <c r="B3110" s="2">
        <v>0</v>
      </c>
      <c r="C3110" s="3">
        <v>-0.18802946500000001</v>
      </c>
    </row>
    <row r="3111" spans="1:3" x14ac:dyDescent="0.2">
      <c r="A3111" s="2" t="s">
        <v>4123</v>
      </c>
      <c r="B3111" s="2" t="s">
        <v>113</v>
      </c>
      <c r="C3111" s="3">
        <v>-0.47642633499999998</v>
      </c>
    </row>
    <row r="3112" spans="1:3" x14ac:dyDescent="0.2">
      <c r="A3112" s="2" t="s">
        <v>4124</v>
      </c>
      <c r="B3112" s="2" t="s">
        <v>96</v>
      </c>
      <c r="C3112" s="3">
        <v>-1.2589883719999999</v>
      </c>
    </row>
    <row r="3113" spans="1:3" x14ac:dyDescent="0.2">
      <c r="A3113" s="2" t="s">
        <v>4125</v>
      </c>
      <c r="B3113" s="2" t="s">
        <v>169</v>
      </c>
      <c r="C3113" s="3">
        <v>75.599999999999994</v>
      </c>
    </row>
    <row r="3114" spans="1:3" x14ac:dyDescent="0.2">
      <c r="A3114" s="2" t="s">
        <v>4127</v>
      </c>
      <c r="B3114" s="2" t="s">
        <v>65</v>
      </c>
      <c r="C3114" s="3">
        <v>4.7049699379999996</v>
      </c>
    </row>
    <row r="3115" spans="1:3" x14ac:dyDescent="0.2">
      <c r="A3115" s="2" t="s">
        <v>4132</v>
      </c>
      <c r="B3115" s="2" t="s">
        <v>46</v>
      </c>
      <c r="C3115" s="3">
        <v>-18.347992000000001</v>
      </c>
    </row>
    <row r="3116" spans="1:3" x14ac:dyDescent="0.2">
      <c r="A3116" s="2" t="s">
        <v>4133</v>
      </c>
      <c r="B3116" s="2" t="s">
        <v>687</v>
      </c>
      <c r="C3116" s="3">
        <v>36.473537999999998</v>
      </c>
    </row>
    <row r="3117" spans="1:3" x14ac:dyDescent="0.2">
      <c r="A3117" s="2" t="s">
        <v>4134</v>
      </c>
      <c r="B3117" s="2" t="s">
        <v>606</v>
      </c>
      <c r="C3117" s="3">
        <v>3.4363768870000002</v>
      </c>
    </row>
    <row r="3118" spans="1:3" x14ac:dyDescent="0.2">
      <c r="A3118" s="2" t="s">
        <v>4135</v>
      </c>
      <c r="B3118" s="2" t="s">
        <v>113</v>
      </c>
      <c r="C3118" s="3">
        <v>2.7780464120000001</v>
      </c>
    </row>
    <row r="3119" spans="1:3" x14ac:dyDescent="0.2">
      <c r="A3119" s="2" t="s">
        <v>4136</v>
      </c>
      <c r="B3119" s="2" t="s">
        <v>53</v>
      </c>
      <c r="C3119" s="3">
        <v>1.5449999999999999</v>
      </c>
    </row>
    <row r="3120" spans="1:3" x14ac:dyDescent="0.2">
      <c r="A3120" s="2" t="s">
        <v>4137</v>
      </c>
      <c r="B3120" s="2" t="s">
        <v>351</v>
      </c>
      <c r="C3120" s="3">
        <v>71.903999999999996</v>
      </c>
    </row>
    <row r="3121" spans="1:3" x14ac:dyDescent="0.2">
      <c r="A3121" s="2" t="s">
        <v>4140</v>
      </c>
      <c r="B3121" s="2">
        <v>0</v>
      </c>
      <c r="C3121" s="3">
        <v>-4.0272471909999998</v>
      </c>
    </row>
    <row r="3122" spans="1:3" x14ac:dyDescent="0.2">
      <c r="A3122" s="2" t="s">
        <v>4141</v>
      </c>
      <c r="B3122" s="2" t="s">
        <v>503</v>
      </c>
      <c r="C3122" s="3">
        <v>20.991031150000001</v>
      </c>
    </row>
    <row r="3123" spans="1:3" x14ac:dyDescent="0.2">
      <c r="A3123" s="2" t="s">
        <v>4142</v>
      </c>
      <c r="B3123" s="2" t="s">
        <v>189</v>
      </c>
      <c r="C3123" s="3">
        <v>-6.8601507689999996</v>
      </c>
    </row>
    <row r="3124" spans="1:3" x14ac:dyDescent="0.2">
      <c r="A3124" s="2" t="s">
        <v>4143</v>
      </c>
      <c r="B3124" s="2" t="s">
        <v>337</v>
      </c>
      <c r="C3124" s="3">
        <v>-8.0400820000000005E-3</v>
      </c>
    </row>
    <row r="3125" spans="1:3" x14ac:dyDescent="0.2">
      <c r="A3125" s="2" t="s">
        <v>4145</v>
      </c>
      <c r="B3125" s="2" t="s">
        <v>35</v>
      </c>
      <c r="C3125" s="3">
        <v>-7.6630434779999996</v>
      </c>
    </row>
    <row r="3126" spans="1:3" x14ac:dyDescent="0.2">
      <c r="A3126" s="2" t="s">
        <v>4147</v>
      </c>
      <c r="B3126" s="2" t="s">
        <v>65</v>
      </c>
      <c r="C3126" s="3">
        <v>-20.68074412</v>
      </c>
    </row>
    <row r="3127" spans="1:3" x14ac:dyDescent="0.2">
      <c r="A3127" s="2" t="s">
        <v>4148</v>
      </c>
      <c r="B3127" s="2" t="s">
        <v>169</v>
      </c>
      <c r="C3127" s="3">
        <v>70.275583999999995</v>
      </c>
    </row>
    <row r="3128" spans="1:3" x14ac:dyDescent="0.2">
      <c r="A3128" s="2" t="s">
        <v>4149</v>
      </c>
      <c r="B3128" s="2" t="s">
        <v>238</v>
      </c>
      <c r="C3128" s="3">
        <v>5.3953345E-2</v>
      </c>
    </row>
    <row r="3129" spans="1:3" x14ac:dyDescent="0.2">
      <c r="A3129" s="2" t="s">
        <v>4151</v>
      </c>
      <c r="B3129" s="2" t="s">
        <v>41</v>
      </c>
      <c r="C3129" s="3">
        <v>-4.7092291890000002</v>
      </c>
    </row>
    <row r="3130" spans="1:3" x14ac:dyDescent="0.2">
      <c r="A3130" s="2" t="s">
        <v>4153</v>
      </c>
      <c r="B3130" s="2" t="s">
        <v>39</v>
      </c>
      <c r="C3130" s="3">
        <v>5.6874334429999998</v>
      </c>
    </row>
    <row r="3131" spans="1:3" x14ac:dyDescent="0.2">
      <c r="A3131" s="2" t="s">
        <v>4154</v>
      </c>
      <c r="B3131" s="2" t="s">
        <v>6</v>
      </c>
      <c r="C3131" s="3">
        <v>57.742199999999997</v>
      </c>
    </row>
    <row r="3132" spans="1:3" x14ac:dyDescent="0.2">
      <c r="A3132" s="2" t="s">
        <v>4155</v>
      </c>
      <c r="B3132" s="2" t="s">
        <v>43</v>
      </c>
      <c r="C3132" s="3">
        <v>-7.6746011110000003</v>
      </c>
    </row>
    <row r="3133" spans="1:3" x14ac:dyDescent="0.2">
      <c r="A3133" s="2" t="s">
        <v>4156</v>
      </c>
      <c r="B3133" s="2" t="s">
        <v>427</v>
      </c>
      <c r="C3133" s="3">
        <v>-0.281485082</v>
      </c>
    </row>
    <row r="3134" spans="1:3" x14ac:dyDescent="0.2">
      <c r="A3134" s="2" t="s">
        <v>4157</v>
      </c>
      <c r="B3134" s="2" t="s">
        <v>351</v>
      </c>
      <c r="C3134" s="3">
        <v>-12.734368890000001</v>
      </c>
    </row>
    <row r="3135" spans="1:3" x14ac:dyDescent="0.2">
      <c r="A3135" s="2" t="s">
        <v>4159</v>
      </c>
      <c r="B3135" s="2" t="s">
        <v>46</v>
      </c>
      <c r="C3135" s="3">
        <v>-0.88885454500000005</v>
      </c>
    </row>
    <row r="3136" spans="1:3" x14ac:dyDescent="0.2">
      <c r="A3136" s="2" t="s">
        <v>4160</v>
      </c>
      <c r="B3136" s="2" t="s">
        <v>450</v>
      </c>
      <c r="C3136" s="3">
        <v>-42.76146</v>
      </c>
    </row>
    <row r="3137" spans="1:3" x14ac:dyDescent="0.2">
      <c r="A3137" s="2" t="s">
        <v>4162</v>
      </c>
      <c r="B3137" s="2" t="s">
        <v>109</v>
      </c>
      <c r="C3137" s="3">
        <v>-9.4413321329999995</v>
      </c>
    </row>
    <row r="3138" spans="1:3" x14ac:dyDescent="0.2">
      <c r="A3138" s="2" t="s">
        <v>4164</v>
      </c>
      <c r="B3138" s="2" t="s">
        <v>238</v>
      </c>
      <c r="C3138" s="3">
        <v>-2.2657275170000002</v>
      </c>
    </row>
    <row r="3139" spans="1:3" x14ac:dyDescent="0.2">
      <c r="A3139" s="2" t="s">
        <v>4165</v>
      </c>
      <c r="B3139" s="2" t="s">
        <v>264</v>
      </c>
      <c r="C3139" s="3">
        <v>-0.90230562999999997</v>
      </c>
    </row>
    <row r="3140" spans="1:3" x14ac:dyDescent="0.2">
      <c r="A3140" s="2" t="s">
        <v>4166</v>
      </c>
      <c r="B3140" s="2">
        <v>0</v>
      </c>
      <c r="C3140" s="3">
        <v>47.985257140000002</v>
      </c>
    </row>
    <row r="3141" spans="1:3" x14ac:dyDescent="0.2">
      <c r="A3141" s="2" t="s">
        <v>4168</v>
      </c>
      <c r="B3141" s="2" t="s">
        <v>113</v>
      </c>
      <c r="C3141" s="3">
        <v>-0.10160548599999999</v>
      </c>
    </row>
    <row r="3142" spans="1:3" x14ac:dyDescent="0.2">
      <c r="A3142" s="2" t="s">
        <v>4171</v>
      </c>
      <c r="B3142" s="2" t="s">
        <v>96</v>
      </c>
      <c r="C3142" s="3">
        <v>22.002279999999999</v>
      </c>
    </row>
    <row r="3143" spans="1:3" x14ac:dyDescent="0.2">
      <c r="A3143" s="2" t="s">
        <v>4172</v>
      </c>
      <c r="B3143" s="2" t="s">
        <v>4</v>
      </c>
      <c r="C3143" s="3">
        <v>18.332461110000001</v>
      </c>
    </row>
    <row r="3144" spans="1:3" x14ac:dyDescent="0.2">
      <c r="A3144" s="2" t="s">
        <v>4173</v>
      </c>
      <c r="B3144" s="2" t="s">
        <v>169</v>
      </c>
      <c r="C3144" s="3">
        <v>10.904439999999999</v>
      </c>
    </row>
    <row r="3145" spans="1:3" x14ac:dyDescent="0.2">
      <c r="A3145" s="2" t="s">
        <v>4175</v>
      </c>
      <c r="B3145" s="2" t="s">
        <v>1205</v>
      </c>
      <c r="C3145" s="3">
        <v>4.6368179000000002E-2</v>
      </c>
    </row>
    <row r="3146" spans="1:3" x14ac:dyDescent="0.2">
      <c r="A3146" s="2" t="s">
        <v>4177</v>
      </c>
      <c r="B3146" s="2" t="s">
        <v>41</v>
      </c>
      <c r="C3146" s="3">
        <v>-36.135213329999999</v>
      </c>
    </row>
    <row r="3147" spans="1:3" x14ac:dyDescent="0.2">
      <c r="A3147" s="2" t="s">
        <v>4178</v>
      </c>
      <c r="B3147" s="2" t="s">
        <v>262</v>
      </c>
      <c r="C3147" s="3">
        <v>-6.3516000000000004</v>
      </c>
    </row>
    <row r="3148" spans="1:3" x14ac:dyDescent="0.2">
      <c r="A3148" s="2" t="s">
        <v>4180</v>
      </c>
      <c r="B3148" s="2" t="s">
        <v>687</v>
      </c>
      <c r="C3148" s="3">
        <v>-0.169821994</v>
      </c>
    </row>
    <row r="3149" spans="1:3" x14ac:dyDescent="0.2">
      <c r="A3149" s="2" t="s">
        <v>4181</v>
      </c>
      <c r="B3149" s="2" t="s">
        <v>35</v>
      </c>
      <c r="C3149" s="3">
        <v>-0.238302555</v>
      </c>
    </row>
    <row r="3150" spans="1:3" x14ac:dyDescent="0.2">
      <c r="A3150" s="2" t="s">
        <v>4183</v>
      </c>
      <c r="B3150" s="2" t="s">
        <v>351</v>
      </c>
      <c r="C3150" s="3">
        <v>63.48</v>
      </c>
    </row>
    <row r="3151" spans="1:3" x14ac:dyDescent="0.2">
      <c r="A3151" s="2" t="s">
        <v>4186</v>
      </c>
      <c r="B3151" s="2" t="s">
        <v>113</v>
      </c>
      <c r="C3151" s="3">
        <v>5.5263157889999999</v>
      </c>
    </row>
    <row r="3152" spans="1:3" x14ac:dyDescent="0.2">
      <c r="A3152" s="2" t="s">
        <v>4187</v>
      </c>
      <c r="B3152" s="2" t="s">
        <v>272</v>
      </c>
      <c r="C3152" s="3">
        <v>-0.58244925700000005</v>
      </c>
    </row>
    <row r="3153" spans="1:3" x14ac:dyDescent="0.2">
      <c r="A3153" s="2" t="s">
        <v>4188</v>
      </c>
      <c r="B3153" s="2" t="s">
        <v>736</v>
      </c>
      <c r="C3153" s="3">
        <v>-0.142381652</v>
      </c>
    </row>
    <row r="3154" spans="1:3" x14ac:dyDescent="0.2">
      <c r="A3154" s="2" t="s">
        <v>4189</v>
      </c>
      <c r="B3154" s="2" t="s">
        <v>351</v>
      </c>
      <c r="C3154" s="3">
        <v>9.4606621210000004</v>
      </c>
    </row>
    <row r="3155" spans="1:3" x14ac:dyDescent="0.2">
      <c r="A3155" s="2" t="s">
        <v>4191</v>
      </c>
      <c r="B3155" s="2" t="s">
        <v>370</v>
      </c>
      <c r="C3155" s="3">
        <v>-44.571428570000002</v>
      </c>
    </row>
    <row r="3156" spans="1:3" x14ac:dyDescent="0.2">
      <c r="A3156" s="2" t="s">
        <v>4192</v>
      </c>
      <c r="B3156" s="2" t="s">
        <v>35</v>
      </c>
      <c r="C3156" s="3">
        <v>-31.189</v>
      </c>
    </row>
    <row r="3157" spans="1:3" x14ac:dyDescent="0.2">
      <c r="A3157" s="2" t="s">
        <v>4193</v>
      </c>
      <c r="B3157" s="2" t="s">
        <v>351</v>
      </c>
      <c r="C3157" s="3">
        <v>22.259522140000001</v>
      </c>
    </row>
    <row r="3158" spans="1:3" x14ac:dyDescent="0.2">
      <c r="A3158" s="2" t="s">
        <v>4194</v>
      </c>
      <c r="B3158" s="2" t="s">
        <v>131</v>
      </c>
      <c r="C3158" s="3">
        <v>2.174062937</v>
      </c>
    </row>
    <row r="3159" spans="1:3" x14ac:dyDescent="0.2">
      <c r="A3159" s="2" t="s">
        <v>4195</v>
      </c>
      <c r="B3159" s="2" t="s">
        <v>351</v>
      </c>
      <c r="C3159" s="3">
        <v>2.2977777779999999</v>
      </c>
    </row>
    <row r="3160" spans="1:3" x14ac:dyDescent="0.2">
      <c r="A3160" s="2" t="s">
        <v>4196</v>
      </c>
      <c r="B3160" s="2" t="s">
        <v>205</v>
      </c>
      <c r="C3160" s="3">
        <v>-0.335184182</v>
      </c>
    </row>
    <row r="3161" spans="1:3" x14ac:dyDescent="0.2">
      <c r="A3161" s="2" t="s">
        <v>4197</v>
      </c>
      <c r="B3161" s="2" t="s">
        <v>113</v>
      </c>
      <c r="C3161" s="3">
        <v>2.7749419999999999E-3</v>
      </c>
    </row>
    <row r="3162" spans="1:3" x14ac:dyDescent="0.2">
      <c r="A3162" s="2" t="s">
        <v>4201</v>
      </c>
      <c r="B3162" s="2" t="s">
        <v>184</v>
      </c>
      <c r="C3162" s="3">
        <v>5.9491383249999998</v>
      </c>
    </row>
    <row r="3163" spans="1:3" x14ac:dyDescent="0.2">
      <c r="A3163" s="2" t="s">
        <v>4202</v>
      </c>
      <c r="B3163" s="2" t="s">
        <v>181</v>
      </c>
      <c r="C3163" s="3">
        <v>-2.7580999089999998</v>
      </c>
    </row>
    <row r="3164" spans="1:3" x14ac:dyDescent="0.2">
      <c r="A3164" s="2" t="s">
        <v>4206</v>
      </c>
      <c r="B3164" s="2" t="s">
        <v>18</v>
      </c>
      <c r="C3164" s="3">
        <v>-42.652000000000001</v>
      </c>
    </row>
    <row r="3165" spans="1:3" x14ac:dyDescent="0.2">
      <c r="A3165" s="2" t="s">
        <v>4207</v>
      </c>
      <c r="B3165" s="2">
        <v>0</v>
      </c>
      <c r="C3165" s="3">
        <v>-0.861173988</v>
      </c>
    </row>
    <row r="3166" spans="1:3" x14ac:dyDescent="0.2">
      <c r="A3166" s="2" t="s">
        <v>4208</v>
      </c>
      <c r="B3166" s="2" t="s">
        <v>113</v>
      </c>
      <c r="C3166" s="3">
        <v>37.243012499999999</v>
      </c>
    </row>
    <row r="3167" spans="1:3" x14ac:dyDescent="0.2">
      <c r="A3167" s="2" t="s">
        <v>4209</v>
      </c>
      <c r="B3167" s="2">
        <v>0</v>
      </c>
      <c r="C3167" s="3">
        <v>-24.822265000000002</v>
      </c>
    </row>
    <row r="3168" spans="1:3" x14ac:dyDescent="0.2">
      <c r="A3168" s="2" t="s">
        <v>4211</v>
      </c>
      <c r="B3168" s="2" t="s">
        <v>862</v>
      </c>
      <c r="C3168" s="3">
        <v>48.962620000000001</v>
      </c>
    </row>
    <row r="3169" spans="1:3" x14ac:dyDescent="0.2">
      <c r="A3169" s="2" t="s">
        <v>4212</v>
      </c>
      <c r="B3169" s="2" t="s">
        <v>351</v>
      </c>
      <c r="C3169" s="3">
        <v>36.659999999999997</v>
      </c>
    </row>
    <row r="3170" spans="1:3" x14ac:dyDescent="0.2">
      <c r="A3170" s="2" t="s">
        <v>4216</v>
      </c>
      <c r="B3170" s="2" t="s">
        <v>23</v>
      </c>
      <c r="C3170" s="3">
        <v>28.836510000000001</v>
      </c>
    </row>
    <row r="3171" spans="1:3" x14ac:dyDescent="0.2">
      <c r="A3171" s="2" t="s">
        <v>4218</v>
      </c>
      <c r="B3171" s="2" t="s">
        <v>351</v>
      </c>
      <c r="C3171" s="3">
        <v>2.5534434680000002</v>
      </c>
    </row>
    <row r="3172" spans="1:3" x14ac:dyDescent="0.2">
      <c r="A3172" s="2" t="s">
        <v>4219</v>
      </c>
      <c r="B3172" s="2" t="s">
        <v>351</v>
      </c>
      <c r="C3172" s="3">
        <v>-28.26033275</v>
      </c>
    </row>
    <row r="3173" spans="1:3" x14ac:dyDescent="0.2">
      <c r="A3173" s="2" t="s">
        <v>4220</v>
      </c>
      <c r="B3173" s="2" t="s">
        <v>113</v>
      </c>
      <c r="C3173" s="3">
        <v>-10.387037039999999</v>
      </c>
    </row>
    <row r="3174" spans="1:3" x14ac:dyDescent="0.2">
      <c r="A3174" s="2" t="s">
        <v>4221</v>
      </c>
      <c r="B3174" s="2" t="s">
        <v>351</v>
      </c>
      <c r="C3174" s="3">
        <v>11.65</v>
      </c>
    </row>
    <row r="3175" spans="1:3" x14ac:dyDescent="0.2">
      <c r="A3175" s="2" t="s">
        <v>4223</v>
      </c>
      <c r="B3175" s="2" t="s">
        <v>469</v>
      </c>
      <c r="C3175" s="3">
        <v>-1.6186853800000001</v>
      </c>
    </row>
    <row r="3176" spans="1:3" x14ac:dyDescent="0.2">
      <c r="A3176" s="2" t="s">
        <v>4224</v>
      </c>
      <c r="B3176" s="2" t="s">
        <v>272</v>
      </c>
      <c r="C3176" s="3">
        <v>-1.895558219</v>
      </c>
    </row>
    <row r="3177" spans="1:3" x14ac:dyDescent="0.2">
      <c r="A3177" s="2" t="s">
        <v>4225</v>
      </c>
      <c r="B3177" s="2" t="s">
        <v>381</v>
      </c>
      <c r="C3177" s="3">
        <v>-0.14367348899999999</v>
      </c>
    </row>
    <row r="3178" spans="1:3" x14ac:dyDescent="0.2">
      <c r="A3178" s="2" t="s">
        <v>4226</v>
      </c>
      <c r="B3178" s="2" t="s">
        <v>351</v>
      </c>
      <c r="C3178" s="3">
        <v>-3.0513134439999998</v>
      </c>
    </row>
    <row r="3179" spans="1:3" x14ac:dyDescent="0.2">
      <c r="A3179" s="2" t="s">
        <v>4228</v>
      </c>
      <c r="B3179" s="2" t="s">
        <v>169</v>
      </c>
      <c r="C3179" s="3">
        <v>13.66247278</v>
      </c>
    </row>
    <row r="3180" spans="1:3" x14ac:dyDescent="0.2">
      <c r="A3180" s="2" t="s">
        <v>4229</v>
      </c>
      <c r="B3180" s="2" t="s">
        <v>169</v>
      </c>
      <c r="C3180" s="3">
        <v>-22.627015</v>
      </c>
    </row>
    <row r="3181" spans="1:3" x14ac:dyDescent="0.2">
      <c r="A3181" s="2" t="s">
        <v>4230</v>
      </c>
      <c r="B3181" s="2" t="s">
        <v>427</v>
      </c>
      <c r="C3181" s="3">
        <v>-16.82987812</v>
      </c>
    </row>
    <row r="3182" spans="1:3" x14ac:dyDescent="0.2">
      <c r="A3182" s="2" t="s">
        <v>4231</v>
      </c>
      <c r="B3182" s="2" t="s">
        <v>53</v>
      </c>
      <c r="C3182" s="3">
        <v>-26.64</v>
      </c>
    </row>
    <row r="3183" spans="1:3" x14ac:dyDescent="0.2">
      <c r="A3183" s="2" t="s">
        <v>4233</v>
      </c>
      <c r="B3183" s="2" t="s">
        <v>211</v>
      </c>
      <c r="C3183" s="3">
        <v>-1.393333333</v>
      </c>
    </row>
    <row r="3184" spans="1:3" x14ac:dyDescent="0.2">
      <c r="A3184" s="2" t="s">
        <v>4234</v>
      </c>
      <c r="B3184" s="2" t="s">
        <v>1205</v>
      </c>
      <c r="C3184" s="3">
        <v>-5.3571428570000004</v>
      </c>
    </row>
    <row r="3185" spans="1:3" x14ac:dyDescent="0.2">
      <c r="A3185" s="2" t="s">
        <v>4235</v>
      </c>
      <c r="B3185" s="2" t="s">
        <v>139</v>
      </c>
      <c r="C3185" s="3">
        <v>-1.578965333</v>
      </c>
    </row>
    <row r="3186" spans="1:3" x14ac:dyDescent="0.2">
      <c r="A3186" s="2" t="s">
        <v>4237</v>
      </c>
      <c r="B3186" s="2" t="s">
        <v>53</v>
      </c>
      <c r="C3186" s="3">
        <v>-0.98809160299999999</v>
      </c>
    </row>
    <row r="3187" spans="1:3" x14ac:dyDescent="0.2">
      <c r="A3187" s="2" t="s">
        <v>4238</v>
      </c>
      <c r="B3187" s="2" t="s">
        <v>272</v>
      </c>
      <c r="C3187" s="3">
        <v>9.2164285709999998</v>
      </c>
    </row>
    <row r="3188" spans="1:3" x14ac:dyDescent="0.2">
      <c r="A3188" s="2" t="s">
        <v>4239</v>
      </c>
      <c r="B3188" s="2" t="s">
        <v>351</v>
      </c>
      <c r="C3188" s="3">
        <v>0.15435294099999999</v>
      </c>
    </row>
    <row r="3189" spans="1:3" x14ac:dyDescent="0.2">
      <c r="A3189" s="2" t="s">
        <v>4240</v>
      </c>
      <c r="B3189" s="2" t="s">
        <v>410</v>
      </c>
      <c r="C3189" s="3">
        <v>-5.3187499999999996</v>
      </c>
    </row>
    <row r="3190" spans="1:3" x14ac:dyDescent="0.2">
      <c r="A3190" s="2" t="s">
        <v>4241</v>
      </c>
      <c r="B3190" s="2" t="s">
        <v>169</v>
      </c>
      <c r="C3190" s="3">
        <v>-4.6830228000000002E-2</v>
      </c>
    </row>
    <row r="3191" spans="1:3" x14ac:dyDescent="0.2">
      <c r="A3191" s="2" t="s">
        <v>4245</v>
      </c>
      <c r="B3191" s="2" t="s">
        <v>181</v>
      </c>
      <c r="C3191" s="3">
        <v>8.6167696550000006</v>
      </c>
    </row>
    <row r="3192" spans="1:3" x14ac:dyDescent="0.2">
      <c r="A3192" s="2" t="s">
        <v>4247</v>
      </c>
      <c r="B3192" s="2" t="s">
        <v>135</v>
      </c>
      <c r="C3192" s="3">
        <v>-9.9547811999999993</v>
      </c>
    </row>
    <row r="3193" spans="1:3" x14ac:dyDescent="0.2">
      <c r="A3193" s="2" t="s">
        <v>4248</v>
      </c>
      <c r="B3193" s="2" t="s">
        <v>113</v>
      </c>
      <c r="C3193" s="3">
        <v>-27.500444439999999</v>
      </c>
    </row>
    <row r="3194" spans="1:3" x14ac:dyDescent="0.2">
      <c r="A3194" s="2" t="s">
        <v>4249</v>
      </c>
      <c r="B3194" s="2">
        <v>0</v>
      </c>
      <c r="C3194" s="3">
        <v>49.323999999999998</v>
      </c>
    </row>
    <row r="3195" spans="1:3" x14ac:dyDescent="0.2">
      <c r="A3195" s="2" t="s">
        <v>4250</v>
      </c>
      <c r="B3195" s="2">
        <v>0</v>
      </c>
      <c r="C3195" s="3">
        <v>-24.409241999999999</v>
      </c>
    </row>
    <row r="3196" spans="1:3" x14ac:dyDescent="0.2">
      <c r="A3196" s="2" t="s">
        <v>4251</v>
      </c>
      <c r="B3196" s="2" t="s">
        <v>41</v>
      </c>
      <c r="C3196" s="3">
        <v>-1.7343884890000001</v>
      </c>
    </row>
    <row r="3197" spans="1:3" x14ac:dyDescent="0.2">
      <c r="A3197" s="2" t="s">
        <v>4255</v>
      </c>
      <c r="B3197" s="2" t="s">
        <v>181</v>
      </c>
      <c r="C3197" s="3">
        <v>7.8350883329999998</v>
      </c>
    </row>
    <row r="3198" spans="1:3" x14ac:dyDescent="0.2">
      <c r="A3198" s="2" t="s">
        <v>4256</v>
      </c>
      <c r="B3198" s="2" t="s">
        <v>41</v>
      </c>
      <c r="C3198" s="3">
        <v>-3.3306589999999997E-2</v>
      </c>
    </row>
    <row r="3199" spans="1:3" x14ac:dyDescent="0.2">
      <c r="A3199" s="2" t="s">
        <v>4257</v>
      </c>
      <c r="B3199" s="2" t="s">
        <v>427</v>
      </c>
      <c r="C3199" s="3">
        <v>-0.99361702100000004</v>
      </c>
    </row>
    <row r="3200" spans="1:3" x14ac:dyDescent="0.2">
      <c r="A3200" s="2" t="s">
        <v>4258</v>
      </c>
      <c r="B3200" s="2" t="s">
        <v>96</v>
      </c>
      <c r="C3200" s="3">
        <v>-7.0688678789999999</v>
      </c>
    </row>
    <row r="3201" spans="1:3" x14ac:dyDescent="0.2">
      <c r="A3201" s="2" t="s">
        <v>4259</v>
      </c>
      <c r="B3201" s="2" t="s">
        <v>351</v>
      </c>
      <c r="C3201" s="3">
        <v>77.629666670000006</v>
      </c>
    </row>
    <row r="3202" spans="1:3" x14ac:dyDescent="0.2">
      <c r="A3202" s="2" t="s">
        <v>4260</v>
      </c>
      <c r="B3202" s="2" t="s">
        <v>181</v>
      </c>
      <c r="C3202" s="3">
        <v>-6.0442105259999996</v>
      </c>
    </row>
    <row r="3203" spans="1:3" x14ac:dyDescent="0.2">
      <c r="A3203" s="2" t="s">
        <v>4261</v>
      </c>
      <c r="B3203" s="2" t="s">
        <v>35</v>
      </c>
      <c r="C3203" s="3">
        <v>-1.9323966100000001</v>
      </c>
    </row>
    <row r="3204" spans="1:3" x14ac:dyDescent="0.2">
      <c r="A3204" s="2" t="s">
        <v>4262</v>
      </c>
      <c r="B3204" s="2" t="s">
        <v>113</v>
      </c>
      <c r="C3204" s="3">
        <v>5.6954504999999997</v>
      </c>
    </row>
    <row r="3205" spans="1:3" x14ac:dyDescent="0.2">
      <c r="A3205" s="2" t="s">
        <v>4263</v>
      </c>
      <c r="B3205" s="2" t="s">
        <v>65</v>
      </c>
      <c r="C3205" s="3">
        <v>-2.9613304739999999</v>
      </c>
    </row>
    <row r="3206" spans="1:3" x14ac:dyDescent="0.2">
      <c r="A3206" s="2" t="s">
        <v>4264</v>
      </c>
      <c r="B3206" s="2" t="s">
        <v>351</v>
      </c>
      <c r="C3206" s="3">
        <v>-13.089020590000001</v>
      </c>
    </row>
    <row r="3207" spans="1:3" x14ac:dyDescent="0.2">
      <c r="A3207" s="2" t="s">
        <v>4265</v>
      </c>
      <c r="B3207" s="2" t="s">
        <v>158</v>
      </c>
      <c r="C3207" s="3">
        <v>-0.39784946199999999</v>
      </c>
    </row>
    <row r="3208" spans="1:3" x14ac:dyDescent="0.2">
      <c r="A3208" s="2" t="s">
        <v>4267</v>
      </c>
      <c r="B3208" s="2" t="s">
        <v>35</v>
      </c>
      <c r="C3208" s="3">
        <v>55.216875000000002</v>
      </c>
    </row>
    <row r="3209" spans="1:3" x14ac:dyDescent="0.2">
      <c r="A3209" s="2" t="s">
        <v>4268</v>
      </c>
      <c r="B3209" s="2" t="s">
        <v>606</v>
      </c>
      <c r="C3209" s="3">
        <v>-8.7885925</v>
      </c>
    </row>
    <row r="3210" spans="1:3" x14ac:dyDescent="0.2">
      <c r="A3210" s="2" t="s">
        <v>4269</v>
      </c>
      <c r="B3210" s="2" t="s">
        <v>113</v>
      </c>
      <c r="C3210" s="3">
        <v>5.3231707320000003</v>
      </c>
    </row>
    <row r="3211" spans="1:3" x14ac:dyDescent="0.2">
      <c r="A3211" s="2" t="s">
        <v>4270</v>
      </c>
      <c r="B3211" s="2" t="s">
        <v>351</v>
      </c>
      <c r="C3211" s="3">
        <v>6.5795757579999998</v>
      </c>
    </row>
    <row r="3212" spans="1:3" x14ac:dyDescent="0.2">
      <c r="A3212" s="2" t="s">
        <v>4271</v>
      </c>
      <c r="B3212" s="2" t="s">
        <v>119</v>
      </c>
      <c r="C3212" s="3">
        <v>-18</v>
      </c>
    </row>
    <row r="3213" spans="1:3" x14ac:dyDescent="0.2">
      <c r="A3213" s="2" t="s">
        <v>4272</v>
      </c>
      <c r="B3213" s="2" t="s">
        <v>35</v>
      </c>
      <c r="C3213" s="3">
        <v>3.6569766100000001</v>
      </c>
    </row>
    <row r="3214" spans="1:3" x14ac:dyDescent="0.2">
      <c r="A3214" s="2" t="s">
        <v>4273</v>
      </c>
      <c r="B3214" s="2" t="s">
        <v>736</v>
      </c>
      <c r="C3214" s="3">
        <v>-1.250401053</v>
      </c>
    </row>
    <row r="3215" spans="1:3" x14ac:dyDescent="0.2">
      <c r="A3215" s="2" t="s">
        <v>4275</v>
      </c>
      <c r="B3215" s="2" t="s">
        <v>113</v>
      </c>
      <c r="C3215" s="3">
        <v>3.3305230000000002E-3</v>
      </c>
    </row>
    <row r="3216" spans="1:3" x14ac:dyDescent="0.2">
      <c r="A3216" s="2" t="s">
        <v>4278</v>
      </c>
      <c r="B3216" s="2" t="s">
        <v>351</v>
      </c>
      <c r="C3216" s="3">
        <v>2.048908</v>
      </c>
    </row>
    <row r="3217" spans="1:3" x14ac:dyDescent="0.2">
      <c r="A3217" s="2" t="s">
        <v>4279</v>
      </c>
      <c r="B3217" s="2" t="s">
        <v>169</v>
      </c>
      <c r="C3217" s="3">
        <v>-16.927083329999999</v>
      </c>
    </row>
    <row r="3218" spans="1:3" x14ac:dyDescent="0.2">
      <c r="A3218" s="2" t="s">
        <v>4281</v>
      </c>
      <c r="B3218" s="2" t="s">
        <v>231</v>
      </c>
      <c r="C3218" s="3">
        <v>40.564152</v>
      </c>
    </row>
    <row r="3219" spans="1:3" x14ac:dyDescent="0.2">
      <c r="A3219" s="2" t="s">
        <v>4282</v>
      </c>
      <c r="B3219" s="2" t="s">
        <v>169</v>
      </c>
      <c r="C3219" s="3">
        <v>6.5291612900000002</v>
      </c>
    </row>
    <row r="3220" spans="1:3" x14ac:dyDescent="0.2">
      <c r="A3220" s="2" t="s">
        <v>4283</v>
      </c>
      <c r="B3220" s="2" t="s">
        <v>6</v>
      </c>
      <c r="C3220" s="3">
        <v>17.95637043</v>
      </c>
    </row>
    <row r="3221" spans="1:3" x14ac:dyDescent="0.2">
      <c r="A3221" s="2" t="s">
        <v>4284</v>
      </c>
      <c r="B3221" s="2" t="s">
        <v>6</v>
      </c>
      <c r="C3221" s="3">
        <v>-24.6675</v>
      </c>
    </row>
    <row r="3222" spans="1:3" x14ac:dyDescent="0.2">
      <c r="A3222" s="2" t="s">
        <v>4286</v>
      </c>
      <c r="B3222" s="2" t="s">
        <v>57</v>
      </c>
      <c r="C3222" s="3">
        <v>-0.23687692399999999</v>
      </c>
    </row>
    <row r="3223" spans="1:3" x14ac:dyDescent="0.2">
      <c r="A3223" s="2" t="s">
        <v>4287</v>
      </c>
      <c r="B3223" s="2" t="s">
        <v>46</v>
      </c>
      <c r="C3223" s="3">
        <v>3.975998583</v>
      </c>
    </row>
    <row r="3224" spans="1:3" x14ac:dyDescent="0.2">
      <c r="A3224" s="2" t="s">
        <v>4288</v>
      </c>
      <c r="B3224" s="2" t="s">
        <v>351</v>
      </c>
      <c r="C3224" s="3">
        <v>4.5951219510000003</v>
      </c>
    </row>
    <row r="3225" spans="1:3" x14ac:dyDescent="0.2">
      <c r="A3225" s="2" t="s">
        <v>4289</v>
      </c>
      <c r="B3225" s="2" t="s">
        <v>158</v>
      </c>
      <c r="C3225" s="3">
        <v>1.060172414</v>
      </c>
    </row>
    <row r="3226" spans="1:3" x14ac:dyDescent="0.2">
      <c r="A3226" s="2" t="s">
        <v>4290</v>
      </c>
      <c r="B3226" s="2" t="s">
        <v>216</v>
      </c>
      <c r="C3226" s="3">
        <v>7.8966434779999997</v>
      </c>
    </row>
    <row r="3227" spans="1:3" x14ac:dyDescent="0.2">
      <c r="A3227" s="2" t="s">
        <v>4291</v>
      </c>
      <c r="B3227" s="2" t="s">
        <v>133</v>
      </c>
      <c r="C3227" s="3">
        <v>-4.5099375000000004</v>
      </c>
    </row>
    <row r="3228" spans="1:3" x14ac:dyDescent="0.2">
      <c r="A3228" s="2" t="s">
        <v>4293</v>
      </c>
      <c r="B3228" s="2" t="s">
        <v>41</v>
      </c>
      <c r="C3228" s="3">
        <v>-2.9793004000000001E-2</v>
      </c>
    </row>
    <row r="3229" spans="1:3" x14ac:dyDescent="0.2">
      <c r="A3229" s="2" t="s">
        <v>4294</v>
      </c>
      <c r="B3229" s="2" t="s">
        <v>169</v>
      </c>
      <c r="C3229" s="3">
        <v>44.712499999999999</v>
      </c>
    </row>
    <row r="3230" spans="1:3" x14ac:dyDescent="0.2">
      <c r="A3230" s="2" t="s">
        <v>4295</v>
      </c>
      <c r="B3230" s="2" t="s">
        <v>6</v>
      </c>
      <c r="C3230" s="3">
        <v>-0.19985905600000001</v>
      </c>
    </row>
    <row r="3231" spans="1:3" x14ac:dyDescent="0.2">
      <c r="A3231" s="2" t="s">
        <v>4296</v>
      </c>
      <c r="B3231" s="2" t="s">
        <v>169</v>
      </c>
      <c r="C3231" s="3">
        <v>-11.775259999999999</v>
      </c>
    </row>
    <row r="3232" spans="1:3" x14ac:dyDescent="0.2">
      <c r="A3232" s="2" t="s">
        <v>4297</v>
      </c>
      <c r="B3232" s="2" t="s">
        <v>169</v>
      </c>
      <c r="C3232" s="3">
        <v>-28.64</v>
      </c>
    </row>
    <row r="3233" spans="1:3" x14ac:dyDescent="0.2">
      <c r="A3233" s="2" t="s">
        <v>4298</v>
      </c>
      <c r="B3233" s="2" t="s">
        <v>351</v>
      </c>
      <c r="C3233" s="3">
        <v>-0.39565217400000002</v>
      </c>
    </row>
    <row r="3234" spans="1:3" x14ac:dyDescent="0.2">
      <c r="A3234" s="2" t="s">
        <v>4300</v>
      </c>
      <c r="B3234" s="2" t="s">
        <v>478</v>
      </c>
      <c r="C3234" s="3">
        <v>-4.390540541</v>
      </c>
    </row>
    <row r="3235" spans="1:3" x14ac:dyDescent="0.2">
      <c r="A3235" s="2" t="s">
        <v>4301</v>
      </c>
      <c r="B3235" s="2" t="s">
        <v>238</v>
      </c>
      <c r="C3235" s="3">
        <v>5.5781651720000003</v>
      </c>
    </row>
    <row r="3236" spans="1:3" x14ac:dyDescent="0.2">
      <c r="A3236" s="2" t="s">
        <v>4302</v>
      </c>
      <c r="B3236" s="2" t="s">
        <v>231</v>
      </c>
      <c r="C3236" s="3">
        <v>15.982329999999999</v>
      </c>
    </row>
    <row r="3237" spans="1:3" x14ac:dyDescent="0.2">
      <c r="A3237" s="2" t="s">
        <v>4303</v>
      </c>
      <c r="B3237" s="2" t="s">
        <v>35</v>
      </c>
      <c r="C3237" s="3">
        <v>-13.248008329999999</v>
      </c>
    </row>
    <row r="3238" spans="1:3" x14ac:dyDescent="0.2">
      <c r="A3238" s="2" t="s">
        <v>4304</v>
      </c>
      <c r="B3238" s="2" t="s">
        <v>181</v>
      </c>
      <c r="C3238" s="3">
        <v>-5.8090277779999999</v>
      </c>
    </row>
    <row r="3239" spans="1:3" x14ac:dyDescent="0.2">
      <c r="A3239" s="2" t="s">
        <v>4305</v>
      </c>
      <c r="B3239" s="2" t="s">
        <v>41</v>
      </c>
      <c r="C3239" s="3">
        <v>-5.9356730769999997</v>
      </c>
    </row>
    <row r="3240" spans="1:3" x14ac:dyDescent="0.2">
      <c r="A3240" s="2" t="s">
        <v>4307</v>
      </c>
      <c r="B3240" s="2" t="s">
        <v>6</v>
      </c>
      <c r="C3240" s="3">
        <v>4.2967959999999999E-2</v>
      </c>
    </row>
    <row r="3241" spans="1:3" x14ac:dyDescent="0.2">
      <c r="A3241" s="2" t="s">
        <v>4308</v>
      </c>
      <c r="B3241" s="2" t="s">
        <v>41</v>
      </c>
      <c r="C3241" s="3">
        <v>10.116666670000001</v>
      </c>
    </row>
    <row r="3242" spans="1:3" x14ac:dyDescent="0.2">
      <c r="A3242" s="2" t="s">
        <v>4311</v>
      </c>
      <c r="B3242" s="2" t="s">
        <v>65</v>
      </c>
      <c r="C3242" s="3">
        <v>-8.1944444440000002</v>
      </c>
    </row>
    <row r="3243" spans="1:3" x14ac:dyDescent="0.2">
      <c r="A3243" s="2" t="s">
        <v>4312</v>
      </c>
      <c r="B3243" s="2" t="s">
        <v>46</v>
      </c>
      <c r="C3243" s="3">
        <v>-7.6223052630000003</v>
      </c>
    </row>
    <row r="3244" spans="1:3" x14ac:dyDescent="0.2">
      <c r="A3244" s="2" t="s">
        <v>4314</v>
      </c>
      <c r="B3244" s="2" t="s">
        <v>231</v>
      </c>
      <c r="C3244" s="3">
        <v>-0.280082681</v>
      </c>
    </row>
    <row r="3245" spans="1:3" x14ac:dyDescent="0.2">
      <c r="A3245" s="2" t="s">
        <v>4315</v>
      </c>
      <c r="B3245" s="2" t="s">
        <v>351</v>
      </c>
      <c r="C3245" s="3">
        <v>-11.84625</v>
      </c>
    </row>
    <row r="3246" spans="1:3" x14ac:dyDescent="0.2">
      <c r="A3246" s="2" t="s">
        <v>4319</v>
      </c>
      <c r="B3246" s="2" t="s">
        <v>109</v>
      </c>
      <c r="C3246" s="3">
        <v>-0.58872419200000004</v>
      </c>
    </row>
    <row r="3247" spans="1:3" x14ac:dyDescent="0.2">
      <c r="A3247" s="2" t="s">
        <v>4320</v>
      </c>
      <c r="B3247" s="2" t="s">
        <v>96</v>
      </c>
      <c r="C3247" s="3">
        <v>-8.3625000000000007</v>
      </c>
    </row>
    <row r="3248" spans="1:3" x14ac:dyDescent="0.2">
      <c r="A3248" s="2" t="s">
        <v>4322</v>
      </c>
      <c r="B3248" s="2" t="s">
        <v>113</v>
      </c>
      <c r="C3248" s="3">
        <v>-0.33510638300000001</v>
      </c>
    </row>
    <row r="3249" spans="1:3" x14ac:dyDescent="0.2">
      <c r="A3249" s="2" t="s">
        <v>4323</v>
      </c>
      <c r="B3249" s="2" t="s">
        <v>35</v>
      </c>
      <c r="C3249" s="3">
        <v>62.830440000000003</v>
      </c>
    </row>
    <row r="3250" spans="1:3" x14ac:dyDescent="0.2">
      <c r="A3250" s="2" t="s">
        <v>4325</v>
      </c>
      <c r="B3250" s="2" t="s">
        <v>35</v>
      </c>
      <c r="C3250" s="3">
        <v>-4.2175448280000003</v>
      </c>
    </row>
    <row r="3251" spans="1:3" x14ac:dyDescent="0.2">
      <c r="A3251" s="2" t="s">
        <v>4326</v>
      </c>
      <c r="B3251" s="2" t="s">
        <v>23</v>
      </c>
      <c r="C3251" s="3">
        <v>-20.108640000000001</v>
      </c>
    </row>
    <row r="3252" spans="1:3" x14ac:dyDescent="0.2">
      <c r="A3252" s="2" t="s">
        <v>4327</v>
      </c>
      <c r="B3252" s="2" t="s">
        <v>119</v>
      </c>
      <c r="C3252" s="3">
        <v>-23.94</v>
      </c>
    </row>
    <row r="3253" spans="1:3" x14ac:dyDescent="0.2">
      <c r="A3253" s="2" t="s">
        <v>4329</v>
      </c>
      <c r="B3253" s="2" t="s">
        <v>35</v>
      </c>
      <c r="C3253" s="3">
        <v>1.7059701490000001</v>
      </c>
    </row>
    <row r="3254" spans="1:3" x14ac:dyDescent="0.2">
      <c r="A3254" s="2" t="s">
        <v>4330</v>
      </c>
      <c r="B3254" s="2" t="s">
        <v>351</v>
      </c>
      <c r="C3254" s="3">
        <v>-27.824999999999999</v>
      </c>
    </row>
    <row r="3255" spans="1:3" x14ac:dyDescent="0.2">
      <c r="A3255" s="2" t="s">
        <v>4331</v>
      </c>
      <c r="B3255" s="2" t="s">
        <v>247</v>
      </c>
      <c r="C3255" s="3">
        <v>-4.5508333329999999</v>
      </c>
    </row>
    <row r="3256" spans="1:3" x14ac:dyDescent="0.2">
      <c r="A3256" s="2" t="s">
        <v>4332</v>
      </c>
      <c r="B3256" s="2" t="s">
        <v>23</v>
      </c>
      <c r="C3256" s="3">
        <v>54.325800000000001</v>
      </c>
    </row>
    <row r="3257" spans="1:3" x14ac:dyDescent="0.2">
      <c r="A3257" s="2" t="s">
        <v>4334</v>
      </c>
      <c r="B3257" s="2" t="s">
        <v>41</v>
      </c>
      <c r="C3257" s="3">
        <v>-6.6711099999999997</v>
      </c>
    </row>
    <row r="3258" spans="1:3" x14ac:dyDescent="0.2">
      <c r="A3258" s="2" t="s">
        <v>4335</v>
      </c>
      <c r="B3258" s="2" t="s">
        <v>433</v>
      </c>
      <c r="C3258" s="3">
        <v>-0.90460695700000004</v>
      </c>
    </row>
    <row r="3259" spans="1:3" x14ac:dyDescent="0.2">
      <c r="A3259" s="2" t="s">
        <v>4337</v>
      </c>
      <c r="B3259" s="2" t="s">
        <v>158</v>
      </c>
      <c r="C3259" s="3">
        <v>1.8924230769999999</v>
      </c>
    </row>
    <row r="3260" spans="1:3" x14ac:dyDescent="0.2">
      <c r="A3260" s="2" t="s">
        <v>4338</v>
      </c>
      <c r="B3260" s="2" t="s">
        <v>6</v>
      </c>
      <c r="C3260" s="3">
        <v>-10.72889889</v>
      </c>
    </row>
    <row r="3261" spans="1:3" x14ac:dyDescent="0.2">
      <c r="A3261" s="2" t="s">
        <v>4339</v>
      </c>
      <c r="B3261" s="2" t="s">
        <v>49</v>
      </c>
      <c r="C3261" s="3">
        <v>48.095775000000003</v>
      </c>
    </row>
    <row r="3262" spans="1:3" x14ac:dyDescent="0.2">
      <c r="A3262" s="2" t="s">
        <v>4341</v>
      </c>
      <c r="B3262" s="2" t="s">
        <v>351</v>
      </c>
      <c r="C3262" s="3">
        <v>13.15293571</v>
      </c>
    </row>
    <row r="3263" spans="1:3" x14ac:dyDescent="0.2">
      <c r="A3263" s="2" t="s">
        <v>4343</v>
      </c>
      <c r="B3263" s="2" t="s">
        <v>351</v>
      </c>
      <c r="C3263" s="3">
        <v>0.61837942899999998</v>
      </c>
    </row>
    <row r="3264" spans="1:3" x14ac:dyDescent="0.2">
      <c r="A3264" s="2" t="s">
        <v>4344</v>
      </c>
      <c r="B3264" s="2" t="s">
        <v>158</v>
      </c>
      <c r="C3264" s="3">
        <v>-10.625</v>
      </c>
    </row>
    <row r="3265" spans="1:3" x14ac:dyDescent="0.2">
      <c r="A3265" s="2" t="s">
        <v>4345</v>
      </c>
      <c r="B3265" s="2" t="s">
        <v>351</v>
      </c>
      <c r="C3265" s="3">
        <v>-2.1916666669999998</v>
      </c>
    </row>
    <row r="3266" spans="1:3" x14ac:dyDescent="0.2">
      <c r="A3266" s="2" t="s">
        <v>4346</v>
      </c>
      <c r="B3266" s="2" t="s">
        <v>41</v>
      </c>
      <c r="C3266" s="3">
        <v>-9.7161990000000004E-2</v>
      </c>
    </row>
    <row r="3267" spans="1:3" x14ac:dyDescent="0.2">
      <c r="A3267" s="2" t="s">
        <v>4347</v>
      </c>
      <c r="B3267" s="2" t="s">
        <v>49</v>
      </c>
      <c r="C3267" s="3">
        <v>-3.6259999999999999</v>
      </c>
    </row>
    <row r="3268" spans="1:3" x14ac:dyDescent="0.2">
      <c r="A3268" s="2" t="s">
        <v>4348</v>
      </c>
      <c r="B3268" s="2" t="s">
        <v>35</v>
      </c>
      <c r="C3268" s="3">
        <v>-21.717333329999999</v>
      </c>
    </row>
    <row r="3269" spans="1:3" x14ac:dyDescent="0.2">
      <c r="A3269" s="2" t="s">
        <v>4349</v>
      </c>
      <c r="B3269" s="2" t="s">
        <v>135</v>
      </c>
      <c r="C3269" s="3">
        <v>-10.35</v>
      </c>
    </row>
    <row r="3270" spans="1:3" x14ac:dyDescent="0.2">
      <c r="A3270" s="2" t="s">
        <v>4350</v>
      </c>
      <c r="B3270" s="2" t="s">
        <v>23</v>
      </c>
      <c r="C3270" s="3">
        <v>2.3192307689999998</v>
      </c>
    </row>
    <row r="3271" spans="1:3" x14ac:dyDescent="0.2">
      <c r="A3271" s="2" t="s">
        <v>4351</v>
      </c>
      <c r="B3271" s="2" t="s">
        <v>96</v>
      </c>
      <c r="C3271" s="3">
        <v>0.62534430399999996</v>
      </c>
    </row>
    <row r="3272" spans="1:3" x14ac:dyDescent="0.2">
      <c r="A3272" s="2" t="s">
        <v>4352</v>
      </c>
      <c r="B3272" s="2" t="s">
        <v>49</v>
      </c>
      <c r="C3272" s="3">
        <v>1.5720000000000001</v>
      </c>
    </row>
    <row r="3273" spans="1:3" x14ac:dyDescent="0.2">
      <c r="A3273" s="2" t="s">
        <v>4353</v>
      </c>
      <c r="B3273" s="2" t="s">
        <v>113</v>
      </c>
      <c r="C3273" s="3">
        <v>-10.8978375</v>
      </c>
    </row>
    <row r="3274" spans="1:3" x14ac:dyDescent="0.2">
      <c r="A3274" s="2" t="s">
        <v>4356</v>
      </c>
      <c r="B3274" s="2" t="s">
        <v>169</v>
      </c>
      <c r="C3274" s="3">
        <v>0.121363929</v>
      </c>
    </row>
    <row r="3275" spans="1:3" x14ac:dyDescent="0.2">
      <c r="A3275" s="2" t="s">
        <v>4358</v>
      </c>
      <c r="B3275" s="2" t="s">
        <v>351</v>
      </c>
      <c r="C3275" s="3">
        <v>2.2631345999999999</v>
      </c>
    </row>
    <row r="3276" spans="1:3" x14ac:dyDescent="0.2">
      <c r="A3276" s="2" t="s">
        <v>4362</v>
      </c>
      <c r="B3276" s="2" t="s">
        <v>35</v>
      </c>
      <c r="C3276" s="3">
        <v>6.8391999999999999</v>
      </c>
    </row>
    <row r="3277" spans="1:3" x14ac:dyDescent="0.2">
      <c r="A3277" s="2" t="s">
        <v>4363</v>
      </c>
      <c r="B3277" s="2" t="s">
        <v>109</v>
      </c>
      <c r="C3277" s="3">
        <v>-0.95638488600000005</v>
      </c>
    </row>
    <row r="3278" spans="1:3" x14ac:dyDescent="0.2">
      <c r="A3278" s="2" t="s">
        <v>4364</v>
      </c>
      <c r="B3278" s="2" t="s">
        <v>238</v>
      </c>
      <c r="C3278" s="3">
        <v>-0.60363636399999998</v>
      </c>
    </row>
    <row r="3279" spans="1:3" x14ac:dyDescent="0.2">
      <c r="A3279" s="2" t="s">
        <v>4365</v>
      </c>
      <c r="B3279" s="2" t="s">
        <v>169</v>
      </c>
      <c r="C3279" s="3">
        <v>1.1179580999999999E-2</v>
      </c>
    </row>
    <row r="3280" spans="1:3" x14ac:dyDescent="0.2">
      <c r="A3280" s="2" t="s">
        <v>4366</v>
      </c>
      <c r="B3280" s="2" t="s">
        <v>169</v>
      </c>
      <c r="C3280" s="3">
        <v>0.71717647100000004</v>
      </c>
    </row>
    <row r="3281" spans="1:3" x14ac:dyDescent="0.2">
      <c r="A3281" s="2" t="s">
        <v>4367</v>
      </c>
      <c r="B3281" s="2" t="s">
        <v>109</v>
      </c>
      <c r="C3281" s="3">
        <v>-5.7131999999999996</v>
      </c>
    </row>
    <row r="3282" spans="1:3" x14ac:dyDescent="0.2">
      <c r="A3282" s="2" t="s">
        <v>4368</v>
      </c>
      <c r="B3282" s="2" t="s">
        <v>65</v>
      </c>
      <c r="C3282" s="3">
        <v>-0.113790323</v>
      </c>
    </row>
    <row r="3283" spans="1:3" x14ac:dyDescent="0.2">
      <c r="A3283" s="2" t="s">
        <v>4369</v>
      </c>
      <c r="B3283" s="2" t="s">
        <v>49</v>
      </c>
      <c r="C3283" s="3">
        <v>-2.508</v>
      </c>
    </row>
    <row r="3284" spans="1:3" x14ac:dyDescent="0.2">
      <c r="A3284" s="2" t="s">
        <v>4370</v>
      </c>
      <c r="B3284" s="2" t="s">
        <v>119</v>
      </c>
      <c r="C3284" s="3">
        <v>5.6517721999999999E-2</v>
      </c>
    </row>
    <row r="3285" spans="1:3" x14ac:dyDescent="0.2">
      <c r="A3285" s="2" t="s">
        <v>4371</v>
      </c>
      <c r="B3285" s="2" t="s">
        <v>65</v>
      </c>
      <c r="C3285" s="3">
        <v>-0.66374953800000003</v>
      </c>
    </row>
    <row r="3286" spans="1:3" x14ac:dyDescent="0.2">
      <c r="A3286" s="2" t="s">
        <v>4372</v>
      </c>
      <c r="B3286" s="2" t="s">
        <v>77</v>
      </c>
      <c r="C3286" s="3">
        <v>1.36</v>
      </c>
    </row>
    <row r="3287" spans="1:3" x14ac:dyDescent="0.2">
      <c r="A3287" s="2" t="s">
        <v>4373</v>
      </c>
      <c r="B3287" s="2" t="s">
        <v>351</v>
      </c>
      <c r="C3287" s="3">
        <v>-0.85250000000000004</v>
      </c>
    </row>
    <row r="3288" spans="1:3" x14ac:dyDescent="0.2">
      <c r="A3288" s="2" t="s">
        <v>4374</v>
      </c>
      <c r="B3288" s="2" t="s">
        <v>351</v>
      </c>
      <c r="C3288" s="3">
        <v>4.1983199999999997E-4</v>
      </c>
    </row>
    <row r="3289" spans="1:3" x14ac:dyDescent="0.2">
      <c r="A3289" s="2" t="s">
        <v>4375</v>
      </c>
      <c r="B3289" s="2" t="s">
        <v>96</v>
      </c>
      <c r="C3289" s="3">
        <v>0.33500000000000002</v>
      </c>
    </row>
    <row r="3290" spans="1:3" x14ac:dyDescent="0.2">
      <c r="C3290" s="1"/>
    </row>
    <row r="3291" spans="1:3" x14ac:dyDescent="0.2">
      <c r="C3291" s="1"/>
    </row>
    <row r="3292" spans="1:3" x14ac:dyDescent="0.2">
      <c r="C3292" s="1"/>
    </row>
    <row r="3293" spans="1:3" x14ac:dyDescent="0.2">
      <c r="C3293" s="1"/>
    </row>
    <row r="3294" spans="1:3" x14ac:dyDescent="0.2">
      <c r="C3294" s="1"/>
    </row>
    <row r="3295" spans="1:3" x14ac:dyDescent="0.2">
      <c r="C3295" s="1"/>
    </row>
    <row r="3296" spans="1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  <row r="3567" spans="3:3" x14ac:dyDescent="0.2">
      <c r="C3567" s="1"/>
    </row>
    <row r="3568" spans="3:3" x14ac:dyDescent="0.2">
      <c r="C3568" s="1"/>
    </row>
    <row r="3569" spans="3:3" x14ac:dyDescent="0.2">
      <c r="C3569" s="1"/>
    </row>
    <row r="3570" spans="3:3" x14ac:dyDescent="0.2">
      <c r="C3570" s="1"/>
    </row>
    <row r="3571" spans="3:3" x14ac:dyDescent="0.2">
      <c r="C3571" s="1"/>
    </row>
    <row r="3572" spans="3:3" x14ac:dyDescent="0.2">
      <c r="C3572" s="1"/>
    </row>
    <row r="3573" spans="3:3" x14ac:dyDescent="0.2">
      <c r="C3573" s="1"/>
    </row>
    <row r="3574" spans="3:3" x14ac:dyDescent="0.2">
      <c r="C3574" s="1"/>
    </row>
    <row r="3575" spans="3:3" x14ac:dyDescent="0.2">
      <c r="C3575" s="1"/>
    </row>
    <row r="3576" spans="3:3" x14ac:dyDescent="0.2">
      <c r="C3576" s="1"/>
    </row>
    <row r="3577" spans="3:3" x14ac:dyDescent="0.2">
      <c r="C3577" s="1"/>
    </row>
    <row r="3578" spans="3:3" x14ac:dyDescent="0.2">
      <c r="C3578" s="1"/>
    </row>
    <row r="3579" spans="3:3" x14ac:dyDescent="0.2">
      <c r="C3579" s="1"/>
    </row>
    <row r="3580" spans="3:3" x14ac:dyDescent="0.2">
      <c r="C3580" s="1"/>
    </row>
    <row r="3581" spans="3:3" x14ac:dyDescent="0.2">
      <c r="C3581" s="1"/>
    </row>
    <row r="3582" spans="3:3" x14ac:dyDescent="0.2">
      <c r="C3582" s="1"/>
    </row>
    <row r="3583" spans="3:3" x14ac:dyDescent="0.2">
      <c r="C3583" s="1"/>
    </row>
    <row r="3584" spans="3:3" x14ac:dyDescent="0.2">
      <c r="C3584" s="1"/>
    </row>
    <row r="3585" spans="3:3" x14ac:dyDescent="0.2">
      <c r="C3585" s="1"/>
    </row>
    <row r="3586" spans="3:3" x14ac:dyDescent="0.2">
      <c r="C3586" s="1"/>
    </row>
    <row r="3587" spans="3:3" x14ac:dyDescent="0.2">
      <c r="C3587" s="1"/>
    </row>
    <row r="3588" spans="3:3" x14ac:dyDescent="0.2">
      <c r="C3588" s="1"/>
    </row>
    <row r="3589" spans="3:3" x14ac:dyDescent="0.2">
      <c r="C3589" s="1"/>
    </row>
    <row r="3590" spans="3:3" x14ac:dyDescent="0.2">
      <c r="C3590" s="1"/>
    </row>
    <row r="3591" spans="3:3" x14ac:dyDescent="0.2">
      <c r="C3591" s="1"/>
    </row>
    <row r="3592" spans="3:3" x14ac:dyDescent="0.2">
      <c r="C3592" s="1"/>
    </row>
    <row r="3593" spans="3:3" x14ac:dyDescent="0.2">
      <c r="C3593" s="1"/>
    </row>
    <row r="3594" spans="3:3" x14ac:dyDescent="0.2">
      <c r="C3594" s="1"/>
    </row>
    <row r="3595" spans="3:3" x14ac:dyDescent="0.2">
      <c r="C35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2"/>
  <sheetViews>
    <sheetView tabSelected="1" workbookViewId="0">
      <selection activeCell="G21" sqref="G21"/>
    </sheetView>
  </sheetViews>
  <sheetFormatPr baseColWidth="10" defaultRowHeight="16" x14ac:dyDescent="0.2"/>
  <cols>
    <col min="1" max="1" width="47.33203125" bestFit="1" customWidth="1"/>
    <col min="2" max="2" width="34.33203125" bestFit="1" customWidth="1"/>
    <col min="3" max="3" width="9" bestFit="1" customWidth="1"/>
    <col min="7" max="7" width="10.83203125" style="1"/>
  </cols>
  <sheetData>
    <row r="1" spans="1:7" x14ac:dyDescent="0.2">
      <c r="A1" t="s">
        <v>0</v>
      </c>
      <c r="B1" t="s">
        <v>1</v>
      </c>
      <c r="C1" s="1" t="s">
        <v>2</v>
      </c>
    </row>
    <row r="2" spans="1:7" x14ac:dyDescent="0.2">
      <c r="A2" t="s">
        <v>3</v>
      </c>
      <c r="B2" t="s">
        <v>4</v>
      </c>
      <c r="C2" s="1">
        <v>30.991259289999999</v>
      </c>
    </row>
    <row r="3" spans="1:7" x14ac:dyDescent="0.2">
      <c r="A3" t="s">
        <v>5</v>
      </c>
      <c r="B3" t="s">
        <v>6</v>
      </c>
      <c r="C3" s="1">
        <v>32.842866860000001</v>
      </c>
    </row>
    <row r="4" spans="1:7" x14ac:dyDescent="0.2">
      <c r="A4" t="s">
        <v>7</v>
      </c>
      <c r="B4" t="s">
        <v>8</v>
      </c>
      <c r="C4" s="1">
        <v>20.138950950000002</v>
      </c>
    </row>
    <row r="5" spans="1:7" x14ac:dyDescent="0.2">
      <c r="A5" t="s">
        <v>9</v>
      </c>
      <c r="B5" t="s">
        <v>6</v>
      </c>
      <c r="C5" s="1">
        <v>28.857857169999999</v>
      </c>
      <c r="G5" s="1" t="s">
        <v>4622</v>
      </c>
    </row>
    <row r="6" spans="1:7" x14ac:dyDescent="0.2">
      <c r="A6" t="s">
        <v>10</v>
      </c>
      <c r="B6" t="s">
        <v>11</v>
      </c>
      <c r="C6" s="1">
        <v>60.650362569999999</v>
      </c>
      <c r="F6" s="2" t="s">
        <v>2</v>
      </c>
      <c r="G6" s="3"/>
    </row>
    <row r="7" spans="1:7" x14ac:dyDescent="0.2">
      <c r="A7" t="s">
        <v>12</v>
      </c>
      <c r="B7" t="s">
        <v>8</v>
      </c>
      <c r="C7" s="1">
        <v>20.610678199999999</v>
      </c>
      <c r="F7" s="2" t="s">
        <v>4563</v>
      </c>
      <c r="G7" s="3"/>
    </row>
    <row r="8" spans="1:7" x14ac:dyDescent="0.2">
      <c r="A8" t="s">
        <v>15</v>
      </c>
      <c r="B8" t="s">
        <v>16</v>
      </c>
      <c r="C8" s="1">
        <v>11.99958797</v>
      </c>
      <c r="F8" s="2" t="s">
        <v>4564</v>
      </c>
      <c r="G8" s="3"/>
    </row>
    <row r="9" spans="1:7" x14ac:dyDescent="0.2">
      <c r="A9" t="s">
        <v>17</v>
      </c>
      <c r="B9" t="s">
        <v>18</v>
      </c>
      <c r="C9" s="1">
        <v>18.285894460000002</v>
      </c>
      <c r="F9" s="2" t="s">
        <v>4565</v>
      </c>
      <c r="G9" s="3"/>
    </row>
    <row r="10" spans="1:7" x14ac:dyDescent="0.2">
      <c r="A10" t="s">
        <v>21</v>
      </c>
      <c r="B10" t="s">
        <v>8</v>
      </c>
      <c r="C10" s="1">
        <v>30.965000280000002</v>
      </c>
      <c r="F10" s="2"/>
      <c r="G10" s="3"/>
    </row>
    <row r="11" spans="1:7" x14ac:dyDescent="0.2">
      <c r="A11" t="s">
        <v>22</v>
      </c>
      <c r="B11" t="s">
        <v>23</v>
      </c>
      <c r="C11" s="1">
        <v>51.995958309999999</v>
      </c>
      <c r="F11" s="2"/>
      <c r="G11" s="3"/>
    </row>
    <row r="12" spans="1:7" x14ac:dyDescent="0.2">
      <c r="A12" t="s">
        <v>24</v>
      </c>
      <c r="B12" t="s">
        <v>25</v>
      </c>
      <c r="C12" s="1">
        <v>22.07232947</v>
      </c>
      <c r="F12" s="2" t="s">
        <v>4566</v>
      </c>
      <c r="G12" s="3"/>
    </row>
    <row r="13" spans="1:7" x14ac:dyDescent="0.2">
      <c r="A13" t="s">
        <v>28</v>
      </c>
      <c r="B13" t="s">
        <v>6</v>
      </c>
      <c r="C13" s="1">
        <v>20.967128639999999</v>
      </c>
      <c r="F13" s="2" t="s">
        <v>4567</v>
      </c>
      <c r="G13" s="3"/>
    </row>
    <row r="14" spans="1:7" x14ac:dyDescent="0.2">
      <c r="A14" t="s">
        <v>33</v>
      </c>
      <c r="B14" t="s">
        <v>6</v>
      </c>
      <c r="C14" s="1">
        <v>21.247860029999998</v>
      </c>
      <c r="F14" s="2" t="s">
        <v>4568</v>
      </c>
      <c r="G14" s="3"/>
    </row>
    <row r="15" spans="1:7" x14ac:dyDescent="0.2">
      <c r="A15" t="s">
        <v>38</v>
      </c>
      <c r="B15" t="s">
        <v>39</v>
      </c>
      <c r="C15" s="1">
        <v>59.995926439999998</v>
      </c>
      <c r="F15" s="2" t="s">
        <v>4569</v>
      </c>
      <c r="G15" s="3"/>
    </row>
    <row r="16" spans="1:7" x14ac:dyDescent="0.2">
      <c r="A16" t="s">
        <v>40</v>
      </c>
      <c r="B16" t="s">
        <v>41</v>
      </c>
      <c r="C16" s="1">
        <v>27.17706578</v>
      </c>
    </row>
    <row r="17" spans="1:7" x14ac:dyDescent="0.2">
      <c r="A17" t="s">
        <v>44</v>
      </c>
      <c r="B17" t="s">
        <v>8</v>
      </c>
      <c r="C17" s="1">
        <v>14.777449689999999</v>
      </c>
      <c r="F17" t="s">
        <v>4567</v>
      </c>
      <c r="G17" s="1" t="s">
        <v>4623</v>
      </c>
    </row>
    <row r="18" spans="1:7" x14ac:dyDescent="0.2">
      <c r="A18" t="s">
        <v>45</v>
      </c>
      <c r="B18" t="s">
        <v>46</v>
      </c>
      <c r="C18" s="1">
        <v>63.104113759999997</v>
      </c>
      <c r="F18">
        <v>-60</v>
      </c>
      <c r="G18" t="s">
        <v>4624</v>
      </c>
    </row>
    <row r="19" spans="1:7" x14ac:dyDescent="0.2">
      <c r="A19" t="s">
        <v>47</v>
      </c>
      <c r="B19" t="s">
        <v>14</v>
      </c>
      <c r="C19" s="1">
        <v>44.315453820000002</v>
      </c>
      <c r="F19">
        <f>F18+10</f>
        <v>-50</v>
      </c>
      <c r="G19"/>
    </row>
    <row r="20" spans="1:7" x14ac:dyDescent="0.2">
      <c r="A20" t="s">
        <v>50</v>
      </c>
      <c r="B20" t="s">
        <v>51</v>
      </c>
      <c r="C20" s="1">
        <v>4.1895472939999996</v>
      </c>
      <c r="F20">
        <f t="shared" ref="F20:F32" si="0">F19+10</f>
        <v>-40</v>
      </c>
      <c r="G20"/>
    </row>
    <row r="21" spans="1:7" x14ac:dyDescent="0.2">
      <c r="A21" t="s">
        <v>52</v>
      </c>
      <c r="B21" t="s">
        <v>53</v>
      </c>
      <c r="C21" s="1">
        <v>77.187054610000004</v>
      </c>
      <c r="F21">
        <f t="shared" si="0"/>
        <v>-30</v>
      </c>
      <c r="G21"/>
    </row>
    <row r="22" spans="1:7" x14ac:dyDescent="0.2">
      <c r="A22" t="s">
        <v>54</v>
      </c>
      <c r="B22" t="s">
        <v>55</v>
      </c>
      <c r="C22" s="1">
        <v>22.299733230000001</v>
      </c>
      <c r="F22">
        <f t="shared" si="0"/>
        <v>-20</v>
      </c>
      <c r="G22"/>
    </row>
    <row r="23" spans="1:7" x14ac:dyDescent="0.2">
      <c r="A23" t="s">
        <v>56</v>
      </c>
      <c r="B23" t="s">
        <v>57</v>
      </c>
      <c r="C23" s="1">
        <v>9.370219853</v>
      </c>
      <c r="F23">
        <f t="shared" si="0"/>
        <v>-10</v>
      </c>
      <c r="G23"/>
    </row>
    <row r="24" spans="1:7" x14ac:dyDescent="0.2">
      <c r="A24" t="s">
        <v>58</v>
      </c>
      <c r="B24" t="s">
        <v>59</v>
      </c>
      <c r="C24" s="1">
        <v>33.056582110000001</v>
      </c>
      <c r="F24">
        <f t="shared" si="0"/>
        <v>0</v>
      </c>
      <c r="G24"/>
    </row>
    <row r="25" spans="1:7" x14ac:dyDescent="0.2">
      <c r="A25" t="s">
        <v>60</v>
      </c>
      <c r="B25" t="s">
        <v>39</v>
      </c>
      <c r="C25" s="1">
        <v>-13.54342546</v>
      </c>
      <c r="F25">
        <f t="shared" si="0"/>
        <v>10</v>
      </c>
      <c r="G25"/>
    </row>
    <row r="26" spans="1:7" x14ac:dyDescent="0.2">
      <c r="A26" t="s">
        <v>61</v>
      </c>
      <c r="B26" t="s">
        <v>39</v>
      </c>
      <c r="C26" s="1">
        <v>-11.77697414</v>
      </c>
      <c r="F26">
        <f t="shared" si="0"/>
        <v>20</v>
      </c>
      <c r="G26"/>
    </row>
    <row r="27" spans="1:7" x14ac:dyDescent="0.2">
      <c r="A27" t="s">
        <v>62</v>
      </c>
      <c r="B27" t="s">
        <v>63</v>
      </c>
      <c r="C27" s="1">
        <v>9.0129063540000001</v>
      </c>
      <c r="F27">
        <f t="shared" si="0"/>
        <v>30</v>
      </c>
      <c r="G27"/>
    </row>
    <row r="28" spans="1:7" x14ac:dyDescent="0.2">
      <c r="A28" t="s">
        <v>64</v>
      </c>
      <c r="B28" t="s">
        <v>65</v>
      </c>
      <c r="C28" s="1">
        <v>6.5586491149999997</v>
      </c>
      <c r="F28">
        <f t="shared" si="0"/>
        <v>40</v>
      </c>
      <c r="G28"/>
    </row>
    <row r="29" spans="1:7" x14ac:dyDescent="0.2">
      <c r="A29" t="s">
        <v>66</v>
      </c>
      <c r="B29" t="s">
        <v>65</v>
      </c>
      <c r="C29" s="1">
        <v>3.24638268</v>
      </c>
      <c r="F29">
        <f t="shared" si="0"/>
        <v>50</v>
      </c>
      <c r="G29"/>
    </row>
    <row r="30" spans="1:7" x14ac:dyDescent="0.2">
      <c r="A30" t="s">
        <v>68</v>
      </c>
      <c r="B30" t="s">
        <v>69</v>
      </c>
      <c r="C30" s="1">
        <v>13.1511902</v>
      </c>
      <c r="F30">
        <f t="shared" si="0"/>
        <v>60</v>
      </c>
      <c r="G30"/>
    </row>
    <row r="31" spans="1:7" x14ac:dyDescent="0.2">
      <c r="A31" t="s">
        <v>70</v>
      </c>
      <c r="B31" t="s">
        <v>39</v>
      </c>
      <c r="C31" s="1">
        <v>18.694080889999999</v>
      </c>
      <c r="F31">
        <f t="shared" si="0"/>
        <v>70</v>
      </c>
      <c r="G31"/>
    </row>
    <row r="32" spans="1:7" x14ac:dyDescent="0.2">
      <c r="A32" t="s">
        <v>71</v>
      </c>
      <c r="B32" t="s">
        <v>72</v>
      </c>
      <c r="C32" s="1">
        <v>6.9941841589999996</v>
      </c>
      <c r="F32">
        <f t="shared" si="0"/>
        <v>80</v>
      </c>
      <c r="G32"/>
    </row>
    <row r="33" spans="1:6" x14ac:dyDescent="0.2">
      <c r="A33" t="s">
        <v>73</v>
      </c>
      <c r="B33" t="s">
        <v>74</v>
      </c>
      <c r="C33" s="1">
        <v>6.25086663</v>
      </c>
    </row>
    <row r="34" spans="1:6" x14ac:dyDescent="0.2">
      <c r="A34" t="s">
        <v>75</v>
      </c>
      <c r="B34" t="s">
        <v>14</v>
      </c>
      <c r="C34" s="1">
        <v>75.807220999999998</v>
      </c>
    </row>
    <row r="35" spans="1:6" x14ac:dyDescent="0.2">
      <c r="A35" t="s">
        <v>78</v>
      </c>
      <c r="B35" t="s">
        <v>6</v>
      </c>
      <c r="C35" s="1">
        <v>20.049282049999999</v>
      </c>
      <c r="F35" t="s">
        <v>4625</v>
      </c>
    </row>
    <row r="36" spans="1:6" x14ac:dyDescent="0.2">
      <c r="A36" t="s">
        <v>79</v>
      </c>
      <c r="B36" t="s">
        <v>4</v>
      </c>
      <c r="C36" s="1">
        <v>4.4366377029999997</v>
      </c>
    </row>
    <row r="37" spans="1:6" x14ac:dyDescent="0.2">
      <c r="A37" t="s">
        <v>80</v>
      </c>
      <c r="B37" t="s">
        <v>63</v>
      </c>
      <c r="C37" s="1">
        <v>22.30965093</v>
      </c>
    </row>
    <row r="38" spans="1:6" x14ac:dyDescent="0.2">
      <c r="A38" t="s">
        <v>81</v>
      </c>
      <c r="B38" t="s">
        <v>82</v>
      </c>
      <c r="C38" s="1">
        <v>17.236144360000001</v>
      </c>
    </row>
    <row r="39" spans="1:6" x14ac:dyDescent="0.2">
      <c r="A39" t="s">
        <v>83</v>
      </c>
      <c r="B39" t="s">
        <v>84</v>
      </c>
      <c r="C39" s="1">
        <v>31.19050691</v>
      </c>
    </row>
    <row r="40" spans="1:6" x14ac:dyDescent="0.2">
      <c r="A40" t="s">
        <v>85</v>
      </c>
      <c r="B40" t="s">
        <v>86</v>
      </c>
      <c r="C40" s="1">
        <v>6.6362987469999997</v>
      </c>
    </row>
    <row r="41" spans="1:6" x14ac:dyDescent="0.2">
      <c r="A41" t="s">
        <v>87</v>
      </c>
      <c r="B41" t="s">
        <v>88</v>
      </c>
      <c r="C41" s="1">
        <v>52.24122534</v>
      </c>
    </row>
    <row r="42" spans="1:6" x14ac:dyDescent="0.2">
      <c r="A42" t="s">
        <v>89</v>
      </c>
      <c r="B42" t="s">
        <v>46</v>
      </c>
      <c r="C42" s="1">
        <v>41.218481949999997</v>
      </c>
    </row>
    <row r="43" spans="1:6" x14ac:dyDescent="0.2">
      <c r="A43" t="s">
        <v>90</v>
      </c>
      <c r="B43" t="s">
        <v>55</v>
      </c>
      <c r="C43" s="1">
        <v>11.65198691</v>
      </c>
    </row>
    <row r="44" spans="1:6" x14ac:dyDescent="0.2">
      <c r="A44" t="s">
        <v>92</v>
      </c>
      <c r="B44" t="s">
        <v>53</v>
      </c>
      <c r="C44" s="1">
        <v>55.761669240000003</v>
      </c>
    </row>
    <row r="45" spans="1:6" x14ac:dyDescent="0.2">
      <c r="A45" t="s">
        <v>93</v>
      </c>
      <c r="B45" t="s">
        <v>94</v>
      </c>
      <c r="C45" s="1">
        <v>76.712999809999999</v>
      </c>
    </row>
    <row r="46" spans="1:6" x14ac:dyDescent="0.2">
      <c r="A46" t="s">
        <v>98</v>
      </c>
      <c r="B46" t="s">
        <v>88</v>
      </c>
      <c r="C46" s="1">
        <v>43.769857780000002</v>
      </c>
    </row>
    <row r="47" spans="1:6" x14ac:dyDescent="0.2">
      <c r="A47" t="s">
        <v>99</v>
      </c>
      <c r="B47" t="s">
        <v>46</v>
      </c>
      <c r="C47" s="1">
        <v>30.651372810000002</v>
      </c>
    </row>
    <row r="48" spans="1:6" x14ac:dyDescent="0.2">
      <c r="A48" t="s">
        <v>100</v>
      </c>
      <c r="B48" t="s">
        <v>6</v>
      </c>
      <c r="C48" s="1">
        <v>33.081817280000003</v>
      </c>
    </row>
    <row r="49" spans="1:3" x14ac:dyDescent="0.2">
      <c r="A49" t="s">
        <v>101</v>
      </c>
      <c r="B49" t="s">
        <v>55</v>
      </c>
      <c r="C49" s="1">
        <v>31.93197412</v>
      </c>
    </row>
    <row r="50" spans="1:3" x14ac:dyDescent="0.2">
      <c r="A50" t="s">
        <v>102</v>
      </c>
      <c r="B50" t="s">
        <v>57</v>
      </c>
      <c r="C50" s="1">
        <v>42.394496709999999</v>
      </c>
    </row>
    <row r="51" spans="1:3" x14ac:dyDescent="0.2">
      <c r="A51" t="s">
        <v>103</v>
      </c>
      <c r="B51" t="s">
        <v>104</v>
      </c>
      <c r="C51" s="1">
        <v>43.792486269999998</v>
      </c>
    </row>
    <row r="52" spans="1:3" x14ac:dyDescent="0.2">
      <c r="A52" t="s">
        <v>105</v>
      </c>
      <c r="B52" t="s">
        <v>106</v>
      </c>
      <c r="C52" s="1">
        <v>45.138695560000002</v>
      </c>
    </row>
    <row r="53" spans="1:3" x14ac:dyDescent="0.2">
      <c r="A53" t="s">
        <v>107</v>
      </c>
      <c r="B53" t="s">
        <v>55</v>
      </c>
      <c r="C53" s="1">
        <v>26.2026498</v>
      </c>
    </row>
    <row r="54" spans="1:3" x14ac:dyDescent="0.2">
      <c r="A54" t="s">
        <v>108</v>
      </c>
      <c r="B54" t="s">
        <v>109</v>
      </c>
      <c r="C54" s="1">
        <v>60.535469390000003</v>
      </c>
    </row>
    <row r="55" spans="1:3" x14ac:dyDescent="0.2">
      <c r="A55" t="s">
        <v>110</v>
      </c>
      <c r="B55" t="s">
        <v>8</v>
      </c>
      <c r="C55" s="1">
        <v>14.9069851</v>
      </c>
    </row>
    <row r="56" spans="1:3" x14ac:dyDescent="0.2">
      <c r="A56" t="s">
        <v>111</v>
      </c>
      <c r="B56" t="s">
        <v>4</v>
      </c>
      <c r="C56" s="1">
        <v>6.0745344640000001</v>
      </c>
    </row>
    <row r="57" spans="1:3" x14ac:dyDescent="0.2">
      <c r="A57" t="s">
        <v>112</v>
      </c>
      <c r="B57" t="s">
        <v>113</v>
      </c>
      <c r="C57" s="1">
        <v>37.253493650000003</v>
      </c>
    </row>
    <row r="58" spans="1:3" x14ac:dyDescent="0.2">
      <c r="A58" t="s">
        <v>114</v>
      </c>
      <c r="B58" t="s">
        <v>115</v>
      </c>
      <c r="C58" s="1">
        <v>-11.33286034</v>
      </c>
    </row>
    <row r="59" spans="1:3" x14ac:dyDescent="0.2">
      <c r="A59" t="s">
        <v>116</v>
      </c>
      <c r="B59" t="s">
        <v>117</v>
      </c>
      <c r="C59" s="1">
        <v>69.505671230000004</v>
      </c>
    </row>
    <row r="60" spans="1:3" x14ac:dyDescent="0.2">
      <c r="A60" t="s">
        <v>120</v>
      </c>
      <c r="B60" t="s">
        <v>88</v>
      </c>
      <c r="C60" s="1">
        <v>54.126734239999998</v>
      </c>
    </row>
    <row r="61" spans="1:3" x14ac:dyDescent="0.2">
      <c r="A61" t="s">
        <v>121</v>
      </c>
      <c r="B61" t="s">
        <v>32</v>
      </c>
      <c r="C61" s="1">
        <v>5.3475613239999999</v>
      </c>
    </row>
    <row r="62" spans="1:3" x14ac:dyDescent="0.2">
      <c r="A62" t="s">
        <v>122</v>
      </c>
      <c r="B62" t="s">
        <v>123</v>
      </c>
      <c r="C62" s="1">
        <v>12.49138115</v>
      </c>
    </row>
    <row r="63" spans="1:3" x14ac:dyDescent="0.2">
      <c r="A63" t="s">
        <v>124</v>
      </c>
      <c r="B63" t="s">
        <v>14</v>
      </c>
      <c r="C63" s="1">
        <v>47.060098940000003</v>
      </c>
    </row>
    <row r="64" spans="1:3" x14ac:dyDescent="0.2">
      <c r="A64" t="s">
        <v>125</v>
      </c>
      <c r="B64" t="s">
        <v>30</v>
      </c>
      <c r="C64" s="1">
        <v>71.016410800000003</v>
      </c>
    </row>
    <row r="65" spans="1:3" x14ac:dyDescent="0.2">
      <c r="A65" t="s">
        <v>126</v>
      </c>
      <c r="B65" t="s">
        <v>127</v>
      </c>
      <c r="C65" s="1">
        <v>25.084447409999999</v>
      </c>
    </row>
    <row r="66" spans="1:3" x14ac:dyDescent="0.2">
      <c r="A66" t="s">
        <v>128</v>
      </c>
      <c r="B66" t="s">
        <v>129</v>
      </c>
      <c r="C66" s="1">
        <v>70.743356430000006</v>
      </c>
    </row>
    <row r="67" spans="1:3" x14ac:dyDescent="0.2">
      <c r="A67" t="s">
        <v>130</v>
      </c>
      <c r="B67" t="s">
        <v>131</v>
      </c>
      <c r="C67" s="1">
        <v>15.93229925</v>
      </c>
    </row>
    <row r="68" spans="1:3" x14ac:dyDescent="0.2">
      <c r="A68" t="s">
        <v>132</v>
      </c>
      <c r="B68" t="s">
        <v>133</v>
      </c>
      <c r="C68" s="1">
        <v>66.043968609999993</v>
      </c>
    </row>
    <row r="69" spans="1:3" x14ac:dyDescent="0.2">
      <c r="A69" t="s">
        <v>134</v>
      </c>
      <c r="B69" t="s">
        <v>135</v>
      </c>
      <c r="C69" s="1">
        <v>13.70272254</v>
      </c>
    </row>
    <row r="70" spans="1:3" x14ac:dyDescent="0.2">
      <c r="A70" t="s">
        <v>136</v>
      </c>
      <c r="B70" t="s">
        <v>137</v>
      </c>
      <c r="C70" s="1">
        <v>-45.632696099999997</v>
      </c>
    </row>
    <row r="71" spans="1:3" x14ac:dyDescent="0.2">
      <c r="A71" t="s">
        <v>138</v>
      </c>
      <c r="B71" t="s">
        <v>139</v>
      </c>
      <c r="C71" s="1">
        <v>8.5210171129999992</v>
      </c>
    </row>
    <row r="72" spans="1:3" x14ac:dyDescent="0.2">
      <c r="A72" t="s">
        <v>140</v>
      </c>
      <c r="B72" t="s">
        <v>23</v>
      </c>
      <c r="C72" s="1">
        <v>25.10786701</v>
      </c>
    </row>
    <row r="73" spans="1:3" x14ac:dyDescent="0.2">
      <c r="A73" t="s">
        <v>142</v>
      </c>
      <c r="B73" t="s">
        <v>16</v>
      </c>
      <c r="C73" s="1">
        <v>6.935260703</v>
      </c>
    </row>
    <row r="74" spans="1:3" x14ac:dyDescent="0.2">
      <c r="A74" t="s">
        <v>143</v>
      </c>
      <c r="B74" t="s">
        <v>96</v>
      </c>
      <c r="C74" s="1">
        <v>43.705301630000001</v>
      </c>
    </row>
    <row r="75" spans="1:3" x14ac:dyDescent="0.2">
      <c r="A75" t="s">
        <v>146</v>
      </c>
      <c r="B75" t="s">
        <v>82</v>
      </c>
      <c r="C75" s="1">
        <v>22.28272947</v>
      </c>
    </row>
    <row r="76" spans="1:3" x14ac:dyDescent="0.2">
      <c r="A76" t="s">
        <v>147</v>
      </c>
      <c r="B76" t="s">
        <v>148</v>
      </c>
      <c r="C76" s="1">
        <v>48.881467970000003</v>
      </c>
    </row>
    <row r="77" spans="1:3" x14ac:dyDescent="0.2">
      <c r="A77" t="s">
        <v>150</v>
      </c>
      <c r="B77" t="s">
        <v>6</v>
      </c>
      <c r="C77" s="1">
        <v>30.73486668</v>
      </c>
    </row>
    <row r="78" spans="1:3" x14ac:dyDescent="0.2">
      <c r="A78" t="s">
        <v>151</v>
      </c>
      <c r="B78" t="s">
        <v>137</v>
      </c>
      <c r="C78" s="1">
        <v>3.868509054</v>
      </c>
    </row>
    <row r="79" spans="1:3" x14ac:dyDescent="0.2">
      <c r="A79" t="s">
        <v>154</v>
      </c>
      <c r="B79" t="s">
        <v>6</v>
      </c>
      <c r="C79" s="1">
        <v>33.744682939999997</v>
      </c>
    </row>
    <row r="80" spans="1:3" x14ac:dyDescent="0.2">
      <c r="A80" t="s">
        <v>155</v>
      </c>
      <c r="B80" t="s">
        <v>156</v>
      </c>
      <c r="C80" s="1">
        <v>68.658509769999995</v>
      </c>
    </row>
    <row r="81" spans="1:3" x14ac:dyDescent="0.2">
      <c r="A81" t="s">
        <v>159</v>
      </c>
      <c r="B81" t="s">
        <v>46</v>
      </c>
      <c r="C81" s="1">
        <v>60.552114340000003</v>
      </c>
    </row>
    <row r="82" spans="1:3" x14ac:dyDescent="0.2">
      <c r="A82" t="s">
        <v>160</v>
      </c>
      <c r="B82" t="s">
        <v>46</v>
      </c>
      <c r="C82" s="1">
        <v>38.574277969999997</v>
      </c>
    </row>
    <row r="83" spans="1:3" x14ac:dyDescent="0.2">
      <c r="A83" t="s">
        <v>161</v>
      </c>
      <c r="B83" t="s">
        <v>88</v>
      </c>
      <c r="C83" s="1">
        <v>69.723176940000002</v>
      </c>
    </row>
    <row r="84" spans="1:3" x14ac:dyDescent="0.2">
      <c r="A84" t="s">
        <v>162</v>
      </c>
      <c r="B84" t="s">
        <v>23</v>
      </c>
      <c r="C84" s="1">
        <v>11.04878051</v>
      </c>
    </row>
    <row r="85" spans="1:3" x14ac:dyDescent="0.2">
      <c r="A85" t="s">
        <v>163</v>
      </c>
      <c r="B85" t="s">
        <v>164</v>
      </c>
      <c r="C85" s="1">
        <v>30.523235209999999</v>
      </c>
    </row>
    <row r="86" spans="1:3" x14ac:dyDescent="0.2">
      <c r="A86" t="s">
        <v>165</v>
      </c>
      <c r="B86" t="s">
        <v>63</v>
      </c>
      <c r="C86" s="1">
        <v>24.714295539999998</v>
      </c>
    </row>
    <row r="87" spans="1:3" x14ac:dyDescent="0.2">
      <c r="A87" t="s">
        <v>166</v>
      </c>
      <c r="B87" t="s">
        <v>88</v>
      </c>
      <c r="C87" s="1">
        <v>39.41864649</v>
      </c>
    </row>
    <row r="88" spans="1:3" x14ac:dyDescent="0.2">
      <c r="A88" t="s">
        <v>167</v>
      </c>
      <c r="B88" t="s">
        <v>133</v>
      </c>
      <c r="C88" s="1">
        <v>34.770263040000003</v>
      </c>
    </row>
    <row r="89" spans="1:3" x14ac:dyDescent="0.2">
      <c r="A89" t="s">
        <v>168</v>
      </c>
      <c r="B89" t="s">
        <v>169</v>
      </c>
      <c r="C89" s="1">
        <v>21.971392640000001</v>
      </c>
    </row>
    <row r="90" spans="1:3" x14ac:dyDescent="0.2">
      <c r="A90" t="s">
        <v>171</v>
      </c>
      <c r="B90" t="s">
        <v>14</v>
      </c>
      <c r="C90" s="1">
        <v>-39.198796629999997</v>
      </c>
    </row>
    <row r="91" spans="1:3" x14ac:dyDescent="0.2">
      <c r="A91" t="s">
        <v>172</v>
      </c>
      <c r="B91" t="s">
        <v>77</v>
      </c>
      <c r="C91" s="1">
        <v>48.303408089999998</v>
      </c>
    </row>
    <row r="92" spans="1:3" x14ac:dyDescent="0.2">
      <c r="A92" t="s">
        <v>173</v>
      </c>
      <c r="B92" t="s">
        <v>137</v>
      </c>
      <c r="C92" s="1">
        <v>-16.902490700000001</v>
      </c>
    </row>
    <row r="93" spans="1:3" x14ac:dyDescent="0.2">
      <c r="A93" t="s">
        <v>177</v>
      </c>
      <c r="B93" t="s">
        <v>55</v>
      </c>
      <c r="C93" s="1">
        <v>21.501404229999999</v>
      </c>
    </row>
    <row r="94" spans="1:3" x14ac:dyDescent="0.2">
      <c r="A94" t="s">
        <v>178</v>
      </c>
      <c r="B94" t="s">
        <v>23</v>
      </c>
      <c r="C94" s="1">
        <v>35.217975840000001</v>
      </c>
    </row>
    <row r="95" spans="1:3" x14ac:dyDescent="0.2">
      <c r="A95" t="s">
        <v>179</v>
      </c>
      <c r="B95" t="s">
        <v>135</v>
      </c>
      <c r="C95" s="1">
        <v>28.508573470000002</v>
      </c>
    </row>
    <row r="96" spans="1:3" x14ac:dyDescent="0.2">
      <c r="A96" t="s">
        <v>180</v>
      </c>
      <c r="B96" t="s">
        <v>181</v>
      </c>
      <c r="C96" s="1">
        <v>48.795002599999997</v>
      </c>
    </row>
    <row r="97" spans="1:3" x14ac:dyDescent="0.2">
      <c r="A97" t="s">
        <v>182</v>
      </c>
      <c r="B97" t="s">
        <v>16</v>
      </c>
      <c r="C97" s="1">
        <v>15.712575640000001</v>
      </c>
    </row>
    <row r="98" spans="1:3" x14ac:dyDescent="0.2">
      <c r="A98" t="s">
        <v>183</v>
      </c>
      <c r="B98" t="s">
        <v>184</v>
      </c>
      <c r="C98" s="1">
        <v>37.96824926</v>
      </c>
    </row>
    <row r="99" spans="1:3" x14ac:dyDescent="0.2">
      <c r="A99" t="s">
        <v>185</v>
      </c>
      <c r="B99" t="s">
        <v>184</v>
      </c>
      <c r="C99" s="1">
        <v>-38.385768050000003</v>
      </c>
    </row>
    <row r="100" spans="1:3" x14ac:dyDescent="0.2">
      <c r="A100" t="s">
        <v>186</v>
      </c>
      <c r="B100" t="s">
        <v>32</v>
      </c>
      <c r="C100" s="1">
        <v>29.776213609999999</v>
      </c>
    </row>
    <row r="101" spans="1:3" x14ac:dyDescent="0.2">
      <c r="A101" t="s">
        <v>187</v>
      </c>
      <c r="B101" t="s">
        <v>16</v>
      </c>
      <c r="C101" s="1">
        <v>6.6469304210000004</v>
      </c>
    </row>
    <row r="102" spans="1:3" x14ac:dyDescent="0.2">
      <c r="A102" t="s">
        <v>188</v>
      </c>
      <c r="B102" t="s">
        <v>189</v>
      </c>
      <c r="C102" s="1">
        <v>58.936369999999997</v>
      </c>
    </row>
    <row r="103" spans="1:3" x14ac:dyDescent="0.2">
      <c r="A103" t="s">
        <v>190</v>
      </c>
      <c r="B103" t="s">
        <v>46</v>
      </c>
      <c r="C103" s="1">
        <v>47.432741409999998</v>
      </c>
    </row>
    <row r="104" spans="1:3" x14ac:dyDescent="0.2">
      <c r="A104" t="s">
        <v>191</v>
      </c>
      <c r="B104" t="s">
        <v>145</v>
      </c>
      <c r="C104" s="1">
        <v>39.4022936</v>
      </c>
    </row>
    <row r="105" spans="1:3" x14ac:dyDescent="0.2">
      <c r="A105" t="s">
        <v>193</v>
      </c>
      <c r="B105" t="s">
        <v>96</v>
      </c>
      <c r="C105" s="1">
        <v>41.94643422</v>
      </c>
    </row>
    <row r="106" spans="1:3" x14ac:dyDescent="0.2">
      <c r="A106" t="s">
        <v>194</v>
      </c>
      <c r="B106" t="s">
        <v>46</v>
      </c>
      <c r="C106" s="1">
        <v>8.3723247020000002</v>
      </c>
    </row>
    <row r="107" spans="1:3" x14ac:dyDescent="0.2">
      <c r="A107" t="s">
        <v>195</v>
      </c>
      <c r="B107" t="s">
        <v>196</v>
      </c>
      <c r="C107" s="1">
        <v>3.958313848</v>
      </c>
    </row>
    <row r="108" spans="1:3" x14ac:dyDescent="0.2">
      <c r="A108" t="s">
        <v>197</v>
      </c>
      <c r="B108" t="s">
        <v>65</v>
      </c>
      <c r="C108" s="1">
        <v>6.4453120220000004</v>
      </c>
    </row>
    <row r="109" spans="1:3" x14ac:dyDescent="0.2">
      <c r="A109" t="s">
        <v>198</v>
      </c>
      <c r="B109" t="s">
        <v>46</v>
      </c>
      <c r="C109" s="1">
        <v>22.526786520000002</v>
      </c>
    </row>
    <row r="110" spans="1:3" x14ac:dyDescent="0.2">
      <c r="A110" t="s">
        <v>199</v>
      </c>
      <c r="B110" t="s">
        <v>109</v>
      </c>
      <c r="C110" s="1">
        <v>40.373293410000002</v>
      </c>
    </row>
    <row r="111" spans="1:3" x14ac:dyDescent="0.2">
      <c r="A111" t="s">
        <v>200</v>
      </c>
      <c r="B111" t="s">
        <v>133</v>
      </c>
      <c r="C111" s="1">
        <v>57.88219659</v>
      </c>
    </row>
    <row r="112" spans="1:3" x14ac:dyDescent="0.2">
      <c r="A112" t="s">
        <v>201</v>
      </c>
      <c r="B112" t="s">
        <v>148</v>
      </c>
      <c r="C112" s="1">
        <v>59.727747770000001</v>
      </c>
    </row>
    <row r="113" spans="1:3" x14ac:dyDescent="0.2">
      <c r="A113" t="s">
        <v>204</v>
      </c>
      <c r="B113" t="s">
        <v>205</v>
      </c>
      <c r="C113" s="1">
        <v>72.512749490000004</v>
      </c>
    </row>
    <row r="114" spans="1:3" x14ac:dyDescent="0.2">
      <c r="A114" t="s">
        <v>206</v>
      </c>
      <c r="B114" t="s">
        <v>16</v>
      </c>
      <c r="C114" s="1">
        <v>9.5725271719999991</v>
      </c>
    </row>
    <row r="115" spans="1:3" x14ac:dyDescent="0.2">
      <c r="A115" t="s">
        <v>207</v>
      </c>
      <c r="B115" t="s">
        <v>82</v>
      </c>
      <c r="C115" s="1">
        <v>45.84394167</v>
      </c>
    </row>
    <row r="116" spans="1:3" x14ac:dyDescent="0.2">
      <c r="A116" t="s">
        <v>208</v>
      </c>
      <c r="B116" t="s">
        <v>209</v>
      </c>
      <c r="C116" s="1">
        <v>9.8818833579999996</v>
      </c>
    </row>
    <row r="117" spans="1:3" x14ac:dyDescent="0.2">
      <c r="A117" t="s">
        <v>210</v>
      </c>
      <c r="B117" t="s">
        <v>211</v>
      </c>
      <c r="C117" s="1">
        <v>66.782148919999997</v>
      </c>
    </row>
    <row r="118" spans="1:3" x14ac:dyDescent="0.2">
      <c r="A118" t="s">
        <v>213</v>
      </c>
      <c r="B118" t="s">
        <v>8</v>
      </c>
      <c r="C118" s="1">
        <v>31.1992273</v>
      </c>
    </row>
    <row r="119" spans="1:3" x14ac:dyDescent="0.2">
      <c r="A119" t="s">
        <v>214</v>
      </c>
      <c r="B119" t="s">
        <v>16</v>
      </c>
      <c r="C119" s="1">
        <v>19.405064230000001</v>
      </c>
    </row>
    <row r="120" spans="1:3" x14ac:dyDescent="0.2">
      <c r="A120" t="s">
        <v>217</v>
      </c>
      <c r="B120" t="s">
        <v>4</v>
      </c>
      <c r="C120" s="1">
        <v>4.5293322189999996</v>
      </c>
    </row>
    <row r="121" spans="1:3" x14ac:dyDescent="0.2">
      <c r="A121" t="s">
        <v>218</v>
      </c>
      <c r="B121" t="s">
        <v>27</v>
      </c>
      <c r="C121" s="1">
        <v>9.2793922900000005</v>
      </c>
    </row>
    <row r="122" spans="1:3" x14ac:dyDescent="0.2">
      <c r="A122" t="s">
        <v>219</v>
      </c>
      <c r="B122" t="s">
        <v>164</v>
      </c>
      <c r="C122" s="1">
        <v>48.454855979999998</v>
      </c>
    </row>
    <row r="123" spans="1:3" x14ac:dyDescent="0.2">
      <c r="A123" t="s">
        <v>220</v>
      </c>
      <c r="B123" t="s">
        <v>23</v>
      </c>
      <c r="C123" s="1">
        <v>11.716915</v>
      </c>
    </row>
    <row r="124" spans="1:3" x14ac:dyDescent="0.2">
      <c r="A124" t="s">
        <v>221</v>
      </c>
      <c r="B124" t="s">
        <v>222</v>
      </c>
      <c r="C124" s="1">
        <v>39.739302950000003</v>
      </c>
    </row>
    <row r="125" spans="1:3" x14ac:dyDescent="0.2">
      <c r="A125" t="s">
        <v>223</v>
      </c>
      <c r="B125" t="s">
        <v>65</v>
      </c>
      <c r="C125" s="1">
        <v>2.5521705699999999</v>
      </c>
    </row>
    <row r="126" spans="1:3" x14ac:dyDescent="0.2">
      <c r="A126" t="s">
        <v>224</v>
      </c>
      <c r="B126" t="s">
        <v>46</v>
      </c>
      <c r="C126" s="1">
        <v>11.691556780000001</v>
      </c>
    </row>
    <row r="127" spans="1:3" x14ac:dyDescent="0.2">
      <c r="A127" t="s">
        <v>225</v>
      </c>
      <c r="B127" t="s">
        <v>65</v>
      </c>
      <c r="C127" s="1">
        <v>28.36330688</v>
      </c>
    </row>
    <row r="128" spans="1:3" x14ac:dyDescent="0.2">
      <c r="A128" t="s">
        <v>226</v>
      </c>
      <c r="B128" t="s">
        <v>227</v>
      </c>
      <c r="C128" s="1">
        <v>39.316339919999997</v>
      </c>
    </row>
    <row r="129" spans="1:3" x14ac:dyDescent="0.2">
      <c r="A129" t="s">
        <v>228</v>
      </c>
      <c r="B129" t="s">
        <v>46</v>
      </c>
      <c r="C129" s="1">
        <v>35.965290189999997</v>
      </c>
    </row>
    <row r="130" spans="1:3" x14ac:dyDescent="0.2">
      <c r="A130" t="s">
        <v>229</v>
      </c>
      <c r="B130" t="s">
        <v>20</v>
      </c>
      <c r="C130" s="1">
        <v>-1.0461646870000001</v>
      </c>
    </row>
    <row r="131" spans="1:3" x14ac:dyDescent="0.2">
      <c r="A131" t="s">
        <v>230</v>
      </c>
      <c r="B131" t="s">
        <v>231</v>
      </c>
      <c r="C131" s="1">
        <v>2.1023011060000001</v>
      </c>
    </row>
    <row r="132" spans="1:3" x14ac:dyDescent="0.2">
      <c r="A132" t="s">
        <v>232</v>
      </c>
      <c r="B132" t="s">
        <v>137</v>
      </c>
      <c r="C132" s="1">
        <v>-34.757595780000003</v>
      </c>
    </row>
    <row r="133" spans="1:3" x14ac:dyDescent="0.2">
      <c r="A133" t="s">
        <v>233</v>
      </c>
      <c r="B133" t="s">
        <v>145</v>
      </c>
      <c r="C133" s="1">
        <v>15.00253796</v>
      </c>
    </row>
    <row r="134" spans="1:3" x14ac:dyDescent="0.2">
      <c r="A134" t="s">
        <v>234</v>
      </c>
      <c r="B134" t="s">
        <v>153</v>
      </c>
      <c r="C134" s="1">
        <v>30.947706459999999</v>
      </c>
    </row>
    <row r="135" spans="1:3" x14ac:dyDescent="0.2">
      <c r="A135" t="s">
        <v>236</v>
      </c>
      <c r="B135" t="s">
        <v>145</v>
      </c>
      <c r="C135" s="1">
        <v>40.75484857</v>
      </c>
    </row>
    <row r="136" spans="1:3" x14ac:dyDescent="0.2">
      <c r="A136" t="s">
        <v>237</v>
      </c>
      <c r="B136" t="s">
        <v>238</v>
      </c>
      <c r="C136" s="1">
        <v>29.975029450000001</v>
      </c>
    </row>
    <row r="137" spans="1:3" x14ac:dyDescent="0.2">
      <c r="A137" t="s">
        <v>239</v>
      </c>
      <c r="B137" t="s">
        <v>231</v>
      </c>
      <c r="C137" s="1">
        <v>4.592345409</v>
      </c>
    </row>
    <row r="138" spans="1:3" x14ac:dyDescent="0.2">
      <c r="A138" t="s">
        <v>240</v>
      </c>
      <c r="B138" t="s">
        <v>46</v>
      </c>
      <c r="C138" s="1">
        <v>-18.18014415</v>
      </c>
    </row>
    <row r="139" spans="1:3" x14ac:dyDescent="0.2">
      <c r="A139" t="s">
        <v>241</v>
      </c>
      <c r="B139" t="s">
        <v>96</v>
      </c>
      <c r="C139" s="1">
        <v>26.52966374</v>
      </c>
    </row>
    <row r="140" spans="1:3" x14ac:dyDescent="0.2">
      <c r="A140" t="s">
        <v>242</v>
      </c>
      <c r="B140" t="s">
        <v>131</v>
      </c>
      <c r="C140" s="1">
        <v>18.162305750000002</v>
      </c>
    </row>
    <row r="141" spans="1:3" x14ac:dyDescent="0.2">
      <c r="A141" t="s">
        <v>244</v>
      </c>
      <c r="B141" t="s">
        <v>20</v>
      </c>
      <c r="C141" s="1">
        <v>18.45812372</v>
      </c>
    </row>
    <row r="142" spans="1:3" x14ac:dyDescent="0.2">
      <c r="A142" t="s">
        <v>245</v>
      </c>
      <c r="B142" t="s">
        <v>51</v>
      </c>
      <c r="C142" s="1">
        <v>4.8407932120000003</v>
      </c>
    </row>
    <row r="143" spans="1:3" x14ac:dyDescent="0.2">
      <c r="A143" t="s">
        <v>246</v>
      </c>
      <c r="B143" t="s">
        <v>247</v>
      </c>
      <c r="C143" s="1">
        <v>25.038552240000001</v>
      </c>
    </row>
    <row r="144" spans="1:3" x14ac:dyDescent="0.2">
      <c r="A144" t="s">
        <v>249</v>
      </c>
      <c r="B144" t="s">
        <v>16</v>
      </c>
      <c r="C144" s="1">
        <v>5.0586448080000004</v>
      </c>
    </row>
    <row r="145" spans="1:3" x14ac:dyDescent="0.2">
      <c r="A145" t="s">
        <v>250</v>
      </c>
      <c r="B145" t="s">
        <v>222</v>
      </c>
      <c r="C145" s="1">
        <v>19.98058103</v>
      </c>
    </row>
    <row r="146" spans="1:3" x14ac:dyDescent="0.2">
      <c r="A146" t="s">
        <v>251</v>
      </c>
      <c r="B146" t="s">
        <v>247</v>
      </c>
      <c r="C146" s="1">
        <v>51.301517830000002</v>
      </c>
    </row>
    <row r="147" spans="1:3" x14ac:dyDescent="0.2">
      <c r="A147" t="s">
        <v>252</v>
      </c>
      <c r="B147" t="s">
        <v>253</v>
      </c>
      <c r="C147" s="1">
        <v>55.054107610000003</v>
      </c>
    </row>
    <row r="148" spans="1:3" x14ac:dyDescent="0.2">
      <c r="A148" t="s">
        <v>254</v>
      </c>
      <c r="B148" t="s">
        <v>46</v>
      </c>
      <c r="C148" s="1">
        <v>14.997160170000001</v>
      </c>
    </row>
    <row r="149" spans="1:3" x14ac:dyDescent="0.2">
      <c r="A149" t="s">
        <v>255</v>
      </c>
      <c r="B149" t="s">
        <v>247</v>
      </c>
      <c r="C149" s="1">
        <v>57.47701576</v>
      </c>
    </row>
    <row r="150" spans="1:3" x14ac:dyDescent="0.2">
      <c r="A150" t="s">
        <v>258</v>
      </c>
      <c r="B150" t="s">
        <v>32</v>
      </c>
      <c r="C150" s="1">
        <v>16.609217059999999</v>
      </c>
    </row>
    <row r="151" spans="1:3" x14ac:dyDescent="0.2">
      <c r="A151" t="s">
        <v>259</v>
      </c>
      <c r="B151" t="s">
        <v>205</v>
      </c>
      <c r="C151" s="1">
        <v>44.764321700000004</v>
      </c>
    </row>
    <row r="152" spans="1:3" x14ac:dyDescent="0.2">
      <c r="A152" t="s">
        <v>260</v>
      </c>
      <c r="B152" t="s">
        <v>169</v>
      </c>
      <c r="C152" s="1">
        <v>14.546917369999999</v>
      </c>
    </row>
    <row r="153" spans="1:3" x14ac:dyDescent="0.2">
      <c r="A153" t="s">
        <v>263</v>
      </c>
      <c r="B153" t="s">
        <v>264</v>
      </c>
      <c r="C153" s="1">
        <v>25.04464566</v>
      </c>
    </row>
    <row r="154" spans="1:3" x14ac:dyDescent="0.2">
      <c r="A154" t="s">
        <v>265</v>
      </c>
      <c r="B154" t="s">
        <v>131</v>
      </c>
      <c r="C154" s="1">
        <v>37.327426529999997</v>
      </c>
    </row>
    <row r="155" spans="1:3" x14ac:dyDescent="0.2">
      <c r="A155" t="s">
        <v>268</v>
      </c>
      <c r="B155" t="s">
        <v>77</v>
      </c>
      <c r="C155" s="1">
        <v>18.95923045</v>
      </c>
    </row>
    <row r="156" spans="1:3" x14ac:dyDescent="0.2">
      <c r="A156" t="s">
        <v>269</v>
      </c>
      <c r="B156" t="s">
        <v>77</v>
      </c>
      <c r="C156" s="1">
        <v>39.245710649999999</v>
      </c>
    </row>
    <row r="157" spans="1:3" x14ac:dyDescent="0.2">
      <c r="A157" t="s">
        <v>271</v>
      </c>
      <c r="B157" t="s">
        <v>272</v>
      </c>
      <c r="C157" s="1">
        <v>24.390155889999999</v>
      </c>
    </row>
    <row r="158" spans="1:3" x14ac:dyDescent="0.2">
      <c r="A158" t="s">
        <v>273</v>
      </c>
      <c r="B158" t="s">
        <v>231</v>
      </c>
      <c r="C158" s="1">
        <v>2.3447440610000001</v>
      </c>
    </row>
    <row r="159" spans="1:3" x14ac:dyDescent="0.2">
      <c r="A159" t="s">
        <v>274</v>
      </c>
      <c r="B159" t="s">
        <v>55</v>
      </c>
      <c r="C159" s="1">
        <v>20.608909000000001</v>
      </c>
    </row>
    <row r="160" spans="1:3" x14ac:dyDescent="0.2">
      <c r="A160" t="s">
        <v>275</v>
      </c>
      <c r="B160" t="s">
        <v>20</v>
      </c>
      <c r="C160" s="1">
        <v>-19.187275929999998</v>
      </c>
    </row>
    <row r="161" spans="1:3" x14ac:dyDescent="0.2">
      <c r="A161" t="s">
        <v>276</v>
      </c>
      <c r="B161" t="s">
        <v>238</v>
      </c>
      <c r="C161" s="1">
        <v>74.51706283</v>
      </c>
    </row>
    <row r="162" spans="1:3" x14ac:dyDescent="0.2">
      <c r="A162" t="s">
        <v>277</v>
      </c>
      <c r="B162" t="s">
        <v>211</v>
      </c>
      <c r="C162" s="1">
        <v>39.919264210000001</v>
      </c>
    </row>
    <row r="163" spans="1:3" x14ac:dyDescent="0.2">
      <c r="A163" t="s">
        <v>278</v>
      </c>
      <c r="B163" t="s">
        <v>113</v>
      </c>
      <c r="C163" s="1">
        <v>27.672808589999999</v>
      </c>
    </row>
    <row r="164" spans="1:3" x14ac:dyDescent="0.2">
      <c r="A164" t="s">
        <v>279</v>
      </c>
      <c r="B164" t="s">
        <v>247</v>
      </c>
      <c r="C164" s="1">
        <v>54.39869478</v>
      </c>
    </row>
    <row r="165" spans="1:3" x14ac:dyDescent="0.2">
      <c r="A165" t="s">
        <v>280</v>
      </c>
      <c r="B165" t="s">
        <v>23</v>
      </c>
      <c r="C165" s="1">
        <v>20.22083447</v>
      </c>
    </row>
    <row r="166" spans="1:3" x14ac:dyDescent="0.2">
      <c r="A166" t="s">
        <v>281</v>
      </c>
      <c r="B166" t="s">
        <v>6</v>
      </c>
      <c r="C166" s="1">
        <v>34.618469589999997</v>
      </c>
    </row>
    <row r="167" spans="1:3" x14ac:dyDescent="0.2">
      <c r="A167" t="s">
        <v>282</v>
      </c>
      <c r="B167" t="s">
        <v>41</v>
      </c>
      <c r="C167" s="1">
        <v>-21.97216444</v>
      </c>
    </row>
    <row r="168" spans="1:3" x14ac:dyDescent="0.2">
      <c r="A168" t="s">
        <v>283</v>
      </c>
      <c r="B168" t="s">
        <v>57</v>
      </c>
      <c r="C168" s="1">
        <v>49.287649799999997</v>
      </c>
    </row>
    <row r="169" spans="1:3" x14ac:dyDescent="0.2">
      <c r="A169" t="s">
        <v>284</v>
      </c>
      <c r="B169" t="s">
        <v>30</v>
      </c>
      <c r="C169" s="1">
        <v>61.999946049999998</v>
      </c>
    </row>
    <row r="170" spans="1:3" x14ac:dyDescent="0.2">
      <c r="A170" t="s">
        <v>286</v>
      </c>
      <c r="B170" t="s">
        <v>46</v>
      </c>
      <c r="C170" s="1">
        <v>24.134747399999998</v>
      </c>
    </row>
    <row r="171" spans="1:3" x14ac:dyDescent="0.2">
      <c r="A171" t="s">
        <v>288</v>
      </c>
      <c r="B171" t="s">
        <v>222</v>
      </c>
      <c r="C171" s="1">
        <v>62.319828129999998</v>
      </c>
    </row>
    <row r="172" spans="1:3" x14ac:dyDescent="0.2">
      <c r="A172" t="s">
        <v>289</v>
      </c>
      <c r="B172" t="s">
        <v>84</v>
      </c>
      <c r="C172" s="1">
        <v>54.083860340000001</v>
      </c>
    </row>
    <row r="173" spans="1:3" x14ac:dyDescent="0.2">
      <c r="A173" t="s">
        <v>290</v>
      </c>
      <c r="B173" t="s">
        <v>238</v>
      </c>
      <c r="C173" s="1">
        <v>34.201940909999998</v>
      </c>
    </row>
    <row r="174" spans="1:3" x14ac:dyDescent="0.2">
      <c r="A174" t="s">
        <v>293</v>
      </c>
      <c r="B174" t="s">
        <v>14</v>
      </c>
      <c r="C174" s="1">
        <v>8.8261109340000008</v>
      </c>
    </row>
    <row r="175" spans="1:3" x14ac:dyDescent="0.2">
      <c r="A175" t="s">
        <v>294</v>
      </c>
      <c r="B175" t="s">
        <v>295</v>
      </c>
      <c r="C175" s="1">
        <v>28.199302429999999</v>
      </c>
    </row>
    <row r="176" spans="1:3" x14ac:dyDescent="0.2">
      <c r="A176" t="s">
        <v>296</v>
      </c>
      <c r="B176" t="s">
        <v>211</v>
      </c>
      <c r="C176" s="1">
        <v>36.628789099999999</v>
      </c>
    </row>
    <row r="177" spans="1:3" x14ac:dyDescent="0.2">
      <c r="A177" t="s">
        <v>297</v>
      </c>
      <c r="B177" t="s">
        <v>96</v>
      </c>
      <c r="C177" s="1">
        <v>48.892516039999997</v>
      </c>
    </row>
    <row r="178" spans="1:3" x14ac:dyDescent="0.2">
      <c r="A178" t="s">
        <v>298</v>
      </c>
      <c r="B178" t="s">
        <v>23</v>
      </c>
      <c r="C178" s="1">
        <v>17.56939401</v>
      </c>
    </row>
    <row r="179" spans="1:3" x14ac:dyDescent="0.2">
      <c r="A179" t="s">
        <v>299</v>
      </c>
      <c r="B179" t="s">
        <v>18</v>
      </c>
      <c r="C179" s="1">
        <v>9.0126919480000005</v>
      </c>
    </row>
    <row r="180" spans="1:3" x14ac:dyDescent="0.2">
      <c r="A180" t="s">
        <v>300</v>
      </c>
      <c r="B180" t="s">
        <v>16</v>
      </c>
      <c r="C180" s="1">
        <v>5.1249704270000001</v>
      </c>
    </row>
    <row r="181" spans="1:3" x14ac:dyDescent="0.2">
      <c r="A181" t="s">
        <v>302</v>
      </c>
      <c r="B181" t="s">
        <v>303</v>
      </c>
      <c r="C181" s="1">
        <v>49.291057199999997</v>
      </c>
    </row>
    <row r="182" spans="1:3" x14ac:dyDescent="0.2">
      <c r="A182" t="s">
        <v>304</v>
      </c>
      <c r="B182" t="s">
        <v>113</v>
      </c>
      <c r="C182" s="1">
        <v>23.586400340000001</v>
      </c>
    </row>
    <row r="183" spans="1:3" x14ac:dyDescent="0.2">
      <c r="A183" t="s">
        <v>305</v>
      </c>
      <c r="B183" t="s">
        <v>23</v>
      </c>
      <c r="C183" s="1">
        <v>52.704426830000003</v>
      </c>
    </row>
    <row r="184" spans="1:3" x14ac:dyDescent="0.2">
      <c r="A184" t="s">
        <v>307</v>
      </c>
      <c r="B184" t="s">
        <v>16</v>
      </c>
      <c r="C184" s="1">
        <v>5.7027866649999996</v>
      </c>
    </row>
    <row r="185" spans="1:3" x14ac:dyDescent="0.2">
      <c r="A185" t="s">
        <v>311</v>
      </c>
      <c r="B185" t="s">
        <v>46</v>
      </c>
      <c r="C185" s="1">
        <v>31.299959550000001</v>
      </c>
    </row>
    <row r="186" spans="1:3" x14ac:dyDescent="0.2">
      <c r="A186" t="s">
        <v>312</v>
      </c>
      <c r="B186" t="s">
        <v>238</v>
      </c>
      <c r="C186" s="1">
        <v>64.553898189999998</v>
      </c>
    </row>
    <row r="187" spans="1:3" x14ac:dyDescent="0.2">
      <c r="A187" t="s">
        <v>313</v>
      </c>
      <c r="B187" t="s">
        <v>145</v>
      </c>
      <c r="C187" s="1">
        <v>35.366128879999998</v>
      </c>
    </row>
    <row r="188" spans="1:3" x14ac:dyDescent="0.2">
      <c r="A188" t="s">
        <v>314</v>
      </c>
      <c r="B188" t="s">
        <v>8</v>
      </c>
      <c r="C188" s="1">
        <v>9.7808036279999993</v>
      </c>
    </row>
    <row r="189" spans="1:3" x14ac:dyDescent="0.2">
      <c r="A189" t="s">
        <v>315</v>
      </c>
      <c r="B189" t="s">
        <v>88</v>
      </c>
      <c r="C189" s="1">
        <v>22.580944649999999</v>
      </c>
    </row>
    <row r="190" spans="1:3" x14ac:dyDescent="0.2">
      <c r="A190" t="s">
        <v>316</v>
      </c>
      <c r="B190" t="s">
        <v>238</v>
      </c>
      <c r="C190" s="1">
        <v>57.909916789999997</v>
      </c>
    </row>
    <row r="191" spans="1:3" x14ac:dyDescent="0.2">
      <c r="A191" t="s">
        <v>317</v>
      </c>
      <c r="B191" t="s">
        <v>169</v>
      </c>
      <c r="C191" s="1">
        <v>17.54743938</v>
      </c>
    </row>
    <row r="192" spans="1:3" x14ac:dyDescent="0.2">
      <c r="A192" t="s">
        <v>318</v>
      </c>
      <c r="B192" t="s">
        <v>222</v>
      </c>
      <c r="C192" s="1">
        <v>70.834747429999993</v>
      </c>
    </row>
    <row r="193" spans="1:3" x14ac:dyDescent="0.2">
      <c r="A193" t="s">
        <v>319</v>
      </c>
      <c r="B193" t="s">
        <v>148</v>
      </c>
      <c r="C193" s="1">
        <v>32.714581080000002</v>
      </c>
    </row>
    <row r="194" spans="1:3" x14ac:dyDescent="0.2">
      <c r="A194" t="s">
        <v>320</v>
      </c>
      <c r="B194" t="s">
        <v>133</v>
      </c>
      <c r="C194" s="1">
        <v>39.286778069999997</v>
      </c>
    </row>
    <row r="195" spans="1:3" x14ac:dyDescent="0.2">
      <c r="A195" t="s">
        <v>321</v>
      </c>
      <c r="B195" t="s">
        <v>184</v>
      </c>
      <c r="C195" s="1">
        <v>47.24137855</v>
      </c>
    </row>
    <row r="196" spans="1:3" x14ac:dyDescent="0.2">
      <c r="A196" t="s">
        <v>322</v>
      </c>
      <c r="B196" t="s">
        <v>148</v>
      </c>
      <c r="C196" s="1">
        <v>51.480919610000001</v>
      </c>
    </row>
    <row r="197" spans="1:3" x14ac:dyDescent="0.2">
      <c r="A197" t="s">
        <v>323</v>
      </c>
      <c r="B197" t="s">
        <v>135</v>
      </c>
      <c r="C197" s="1">
        <v>23.69976715</v>
      </c>
    </row>
    <row r="198" spans="1:3" x14ac:dyDescent="0.2">
      <c r="A198" t="s">
        <v>324</v>
      </c>
      <c r="B198" t="s">
        <v>153</v>
      </c>
      <c r="C198" s="1">
        <v>39.502366600000002</v>
      </c>
    </row>
    <row r="199" spans="1:3" x14ac:dyDescent="0.2">
      <c r="A199" t="s">
        <v>325</v>
      </c>
      <c r="B199" t="s">
        <v>96</v>
      </c>
      <c r="C199" s="1">
        <v>15.3042008</v>
      </c>
    </row>
    <row r="200" spans="1:3" x14ac:dyDescent="0.2">
      <c r="A200" t="s">
        <v>326</v>
      </c>
      <c r="B200" t="s">
        <v>238</v>
      </c>
      <c r="C200" s="1">
        <v>43.496044570000002</v>
      </c>
    </row>
    <row r="201" spans="1:3" x14ac:dyDescent="0.2">
      <c r="A201" t="s">
        <v>327</v>
      </c>
      <c r="B201" t="s">
        <v>264</v>
      </c>
      <c r="C201" s="1">
        <v>10.35378248</v>
      </c>
    </row>
    <row r="202" spans="1:3" x14ac:dyDescent="0.2">
      <c r="A202" t="s">
        <v>328</v>
      </c>
      <c r="B202" t="s">
        <v>86</v>
      </c>
      <c r="C202" s="1">
        <v>5.7406216810000004</v>
      </c>
    </row>
    <row r="203" spans="1:3" x14ac:dyDescent="0.2">
      <c r="A203" t="s">
        <v>329</v>
      </c>
      <c r="B203" t="s">
        <v>23</v>
      </c>
      <c r="C203" s="1">
        <v>46.427153439999998</v>
      </c>
    </row>
    <row r="204" spans="1:3" x14ac:dyDescent="0.2">
      <c r="A204" t="s">
        <v>330</v>
      </c>
      <c r="B204" t="s">
        <v>55</v>
      </c>
      <c r="C204" s="1">
        <v>24.120479700000001</v>
      </c>
    </row>
    <row r="205" spans="1:3" x14ac:dyDescent="0.2">
      <c r="A205" t="s">
        <v>332</v>
      </c>
      <c r="B205" t="s">
        <v>18</v>
      </c>
      <c r="C205" s="1">
        <v>46.036874609999998</v>
      </c>
    </row>
    <row r="206" spans="1:3" x14ac:dyDescent="0.2">
      <c r="A206" t="s">
        <v>333</v>
      </c>
      <c r="B206" t="s">
        <v>334</v>
      </c>
      <c r="C206" s="1">
        <v>52.819794940000001</v>
      </c>
    </row>
    <row r="207" spans="1:3" x14ac:dyDescent="0.2">
      <c r="A207" t="s">
        <v>335</v>
      </c>
      <c r="B207" t="s">
        <v>133</v>
      </c>
      <c r="C207" s="1">
        <v>35.453871499999998</v>
      </c>
    </row>
    <row r="208" spans="1:3" x14ac:dyDescent="0.2">
      <c r="A208" t="s">
        <v>336</v>
      </c>
      <c r="B208" t="s">
        <v>337</v>
      </c>
      <c r="C208" s="1">
        <v>42.74032012</v>
      </c>
    </row>
    <row r="209" spans="1:3" x14ac:dyDescent="0.2">
      <c r="A209" t="s">
        <v>338</v>
      </c>
      <c r="B209" t="s">
        <v>77</v>
      </c>
      <c r="C209" s="1">
        <v>24.629833420000001</v>
      </c>
    </row>
    <row r="210" spans="1:3" x14ac:dyDescent="0.2">
      <c r="A210" t="s">
        <v>339</v>
      </c>
      <c r="B210" t="s">
        <v>49</v>
      </c>
      <c r="C210" s="1">
        <v>15.881746209999999</v>
      </c>
    </row>
    <row r="211" spans="1:3" x14ac:dyDescent="0.2">
      <c r="A211" t="s">
        <v>340</v>
      </c>
      <c r="B211" t="s">
        <v>16</v>
      </c>
      <c r="C211" s="1">
        <v>15.147760659999999</v>
      </c>
    </row>
    <row r="212" spans="1:3" x14ac:dyDescent="0.2">
      <c r="A212" t="s">
        <v>341</v>
      </c>
      <c r="B212" t="s">
        <v>88</v>
      </c>
      <c r="C212" s="1">
        <v>51.413407759999998</v>
      </c>
    </row>
    <row r="213" spans="1:3" x14ac:dyDescent="0.2">
      <c r="A213" t="s">
        <v>342</v>
      </c>
      <c r="B213" t="s">
        <v>46</v>
      </c>
      <c r="C213" s="1">
        <v>16.72280679</v>
      </c>
    </row>
    <row r="214" spans="1:3" x14ac:dyDescent="0.2">
      <c r="A214" t="s">
        <v>343</v>
      </c>
      <c r="B214" t="s">
        <v>262</v>
      </c>
      <c r="C214" s="1">
        <v>74.675836140000001</v>
      </c>
    </row>
    <row r="215" spans="1:3" x14ac:dyDescent="0.2">
      <c r="A215" t="s">
        <v>344</v>
      </c>
      <c r="B215" t="s">
        <v>222</v>
      </c>
      <c r="C215" s="1">
        <v>59.378432259999997</v>
      </c>
    </row>
    <row r="216" spans="1:3" x14ac:dyDescent="0.2">
      <c r="A216" t="s">
        <v>345</v>
      </c>
      <c r="B216" t="s">
        <v>77</v>
      </c>
      <c r="C216" s="1">
        <v>14.43048486</v>
      </c>
    </row>
    <row r="217" spans="1:3" x14ac:dyDescent="0.2">
      <c r="A217" t="s">
        <v>346</v>
      </c>
      <c r="B217" t="s">
        <v>4</v>
      </c>
      <c r="C217" s="1">
        <v>5.1068711090000001</v>
      </c>
    </row>
    <row r="218" spans="1:3" x14ac:dyDescent="0.2">
      <c r="A218" t="s">
        <v>347</v>
      </c>
      <c r="B218" t="s">
        <v>46</v>
      </c>
      <c r="C218" s="1">
        <v>20.987442600000001</v>
      </c>
    </row>
    <row r="219" spans="1:3" x14ac:dyDescent="0.2">
      <c r="A219" t="s">
        <v>348</v>
      </c>
      <c r="B219" t="s">
        <v>6</v>
      </c>
      <c r="C219" s="1">
        <v>54.381415009999998</v>
      </c>
    </row>
    <row r="220" spans="1:3" x14ac:dyDescent="0.2">
      <c r="A220" t="s">
        <v>349</v>
      </c>
      <c r="B220" t="s">
        <v>55</v>
      </c>
      <c r="C220" s="1">
        <v>16.70288815</v>
      </c>
    </row>
    <row r="221" spans="1:3" x14ac:dyDescent="0.2">
      <c r="A221" t="s">
        <v>350</v>
      </c>
      <c r="B221" t="s">
        <v>351</v>
      </c>
      <c r="C221" s="1">
        <v>10.74991123</v>
      </c>
    </row>
    <row r="222" spans="1:3" x14ac:dyDescent="0.2">
      <c r="A222" t="s">
        <v>352</v>
      </c>
      <c r="B222" t="s">
        <v>131</v>
      </c>
      <c r="C222" s="1">
        <v>9.3428456650000005</v>
      </c>
    </row>
    <row r="223" spans="1:3" x14ac:dyDescent="0.2">
      <c r="A223" t="s">
        <v>353</v>
      </c>
      <c r="B223" t="s">
        <v>123</v>
      </c>
      <c r="C223" s="1">
        <v>29.171462129999998</v>
      </c>
    </row>
    <row r="224" spans="1:3" x14ac:dyDescent="0.2">
      <c r="A224" t="s">
        <v>355</v>
      </c>
      <c r="B224" t="s">
        <v>32</v>
      </c>
      <c r="C224" s="1">
        <v>8.7836779549999999</v>
      </c>
    </row>
    <row r="225" spans="1:3" x14ac:dyDescent="0.2">
      <c r="A225" t="s">
        <v>356</v>
      </c>
      <c r="B225" t="s">
        <v>46</v>
      </c>
      <c r="C225" s="1">
        <v>26.585489880000001</v>
      </c>
    </row>
    <row r="226" spans="1:3" x14ac:dyDescent="0.2">
      <c r="A226" t="s">
        <v>357</v>
      </c>
      <c r="B226" t="s">
        <v>153</v>
      </c>
      <c r="C226" s="1">
        <v>70.467348419999993</v>
      </c>
    </row>
    <row r="227" spans="1:3" x14ac:dyDescent="0.2">
      <c r="A227" t="s">
        <v>359</v>
      </c>
      <c r="B227" t="s">
        <v>360</v>
      </c>
      <c r="C227" s="1">
        <v>64.337364930000007</v>
      </c>
    </row>
    <row r="228" spans="1:3" x14ac:dyDescent="0.2">
      <c r="A228" t="s">
        <v>361</v>
      </c>
      <c r="B228" t="s">
        <v>137</v>
      </c>
      <c r="C228" s="1">
        <v>46.608100630000003</v>
      </c>
    </row>
    <row r="229" spans="1:3" x14ac:dyDescent="0.2">
      <c r="A229" t="s">
        <v>362</v>
      </c>
      <c r="B229" t="s">
        <v>164</v>
      </c>
      <c r="C229" s="1">
        <v>21.710387799999999</v>
      </c>
    </row>
    <row r="230" spans="1:3" x14ac:dyDescent="0.2">
      <c r="A230" t="s">
        <v>363</v>
      </c>
      <c r="B230" t="s">
        <v>18</v>
      </c>
      <c r="C230" s="1">
        <v>37.442349759999999</v>
      </c>
    </row>
    <row r="231" spans="1:3" x14ac:dyDescent="0.2">
      <c r="A231" t="s">
        <v>364</v>
      </c>
      <c r="B231" t="s">
        <v>16</v>
      </c>
      <c r="C231" s="1">
        <v>14.852361569999999</v>
      </c>
    </row>
    <row r="232" spans="1:3" x14ac:dyDescent="0.2">
      <c r="A232" t="s">
        <v>365</v>
      </c>
      <c r="B232" t="s">
        <v>41</v>
      </c>
      <c r="C232" s="1">
        <v>38.073772830000003</v>
      </c>
    </row>
    <row r="233" spans="1:3" x14ac:dyDescent="0.2">
      <c r="A233" t="s">
        <v>366</v>
      </c>
      <c r="B233" t="s">
        <v>222</v>
      </c>
      <c r="C233" s="1">
        <v>61.087542880000001</v>
      </c>
    </row>
    <row r="234" spans="1:3" x14ac:dyDescent="0.2">
      <c r="A234" t="s">
        <v>367</v>
      </c>
      <c r="B234" t="s">
        <v>41</v>
      </c>
      <c r="C234" s="1">
        <v>16.47029079</v>
      </c>
    </row>
    <row r="235" spans="1:3" x14ac:dyDescent="0.2">
      <c r="A235" t="s">
        <v>368</v>
      </c>
      <c r="B235" t="s">
        <v>135</v>
      </c>
      <c r="C235" s="1">
        <v>23.61666722</v>
      </c>
    </row>
    <row r="236" spans="1:3" x14ac:dyDescent="0.2">
      <c r="A236" t="s">
        <v>369</v>
      </c>
      <c r="B236" t="s">
        <v>370</v>
      </c>
      <c r="C236" s="1">
        <v>63.289269359999999</v>
      </c>
    </row>
    <row r="237" spans="1:3" x14ac:dyDescent="0.2">
      <c r="A237" t="s">
        <v>371</v>
      </c>
      <c r="B237" t="s">
        <v>6</v>
      </c>
      <c r="C237" s="1">
        <v>74.590261420000004</v>
      </c>
    </row>
    <row r="238" spans="1:3" x14ac:dyDescent="0.2">
      <c r="A238" t="s">
        <v>373</v>
      </c>
      <c r="B238" t="s">
        <v>238</v>
      </c>
      <c r="C238" s="1">
        <v>39.730413550000002</v>
      </c>
    </row>
    <row r="239" spans="1:3" x14ac:dyDescent="0.2">
      <c r="A239" t="s">
        <v>374</v>
      </c>
      <c r="B239" t="s">
        <v>148</v>
      </c>
      <c r="C239" s="1">
        <v>38.676391219999999</v>
      </c>
    </row>
    <row r="240" spans="1:3" x14ac:dyDescent="0.2">
      <c r="A240" t="s">
        <v>375</v>
      </c>
      <c r="B240" t="s">
        <v>46</v>
      </c>
      <c r="C240" s="1">
        <v>75.14912004</v>
      </c>
    </row>
    <row r="241" spans="1:3" x14ac:dyDescent="0.2">
      <c r="A241" t="s">
        <v>376</v>
      </c>
      <c r="B241" t="s">
        <v>377</v>
      </c>
      <c r="C241" s="1">
        <v>2.8671171740000001</v>
      </c>
    </row>
    <row r="242" spans="1:3" x14ac:dyDescent="0.2">
      <c r="A242" t="s">
        <v>378</v>
      </c>
      <c r="B242" t="s">
        <v>46</v>
      </c>
      <c r="C242" s="1">
        <v>27.574130480000001</v>
      </c>
    </row>
    <row r="243" spans="1:3" x14ac:dyDescent="0.2">
      <c r="A243" t="s">
        <v>379</v>
      </c>
      <c r="B243" t="s">
        <v>253</v>
      </c>
      <c r="C243" s="1">
        <v>40.184041389999997</v>
      </c>
    </row>
    <row r="244" spans="1:3" x14ac:dyDescent="0.2">
      <c r="A244" t="s">
        <v>380</v>
      </c>
      <c r="B244" t="s">
        <v>381</v>
      </c>
      <c r="C244" s="1">
        <v>39.673494759999997</v>
      </c>
    </row>
    <row r="245" spans="1:3" x14ac:dyDescent="0.2">
      <c r="A245" t="s">
        <v>382</v>
      </c>
      <c r="B245" t="s">
        <v>351</v>
      </c>
      <c r="C245" s="1">
        <v>20.098246329999998</v>
      </c>
    </row>
    <row r="246" spans="1:3" x14ac:dyDescent="0.2">
      <c r="A246" t="s">
        <v>383</v>
      </c>
      <c r="B246" t="s">
        <v>351</v>
      </c>
      <c r="C246" s="1">
        <v>10.392659269999999</v>
      </c>
    </row>
    <row r="247" spans="1:3" x14ac:dyDescent="0.2">
      <c r="A247" t="s">
        <v>384</v>
      </c>
      <c r="B247" t="s">
        <v>23</v>
      </c>
      <c r="C247" s="1">
        <v>60.199368040000003</v>
      </c>
    </row>
    <row r="248" spans="1:3" x14ac:dyDescent="0.2">
      <c r="A248" t="s">
        <v>385</v>
      </c>
      <c r="B248" t="s">
        <v>57</v>
      </c>
      <c r="C248" s="1">
        <v>24.351509650000001</v>
      </c>
    </row>
    <row r="249" spans="1:3" x14ac:dyDescent="0.2">
      <c r="A249" t="s">
        <v>386</v>
      </c>
      <c r="B249" t="s">
        <v>46</v>
      </c>
      <c r="C249" s="1">
        <v>31.68413563</v>
      </c>
    </row>
    <row r="250" spans="1:3" x14ac:dyDescent="0.2">
      <c r="A250" t="s">
        <v>387</v>
      </c>
      <c r="B250" t="s">
        <v>135</v>
      </c>
      <c r="C250" s="1">
        <v>17.913046059999999</v>
      </c>
    </row>
    <row r="251" spans="1:3" x14ac:dyDescent="0.2">
      <c r="A251" t="s">
        <v>388</v>
      </c>
      <c r="B251" t="s">
        <v>65</v>
      </c>
      <c r="C251" s="1">
        <v>38.26925739</v>
      </c>
    </row>
    <row r="252" spans="1:3" x14ac:dyDescent="0.2">
      <c r="A252" t="s">
        <v>389</v>
      </c>
      <c r="B252" t="s">
        <v>169</v>
      </c>
      <c r="C252" s="1">
        <v>11.66018294</v>
      </c>
    </row>
    <row r="253" spans="1:3" x14ac:dyDescent="0.2">
      <c r="A253" t="s">
        <v>390</v>
      </c>
      <c r="B253" t="s">
        <v>169</v>
      </c>
      <c r="C253" s="1">
        <v>40.9424603</v>
      </c>
    </row>
    <row r="254" spans="1:3" x14ac:dyDescent="0.2">
      <c r="A254" t="s">
        <v>391</v>
      </c>
      <c r="B254" t="s">
        <v>205</v>
      </c>
      <c r="C254" s="1">
        <v>36.410300020000001</v>
      </c>
    </row>
    <row r="255" spans="1:3" x14ac:dyDescent="0.2">
      <c r="A255" t="s">
        <v>392</v>
      </c>
      <c r="B255" t="s">
        <v>169</v>
      </c>
      <c r="C255" s="1">
        <v>8.9686079579999998</v>
      </c>
    </row>
    <row r="256" spans="1:3" x14ac:dyDescent="0.2">
      <c r="A256" t="s">
        <v>393</v>
      </c>
      <c r="B256" t="s">
        <v>303</v>
      </c>
      <c r="C256" s="1">
        <v>31.12066707</v>
      </c>
    </row>
    <row r="257" spans="1:3" x14ac:dyDescent="0.2">
      <c r="A257" t="s">
        <v>394</v>
      </c>
      <c r="B257" t="s">
        <v>238</v>
      </c>
      <c r="C257" s="1">
        <v>65.581794310000006</v>
      </c>
    </row>
    <row r="258" spans="1:3" x14ac:dyDescent="0.2">
      <c r="A258" t="s">
        <v>395</v>
      </c>
      <c r="B258" t="s">
        <v>77</v>
      </c>
      <c r="C258" s="1">
        <v>19.630769789999999</v>
      </c>
    </row>
    <row r="259" spans="1:3" x14ac:dyDescent="0.2">
      <c r="A259" t="s">
        <v>396</v>
      </c>
      <c r="B259" t="s">
        <v>23</v>
      </c>
      <c r="C259" s="1">
        <v>10.137207910000001</v>
      </c>
    </row>
    <row r="260" spans="1:3" x14ac:dyDescent="0.2">
      <c r="A260" t="s">
        <v>397</v>
      </c>
      <c r="B260" t="s">
        <v>211</v>
      </c>
      <c r="C260" s="1">
        <v>38.006191610000002</v>
      </c>
    </row>
    <row r="261" spans="1:3" x14ac:dyDescent="0.2">
      <c r="A261" t="s">
        <v>398</v>
      </c>
      <c r="B261" t="s">
        <v>16</v>
      </c>
      <c r="C261" s="1">
        <v>10.02292505</v>
      </c>
    </row>
    <row r="262" spans="1:3" x14ac:dyDescent="0.2">
      <c r="A262" t="s">
        <v>400</v>
      </c>
      <c r="B262" t="s">
        <v>96</v>
      </c>
      <c r="C262" s="1">
        <v>45.530042790000003</v>
      </c>
    </row>
    <row r="263" spans="1:3" x14ac:dyDescent="0.2">
      <c r="A263" t="s">
        <v>402</v>
      </c>
      <c r="B263" t="s">
        <v>403</v>
      </c>
      <c r="C263" s="1">
        <v>-22.700689910000001</v>
      </c>
    </row>
    <row r="264" spans="1:3" x14ac:dyDescent="0.2">
      <c r="A264" t="s">
        <v>404</v>
      </c>
      <c r="B264" t="s">
        <v>133</v>
      </c>
      <c r="C264" s="1">
        <v>31.970859449999999</v>
      </c>
    </row>
    <row r="265" spans="1:3" x14ac:dyDescent="0.2">
      <c r="A265" t="s">
        <v>405</v>
      </c>
      <c r="B265" t="s">
        <v>370</v>
      </c>
      <c r="C265" s="1">
        <v>12.03792975</v>
      </c>
    </row>
    <row r="266" spans="1:3" x14ac:dyDescent="0.2">
      <c r="A266" t="s">
        <v>406</v>
      </c>
      <c r="B266" t="s">
        <v>46</v>
      </c>
      <c r="C266" s="1">
        <v>11.660373570000001</v>
      </c>
    </row>
    <row r="267" spans="1:3" x14ac:dyDescent="0.2">
      <c r="A267" t="s">
        <v>407</v>
      </c>
      <c r="B267" t="s">
        <v>27</v>
      </c>
      <c r="C267" s="1">
        <v>11.01756073</v>
      </c>
    </row>
    <row r="268" spans="1:3" x14ac:dyDescent="0.2">
      <c r="A268" t="s">
        <v>411</v>
      </c>
      <c r="B268" t="s">
        <v>247</v>
      </c>
      <c r="C268" s="1">
        <v>14.11745861</v>
      </c>
    </row>
    <row r="269" spans="1:3" x14ac:dyDescent="0.2">
      <c r="A269" t="s">
        <v>412</v>
      </c>
      <c r="B269" t="s">
        <v>6</v>
      </c>
      <c r="C269" s="1">
        <v>23.01416223</v>
      </c>
    </row>
    <row r="270" spans="1:3" x14ac:dyDescent="0.2">
      <c r="A270" t="s">
        <v>413</v>
      </c>
      <c r="B270" t="s">
        <v>74</v>
      </c>
      <c r="C270" s="1">
        <v>9.7580718280000003</v>
      </c>
    </row>
    <row r="271" spans="1:3" x14ac:dyDescent="0.2">
      <c r="A271" t="s">
        <v>415</v>
      </c>
      <c r="B271" t="s">
        <v>8</v>
      </c>
      <c r="C271" s="1">
        <v>13.93240364</v>
      </c>
    </row>
    <row r="272" spans="1:3" x14ac:dyDescent="0.2">
      <c r="A272" t="s">
        <v>416</v>
      </c>
      <c r="B272" t="s">
        <v>63</v>
      </c>
      <c r="C272" s="1">
        <v>7.7300556719999998</v>
      </c>
    </row>
    <row r="273" spans="1:3" x14ac:dyDescent="0.2">
      <c r="A273" t="s">
        <v>417</v>
      </c>
      <c r="B273" t="s">
        <v>129</v>
      </c>
      <c r="C273" s="1">
        <v>42.222816940000001</v>
      </c>
    </row>
    <row r="274" spans="1:3" x14ac:dyDescent="0.2">
      <c r="A274" t="s">
        <v>418</v>
      </c>
      <c r="B274" t="s">
        <v>222</v>
      </c>
      <c r="C274" s="1">
        <v>39.910544620000003</v>
      </c>
    </row>
    <row r="275" spans="1:3" x14ac:dyDescent="0.2">
      <c r="A275" t="s">
        <v>420</v>
      </c>
      <c r="B275" t="s">
        <v>222</v>
      </c>
      <c r="C275" s="1">
        <v>28.15201291</v>
      </c>
    </row>
    <row r="276" spans="1:3" x14ac:dyDescent="0.2">
      <c r="A276" t="s">
        <v>422</v>
      </c>
      <c r="B276" t="s">
        <v>423</v>
      </c>
      <c r="C276" s="1">
        <v>27.666582559999998</v>
      </c>
    </row>
    <row r="277" spans="1:3" x14ac:dyDescent="0.2">
      <c r="A277" t="s">
        <v>424</v>
      </c>
      <c r="B277" t="s">
        <v>16</v>
      </c>
      <c r="C277" s="1">
        <v>9.9476679000000008</v>
      </c>
    </row>
    <row r="278" spans="1:3" x14ac:dyDescent="0.2">
      <c r="A278" t="s">
        <v>425</v>
      </c>
      <c r="B278" t="s">
        <v>131</v>
      </c>
      <c r="C278" s="1">
        <v>6.0329398169999999</v>
      </c>
    </row>
    <row r="279" spans="1:3" x14ac:dyDescent="0.2">
      <c r="A279" t="s">
        <v>426</v>
      </c>
      <c r="B279" t="s">
        <v>427</v>
      </c>
      <c r="C279" s="1">
        <v>7.8004146800000003</v>
      </c>
    </row>
    <row r="280" spans="1:3" x14ac:dyDescent="0.2">
      <c r="A280" t="s">
        <v>428</v>
      </c>
      <c r="B280" t="s">
        <v>253</v>
      </c>
      <c r="C280" s="1">
        <v>40.086269590000001</v>
      </c>
    </row>
    <row r="281" spans="1:3" x14ac:dyDescent="0.2">
      <c r="A281" t="s">
        <v>429</v>
      </c>
      <c r="B281" t="s">
        <v>430</v>
      </c>
      <c r="C281" s="1">
        <v>42.12963912</v>
      </c>
    </row>
    <row r="282" spans="1:3" x14ac:dyDescent="0.2">
      <c r="A282" t="s">
        <v>431</v>
      </c>
      <c r="B282" t="s">
        <v>109</v>
      </c>
      <c r="C282" s="1">
        <v>44.34260166</v>
      </c>
    </row>
    <row r="283" spans="1:3" x14ac:dyDescent="0.2">
      <c r="A283" t="s">
        <v>432</v>
      </c>
      <c r="B283" t="s">
        <v>433</v>
      </c>
      <c r="C283" s="1">
        <v>25.049438080000002</v>
      </c>
    </row>
    <row r="284" spans="1:3" x14ac:dyDescent="0.2">
      <c r="A284" t="s">
        <v>434</v>
      </c>
      <c r="B284" t="s">
        <v>148</v>
      </c>
      <c r="C284" s="1">
        <v>30.1177645</v>
      </c>
    </row>
    <row r="285" spans="1:3" x14ac:dyDescent="0.2">
      <c r="A285" t="s">
        <v>435</v>
      </c>
      <c r="B285" t="s">
        <v>41</v>
      </c>
      <c r="C285" s="1">
        <v>30.072867179999999</v>
      </c>
    </row>
    <row r="286" spans="1:3" x14ac:dyDescent="0.2">
      <c r="A286" t="s">
        <v>436</v>
      </c>
      <c r="B286" t="s">
        <v>205</v>
      </c>
      <c r="C286" s="1">
        <v>9.4662020529999999</v>
      </c>
    </row>
    <row r="287" spans="1:3" x14ac:dyDescent="0.2">
      <c r="A287" t="s">
        <v>437</v>
      </c>
      <c r="B287" t="s">
        <v>53</v>
      </c>
      <c r="C287" s="1">
        <v>32.176599899999999</v>
      </c>
    </row>
    <row r="288" spans="1:3" x14ac:dyDescent="0.2">
      <c r="A288" t="s">
        <v>438</v>
      </c>
      <c r="B288" t="s">
        <v>55</v>
      </c>
      <c r="C288" s="1">
        <v>59.634077400000002</v>
      </c>
    </row>
    <row r="289" spans="1:3" x14ac:dyDescent="0.2">
      <c r="A289" t="s">
        <v>439</v>
      </c>
      <c r="B289" t="s">
        <v>57</v>
      </c>
      <c r="C289" s="1">
        <v>28.196050929999998</v>
      </c>
    </row>
    <row r="290" spans="1:3" x14ac:dyDescent="0.2">
      <c r="A290" t="s">
        <v>440</v>
      </c>
      <c r="B290" t="s">
        <v>238</v>
      </c>
      <c r="C290" s="1">
        <v>54.01213869</v>
      </c>
    </row>
    <row r="291" spans="1:3" x14ac:dyDescent="0.2">
      <c r="A291" t="s">
        <v>441</v>
      </c>
      <c r="B291" t="s">
        <v>222</v>
      </c>
      <c r="C291" s="1">
        <v>38.078432730000003</v>
      </c>
    </row>
    <row r="292" spans="1:3" x14ac:dyDescent="0.2">
      <c r="A292" t="s">
        <v>442</v>
      </c>
      <c r="B292" t="s">
        <v>211</v>
      </c>
      <c r="C292" s="1">
        <v>57.58101473</v>
      </c>
    </row>
    <row r="293" spans="1:3" x14ac:dyDescent="0.2">
      <c r="A293" t="s">
        <v>443</v>
      </c>
      <c r="B293" t="s">
        <v>148</v>
      </c>
      <c r="C293" s="1">
        <v>18.00326059</v>
      </c>
    </row>
    <row r="294" spans="1:3" x14ac:dyDescent="0.2">
      <c r="A294" t="s">
        <v>444</v>
      </c>
      <c r="B294" t="s">
        <v>410</v>
      </c>
      <c r="C294" s="1">
        <v>10.228334439999999</v>
      </c>
    </row>
    <row r="295" spans="1:3" x14ac:dyDescent="0.2">
      <c r="A295" t="s">
        <v>446</v>
      </c>
      <c r="B295" t="s">
        <v>55</v>
      </c>
      <c r="C295" s="1">
        <v>34.124710260000001</v>
      </c>
    </row>
    <row r="296" spans="1:3" x14ac:dyDescent="0.2">
      <c r="A296" t="s">
        <v>447</v>
      </c>
      <c r="B296" t="s">
        <v>145</v>
      </c>
      <c r="C296" s="1">
        <v>26.227219179999999</v>
      </c>
    </row>
    <row r="297" spans="1:3" x14ac:dyDescent="0.2">
      <c r="A297" t="s">
        <v>448</v>
      </c>
      <c r="B297" t="s">
        <v>46</v>
      </c>
      <c r="C297" s="1">
        <v>22.15748881</v>
      </c>
    </row>
    <row r="298" spans="1:3" x14ac:dyDescent="0.2">
      <c r="A298" t="s">
        <v>449</v>
      </c>
      <c r="B298" t="s">
        <v>450</v>
      </c>
      <c r="C298" s="1">
        <v>-47.074322649999999</v>
      </c>
    </row>
    <row r="299" spans="1:3" x14ac:dyDescent="0.2">
      <c r="A299" t="s">
        <v>451</v>
      </c>
      <c r="B299" t="s">
        <v>452</v>
      </c>
      <c r="C299" s="1">
        <v>28.35643915</v>
      </c>
    </row>
    <row r="300" spans="1:3" x14ac:dyDescent="0.2">
      <c r="A300" t="s">
        <v>453</v>
      </c>
      <c r="B300" t="s">
        <v>109</v>
      </c>
      <c r="C300" s="1">
        <v>17.519967869999999</v>
      </c>
    </row>
    <row r="301" spans="1:3" x14ac:dyDescent="0.2">
      <c r="A301" t="s">
        <v>455</v>
      </c>
      <c r="B301" t="s">
        <v>6</v>
      </c>
      <c r="C301" s="1">
        <v>53.128096929999998</v>
      </c>
    </row>
    <row r="302" spans="1:3" x14ac:dyDescent="0.2">
      <c r="A302" t="s">
        <v>457</v>
      </c>
      <c r="B302" t="s">
        <v>145</v>
      </c>
      <c r="C302" s="1">
        <v>16.825652080000001</v>
      </c>
    </row>
    <row r="303" spans="1:3" x14ac:dyDescent="0.2">
      <c r="A303" t="s">
        <v>459</v>
      </c>
      <c r="B303" t="s">
        <v>452</v>
      </c>
      <c r="C303" s="1">
        <v>72.061549729999996</v>
      </c>
    </row>
    <row r="304" spans="1:3" x14ac:dyDescent="0.2">
      <c r="A304" t="s">
        <v>460</v>
      </c>
      <c r="B304" t="s">
        <v>461</v>
      </c>
      <c r="C304" s="1">
        <v>52.53193066</v>
      </c>
    </row>
    <row r="305" spans="1:3" x14ac:dyDescent="0.2">
      <c r="A305" t="s">
        <v>462</v>
      </c>
      <c r="B305" t="s">
        <v>135</v>
      </c>
      <c r="C305" s="1">
        <v>16.062203010000001</v>
      </c>
    </row>
    <row r="306" spans="1:3" x14ac:dyDescent="0.2">
      <c r="A306" t="s">
        <v>463</v>
      </c>
      <c r="B306" t="s">
        <v>377</v>
      </c>
      <c r="C306" s="1">
        <v>16.692350560000001</v>
      </c>
    </row>
    <row r="307" spans="1:3" x14ac:dyDescent="0.2">
      <c r="A307" t="s">
        <v>464</v>
      </c>
      <c r="B307" t="s">
        <v>148</v>
      </c>
      <c r="C307" s="1">
        <v>39.276976689999998</v>
      </c>
    </row>
    <row r="308" spans="1:3" x14ac:dyDescent="0.2">
      <c r="A308" t="s">
        <v>465</v>
      </c>
      <c r="B308" t="s">
        <v>410</v>
      </c>
      <c r="C308" s="1">
        <v>18.062660470000001</v>
      </c>
    </row>
    <row r="309" spans="1:3" x14ac:dyDescent="0.2">
      <c r="A309" t="s">
        <v>466</v>
      </c>
      <c r="B309" t="s">
        <v>113</v>
      </c>
      <c r="C309" s="1">
        <v>5.4197159179999996</v>
      </c>
    </row>
    <row r="310" spans="1:3" x14ac:dyDescent="0.2">
      <c r="A310" t="s">
        <v>468</v>
      </c>
      <c r="B310" t="s">
        <v>469</v>
      </c>
      <c r="C310" s="1">
        <v>78.619136999999995</v>
      </c>
    </row>
    <row r="311" spans="1:3" x14ac:dyDescent="0.2">
      <c r="A311" t="s">
        <v>470</v>
      </c>
      <c r="B311" t="s">
        <v>184</v>
      </c>
      <c r="C311" s="1">
        <v>8.9906731719999993</v>
      </c>
    </row>
    <row r="312" spans="1:3" x14ac:dyDescent="0.2">
      <c r="A312" t="s">
        <v>471</v>
      </c>
      <c r="B312" t="s">
        <v>222</v>
      </c>
      <c r="C312" s="1">
        <v>28.189156100000002</v>
      </c>
    </row>
    <row r="313" spans="1:3" x14ac:dyDescent="0.2">
      <c r="A313" t="s">
        <v>474</v>
      </c>
      <c r="B313" t="s">
        <v>247</v>
      </c>
      <c r="C313" s="1">
        <v>14.28114182</v>
      </c>
    </row>
    <row r="314" spans="1:3" x14ac:dyDescent="0.2">
      <c r="A314" t="s">
        <v>475</v>
      </c>
      <c r="B314" t="s">
        <v>131</v>
      </c>
      <c r="C314" s="1">
        <v>22.95010143</v>
      </c>
    </row>
    <row r="315" spans="1:3" x14ac:dyDescent="0.2">
      <c r="A315" t="s">
        <v>476</v>
      </c>
      <c r="B315" t="s">
        <v>131</v>
      </c>
      <c r="C315" s="1">
        <v>11.82513891</v>
      </c>
    </row>
    <row r="316" spans="1:3" x14ac:dyDescent="0.2">
      <c r="A316" t="s">
        <v>477</v>
      </c>
      <c r="B316" t="s">
        <v>478</v>
      </c>
      <c r="C316" s="1">
        <v>38.641349409999997</v>
      </c>
    </row>
    <row r="317" spans="1:3" x14ac:dyDescent="0.2">
      <c r="A317" t="s">
        <v>479</v>
      </c>
      <c r="B317" t="s">
        <v>23</v>
      </c>
      <c r="C317" s="1">
        <v>6.0241504350000001</v>
      </c>
    </row>
    <row r="318" spans="1:3" x14ac:dyDescent="0.2">
      <c r="A318" t="s">
        <v>480</v>
      </c>
      <c r="B318" t="s">
        <v>478</v>
      </c>
      <c r="C318" s="1">
        <v>52.25447501</v>
      </c>
    </row>
    <row r="319" spans="1:3" x14ac:dyDescent="0.2">
      <c r="A319" t="s">
        <v>482</v>
      </c>
      <c r="B319" t="s">
        <v>46</v>
      </c>
      <c r="C319" s="1">
        <v>16.615211240000001</v>
      </c>
    </row>
    <row r="320" spans="1:3" x14ac:dyDescent="0.2">
      <c r="A320" t="s">
        <v>483</v>
      </c>
      <c r="B320" t="s">
        <v>6</v>
      </c>
      <c r="C320" s="1">
        <v>26.725630049999999</v>
      </c>
    </row>
    <row r="321" spans="1:3" x14ac:dyDescent="0.2">
      <c r="A321" t="s">
        <v>484</v>
      </c>
      <c r="B321" t="s">
        <v>133</v>
      </c>
      <c r="C321" s="1">
        <v>17.8842836</v>
      </c>
    </row>
    <row r="322" spans="1:3" x14ac:dyDescent="0.2">
      <c r="A322" t="s">
        <v>485</v>
      </c>
      <c r="B322" t="s">
        <v>209</v>
      </c>
      <c r="C322" s="1">
        <v>21.947317630000001</v>
      </c>
    </row>
    <row r="323" spans="1:3" x14ac:dyDescent="0.2">
      <c r="A323" t="s">
        <v>486</v>
      </c>
      <c r="B323" t="s">
        <v>65</v>
      </c>
      <c r="C323" s="1">
        <v>4.5446846580000004</v>
      </c>
    </row>
    <row r="324" spans="1:3" x14ac:dyDescent="0.2">
      <c r="A324" t="s">
        <v>487</v>
      </c>
      <c r="B324" t="s">
        <v>6</v>
      </c>
      <c r="C324" s="1">
        <v>60.373623170000002</v>
      </c>
    </row>
    <row r="325" spans="1:3" x14ac:dyDescent="0.2">
      <c r="A325" t="s">
        <v>488</v>
      </c>
      <c r="B325" t="s">
        <v>222</v>
      </c>
      <c r="C325" s="1">
        <v>11.68702201</v>
      </c>
    </row>
    <row r="326" spans="1:3" x14ac:dyDescent="0.2">
      <c r="A326" t="s">
        <v>489</v>
      </c>
      <c r="B326" t="s">
        <v>490</v>
      </c>
      <c r="C326" s="1">
        <v>14.216855369999999</v>
      </c>
    </row>
    <row r="327" spans="1:3" x14ac:dyDescent="0.2">
      <c r="A327" t="s">
        <v>491</v>
      </c>
      <c r="B327" t="s">
        <v>158</v>
      </c>
      <c r="C327" s="1">
        <v>29.26201232</v>
      </c>
    </row>
    <row r="328" spans="1:3" x14ac:dyDescent="0.2">
      <c r="A328" t="s">
        <v>492</v>
      </c>
      <c r="B328" t="s">
        <v>94</v>
      </c>
      <c r="C328" s="1">
        <v>7.889382715</v>
      </c>
    </row>
    <row r="329" spans="1:3" x14ac:dyDescent="0.2">
      <c r="A329" t="s">
        <v>494</v>
      </c>
      <c r="B329" t="s">
        <v>32</v>
      </c>
      <c r="C329" s="1">
        <v>12.610527619999999</v>
      </c>
    </row>
    <row r="330" spans="1:3" x14ac:dyDescent="0.2">
      <c r="A330" t="s">
        <v>495</v>
      </c>
      <c r="B330" t="s">
        <v>205</v>
      </c>
      <c r="C330" s="1">
        <v>11.551366310000001</v>
      </c>
    </row>
    <row r="331" spans="1:3" x14ac:dyDescent="0.2">
      <c r="A331" t="s">
        <v>497</v>
      </c>
      <c r="B331" t="s">
        <v>334</v>
      </c>
      <c r="C331" s="1">
        <v>13.48878303</v>
      </c>
    </row>
    <row r="332" spans="1:3" x14ac:dyDescent="0.2">
      <c r="A332" t="s">
        <v>498</v>
      </c>
      <c r="B332" t="s">
        <v>135</v>
      </c>
      <c r="C332" s="1">
        <v>34.764192250000001</v>
      </c>
    </row>
    <row r="333" spans="1:3" x14ac:dyDescent="0.2">
      <c r="A333" t="s">
        <v>499</v>
      </c>
      <c r="B333" t="s">
        <v>133</v>
      </c>
      <c r="C333" s="1">
        <v>18.849971589999999</v>
      </c>
    </row>
    <row r="334" spans="1:3" x14ac:dyDescent="0.2">
      <c r="A334" t="s">
        <v>500</v>
      </c>
      <c r="B334" t="s">
        <v>433</v>
      </c>
      <c r="C334" s="1">
        <v>15.5586637</v>
      </c>
    </row>
    <row r="335" spans="1:3" x14ac:dyDescent="0.2">
      <c r="A335" t="s">
        <v>502</v>
      </c>
      <c r="B335" t="s">
        <v>503</v>
      </c>
      <c r="C335" s="1">
        <v>49.904048009999997</v>
      </c>
    </row>
    <row r="336" spans="1:3" x14ac:dyDescent="0.2">
      <c r="A336" t="s">
        <v>505</v>
      </c>
      <c r="B336" t="s">
        <v>6</v>
      </c>
      <c r="C336" s="1">
        <v>19.2391611</v>
      </c>
    </row>
    <row r="337" spans="1:3" x14ac:dyDescent="0.2">
      <c r="A337" t="s">
        <v>507</v>
      </c>
      <c r="B337" t="s">
        <v>46</v>
      </c>
      <c r="C337" s="1">
        <v>40.592906130000003</v>
      </c>
    </row>
    <row r="338" spans="1:3" x14ac:dyDescent="0.2">
      <c r="A338" t="s">
        <v>510</v>
      </c>
      <c r="B338" t="s">
        <v>113</v>
      </c>
      <c r="C338" s="1">
        <v>11.858279619999999</v>
      </c>
    </row>
    <row r="339" spans="1:3" x14ac:dyDescent="0.2">
      <c r="A339" t="s">
        <v>511</v>
      </c>
      <c r="B339" t="s">
        <v>231</v>
      </c>
      <c r="C339" s="1">
        <v>4.1521338139999999</v>
      </c>
    </row>
    <row r="340" spans="1:3" x14ac:dyDescent="0.2">
      <c r="A340" t="s">
        <v>513</v>
      </c>
      <c r="B340" t="s">
        <v>55</v>
      </c>
      <c r="C340" s="1">
        <v>17.821215370000001</v>
      </c>
    </row>
    <row r="341" spans="1:3" x14ac:dyDescent="0.2">
      <c r="A341" t="s">
        <v>514</v>
      </c>
      <c r="B341" t="s">
        <v>490</v>
      </c>
      <c r="C341" s="1">
        <v>16.88878382</v>
      </c>
    </row>
    <row r="342" spans="1:3" x14ac:dyDescent="0.2">
      <c r="A342" t="s">
        <v>515</v>
      </c>
      <c r="B342" t="s">
        <v>205</v>
      </c>
      <c r="C342" s="1">
        <v>28.196621610000001</v>
      </c>
    </row>
    <row r="343" spans="1:3" x14ac:dyDescent="0.2">
      <c r="A343" t="s">
        <v>516</v>
      </c>
      <c r="B343" t="s">
        <v>41</v>
      </c>
      <c r="C343" s="1">
        <v>18.983867050000001</v>
      </c>
    </row>
    <row r="344" spans="1:3" x14ac:dyDescent="0.2">
      <c r="A344" t="s">
        <v>517</v>
      </c>
      <c r="B344" t="s">
        <v>6</v>
      </c>
      <c r="C344" s="1">
        <v>16.75611988</v>
      </c>
    </row>
    <row r="345" spans="1:3" x14ac:dyDescent="0.2">
      <c r="A345" t="s">
        <v>520</v>
      </c>
      <c r="B345" t="s">
        <v>264</v>
      </c>
      <c r="C345" s="1">
        <v>11.89346527</v>
      </c>
    </row>
    <row r="346" spans="1:3" x14ac:dyDescent="0.2">
      <c r="A346" t="s">
        <v>521</v>
      </c>
      <c r="B346" t="s">
        <v>410</v>
      </c>
      <c r="C346" s="1">
        <v>16.35891827</v>
      </c>
    </row>
    <row r="347" spans="1:3" x14ac:dyDescent="0.2">
      <c r="A347" t="s">
        <v>524</v>
      </c>
      <c r="B347" t="s">
        <v>211</v>
      </c>
      <c r="C347" s="1">
        <v>57.390973879999997</v>
      </c>
    </row>
    <row r="348" spans="1:3" x14ac:dyDescent="0.2">
      <c r="A348" t="s">
        <v>525</v>
      </c>
      <c r="B348" t="s">
        <v>119</v>
      </c>
      <c r="C348" s="1">
        <v>21.121659210000001</v>
      </c>
    </row>
    <row r="349" spans="1:3" x14ac:dyDescent="0.2">
      <c r="A349" t="s">
        <v>526</v>
      </c>
      <c r="B349" t="s">
        <v>222</v>
      </c>
      <c r="C349" s="1">
        <v>44.938185820000001</v>
      </c>
    </row>
    <row r="350" spans="1:3" x14ac:dyDescent="0.2">
      <c r="A350" t="s">
        <v>527</v>
      </c>
      <c r="B350" t="s">
        <v>253</v>
      </c>
      <c r="C350" s="1">
        <v>47.657741170000001</v>
      </c>
    </row>
    <row r="351" spans="1:3" x14ac:dyDescent="0.2">
      <c r="A351" t="s">
        <v>528</v>
      </c>
      <c r="B351" t="s">
        <v>18</v>
      </c>
      <c r="C351" s="1">
        <v>36.722921460000002</v>
      </c>
    </row>
    <row r="352" spans="1:3" x14ac:dyDescent="0.2">
      <c r="A352" t="s">
        <v>529</v>
      </c>
      <c r="B352" t="s">
        <v>231</v>
      </c>
      <c r="C352" s="1">
        <v>5.7472078059999996</v>
      </c>
    </row>
    <row r="353" spans="1:3" x14ac:dyDescent="0.2">
      <c r="A353" t="s">
        <v>530</v>
      </c>
      <c r="B353" t="s">
        <v>46</v>
      </c>
      <c r="C353" s="1">
        <v>16.17481222</v>
      </c>
    </row>
    <row r="354" spans="1:3" x14ac:dyDescent="0.2">
      <c r="A354" t="s">
        <v>532</v>
      </c>
      <c r="B354" t="s">
        <v>131</v>
      </c>
      <c r="C354" s="1">
        <v>7.3679629650000003</v>
      </c>
    </row>
    <row r="355" spans="1:3" x14ac:dyDescent="0.2">
      <c r="A355" t="s">
        <v>533</v>
      </c>
      <c r="B355" t="s">
        <v>41</v>
      </c>
      <c r="C355" s="1">
        <v>11.347868070000001</v>
      </c>
    </row>
    <row r="356" spans="1:3" x14ac:dyDescent="0.2">
      <c r="A356" t="s">
        <v>534</v>
      </c>
      <c r="B356" t="s">
        <v>184</v>
      </c>
      <c r="C356" s="1">
        <v>50.087424439999999</v>
      </c>
    </row>
    <row r="357" spans="1:3" x14ac:dyDescent="0.2">
      <c r="A357" t="s">
        <v>535</v>
      </c>
      <c r="B357" t="s">
        <v>536</v>
      </c>
      <c r="C357" s="1">
        <v>11.123430559999999</v>
      </c>
    </row>
    <row r="358" spans="1:3" x14ac:dyDescent="0.2">
      <c r="A358" t="s">
        <v>537</v>
      </c>
      <c r="B358" t="s">
        <v>113</v>
      </c>
      <c r="C358" s="1">
        <v>38.924645609999999</v>
      </c>
    </row>
    <row r="359" spans="1:3" x14ac:dyDescent="0.2">
      <c r="A359" t="s">
        <v>538</v>
      </c>
      <c r="B359" t="s">
        <v>131</v>
      </c>
      <c r="C359" s="1">
        <v>18.27994425</v>
      </c>
    </row>
    <row r="360" spans="1:3" x14ac:dyDescent="0.2">
      <c r="A360" t="s">
        <v>540</v>
      </c>
      <c r="B360" t="s">
        <v>8</v>
      </c>
      <c r="C360" s="1">
        <v>-38.247643019999998</v>
      </c>
    </row>
    <row r="361" spans="1:3" x14ac:dyDescent="0.2">
      <c r="A361" t="s">
        <v>542</v>
      </c>
      <c r="B361" t="s">
        <v>543</v>
      </c>
      <c r="C361" s="1">
        <v>28.03504452</v>
      </c>
    </row>
    <row r="362" spans="1:3" x14ac:dyDescent="0.2">
      <c r="A362" t="s">
        <v>544</v>
      </c>
      <c r="B362" t="s">
        <v>96</v>
      </c>
      <c r="C362" s="1">
        <v>40.906523079999999</v>
      </c>
    </row>
    <row r="363" spans="1:3" x14ac:dyDescent="0.2">
      <c r="A363" t="s">
        <v>545</v>
      </c>
      <c r="B363" t="s">
        <v>509</v>
      </c>
      <c r="C363" s="1">
        <v>-11.95648162</v>
      </c>
    </row>
    <row r="364" spans="1:3" x14ac:dyDescent="0.2">
      <c r="A364" t="s">
        <v>546</v>
      </c>
      <c r="B364" t="s">
        <v>18</v>
      </c>
      <c r="C364" s="1">
        <v>13.26877605</v>
      </c>
    </row>
    <row r="365" spans="1:3" x14ac:dyDescent="0.2">
      <c r="A365" t="s">
        <v>547</v>
      </c>
      <c r="B365" t="s">
        <v>46</v>
      </c>
      <c r="C365" s="1">
        <v>15.09872704</v>
      </c>
    </row>
    <row r="366" spans="1:3" x14ac:dyDescent="0.2">
      <c r="A366" t="s">
        <v>548</v>
      </c>
      <c r="B366" t="s">
        <v>25</v>
      </c>
      <c r="C366" s="1">
        <v>14.240469340000001</v>
      </c>
    </row>
    <row r="367" spans="1:3" x14ac:dyDescent="0.2">
      <c r="A367" t="s">
        <v>549</v>
      </c>
      <c r="B367" t="s">
        <v>49</v>
      </c>
      <c r="C367" s="1">
        <v>27.793332419999999</v>
      </c>
    </row>
    <row r="368" spans="1:3" x14ac:dyDescent="0.2">
      <c r="A368" t="s">
        <v>551</v>
      </c>
      <c r="B368" t="s">
        <v>450</v>
      </c>
      <c r="C368" s="1">
        <v>-6.8319718539999998</v>
      </c>
    </row>
    <row r="369" spans="1:3" x14ac:dyDescent="0.2">
      <c r="A369" t="s">
        <v>552</v>
      </c>
      <c r="B369" t="s">
        <v>381</v>
      </c>
      <c r="C369" s="1">
        <v>25.534199730000001</v>
      </c>
    </row>
    <row r="370" spans="1:3" x14ac:dyDescent="0.2">
      <c r="A370" t="s">
        <v>554</v>
      </c>
      <c r="B370" t="s">
        <v>41</v>
      </c>
      <c r="C370" s="1">
        <v>40.82031688</v>
      </c>
    </row>
    <row r="371" spans="1:3" x14ac:dyDescent="0.2">
      <c r="A371" t="s">
        <v>555</v>
      </c>
      <c r="B371" t="s">
        <v>35</v>
      </c>
      <c r="C371" s="1">
        <v>-7.7539022910000002</v>
      </c>
    </row>
    <row r="372" spans="1:3" x14ac:dyDescent="0.2">
      <c r="A372" t="s">
        <v>556</v>
      </c>
      <c r="B372" t="s">
        <v>247</v>
      </c>
      <c r="C372" s="1">
        <v>9.4421900969999992</v>
      </c>
    </row>
    <row r="373" spans="1:3" x14ac:dyDescent="0.2">
      <c r="A373" t="s">
        <v>557</v>
      </c>
      <c r="B373" t="s">
        <v>403</v>
      </c>
      <c r="C373" s="1">
        <v>-25.49677144</v>
      </c>
    </row>
    <row r="374" spans="1:3" x14ac:dyDescent="0.2">
      <c r="A374" t="s">
        <v>558</v>
      </c>
      <c r="B374" t="s">
        <v>65</v>
      </c>
      <c r="C374" s="1">
        <v>3.2430405069999999</v>
      </c>
    </row>
    <row r="375" spans="1:3" x14ac:dyDescent="0.2">
      <c r="A375" t="s">
        <v>561</v>
      </c>
      <c r="B375" t="s">
        <v>351</v>
      </c>
      <c r="C375" s="1">
        <v>7.8630520449999999</v>
      </c>
    </row>
    <row r="376" spans="1:3" x14ac:dyDescent="0.2">
      <c r="A376" t="s">
        <v>562</v>
      </c>
      <c r="B376" t="s">
        <v>238</v>
      </c>
      <c r="C376" s="1">
        <v>71.272558200000006</v>
      </c>
    </row>
    <row r="377" spans="1:3" x14ac:dyDescent="0.2">
      <c r="A377" t="s">
        <v>563</v>
      </c>
      <c r="B377" t="s">
        <v>303</v>
      </c>
      <c r="C377" s="1">
        <v>10.11103825</v>
      </c>
    </row>
    <row r="378" spans="1:3" x14ac:dyDescent="0.2">
      <c r="A378" t="s">
        <v>564</v>
      </c>
      <c r="B378" t="s">
        <v>41</v>
      </c>
      <c r="C378" s="1">
        <v>26.641701220000002</v>
      </c>
    </row>
    <row r="379" spans="1:3" x14ac:dyDescent="0.2">
      <c r="A379" t="s">
        <v>565</v>
      </c>
      <c r="B379" t="s">
        <v>158</v>
      </c>
      <c r="C379" s="1">
        <v>17.56254517</v>
      </c>
    </row>
    <row r="380" spans="1:3" x14ac:dyDescent="0.2">
      <c r="A380" t="s">
        <v>566</v>
      </c>
      <c r="B380" t="s">
        <v>46</v>
      </c>
      <c r="C380" s="1">
        <v>-29.273104010000001</v>
      </c>
    </row>
    <row r="381" spans="1:3" x14ac:dyDescent="0.2">
      <c r="A381" t="s">
        <v>567</v>
      </c>
      <c r="B381" t="s">
        <v>247</v>
      </c>
      <c r="C381" s="1">
        <v>10.618153789999999</v>
      </c>
    </row>
    <row r="382" spans="1:3" x14ac:dyDescent="0.2">
      <c r="A382" t="s">
        <v>568</v>
      </c>
      <c r="B382" t="s">
        <v>222</v>
      </c>
      <c r="C382" s="1">
        <v>23.424663819999999</v>
      </c>
    </row>
    <row r="383" spans="1:3" x14ac:dyDescent="0.2">
      <c r="A383" t="s">
        <v>569</v>
      </c>
      <c r="B383" t="s">
        <v>119</v>
      </c>
      <c r="C383" s="1">
        <v>11.37358506</v>
      </c>
    </row>
    <row r="384" spans="1:3" x14ac:dyDescent="0.2">
      <c r="A384" t="s">
        <v>570</v>
      </c>
      <c r="B384" t="s">
        <v>65</v>
      </c>
      <c r="C384" s="1">
        <v>13.37157508</v>
      </c>
    </row>
    <row r="385" spans="1:3" x14ac:dyDescent="0.2">
      <c r="A385" t="s">
        <v>571</v>
      </c>
      <c r="B385" t="s">
        <v>209</v>
      </c>
      <c r="C385" s="1">
        <v>9.2666273350000008</v>
      </c>
    </row>
    <row r="386" spans="1:3" x14ac:dyDescent="0.2">
      <c r="A386" t="s">
        <v>573</v>
      </c>
      <c r="B386" t="s">
        <v>211</v>
      </c>
      <c r="C386" s="1">
        <v>45.88360686</v>
      </c>
    </row>
    <row r="387" spans="1:3" x14ac:dyDescent="0.2">
      <c r="A387" t="s">
        <v>574</v>
      </c>
      <c r="B387" t="s">
        <v>11</v>
      </c>
      <c r="C387" s="1">
        <v>35.783751080000002</v>
      </c>
    </row>
    <row r="388" spans="1:3" x14ac:dyDescent="0.2">
      <c r="A388" t="s">
        <v>575</v>
      </c>
      <c r="B388" t="s">
        <v>18</v>
      </c>
      <c r="C388" s="1">
        <v>4.9081279149999997</v>
      </c>
    </row>
    <row r="389" spans="1:3" x14ac:dyDescent="0.2">
      <c r="A389" t="s">
        <v>576</v>
      </c>
      <c r="B389" t="s">
        <v>181</v>
      </c>
      <c r="C389" s="1">
        <v>26.08213198</v>
      </c>
    </row>
    <row r="390" spans="1:3" x14ac:dyDescent="0.2">
      <c r="A390" t="s">
        <v>577</v>
      </c>
      <c r="B390" t="s">
        <v>184</v>
      </c>
      <c r="C390" s="1">
        <v>19.90804906</v>
      </c>
    </row>
    <row r="391" spans="1:3" x14ac:dyDescent="0.2">
      <c r="A391" t="s">
        <v>578</v>
      </c>
      <c r="B391" t="s">
        <v>579</v>
      </c>
      <c r="C391" s="1">
        <v>10.227589549999999</v>
      </c>
    </row>
    <row r="392" spans="1:3" x14ac:dyDescent="0.2">
      <c r="A392" t="s">
        <v>580</v>
      </c>
      <c r="B392" t="s">
        <v>46</v>
      </c>
      <c r="C392" s="1">
        <v>19.200410770000001</v>
      </c>
    </row>
    <row r="393" spans="1:3" x14ac:dyDescent="0.2">
      <c r="A393" t="s">
        <v>581</v>
      </c>
      <c r="B393" t="s">
        <v>582</v>
      </c>
      <c r="C393" s="1">
        <v>44.533285599999999</v>
      </c>
    </row>
    <row r="394" spans="1:3" x14ac:dyDescent="0.2">
      <c r="A394" t="s">
        <v>583</v>
      </c>
      <c r="B394" t="s">
        <v>584</v>
      </c>
      <c r="C394" s="1">
        <v>10.535352189999999</v>
      </c>
    </row>
    <row r="395" spans="1:3" x14ac:dyDescent="0.2">
      <c r="A395" t="s">
        <v>585</v>
      </c>
      <c r="B395" t="s">
        <v>184</v>
      </c>
      <c r="C395" s="1">
        <v>35.498504050000001</v>
      </c>
    </row>
    <row r="396" spans="1:3" x14ac:dyDescent="0.2">
      <c r="A396" t="s">
        <v>587</v>
      </c>
      <c r="B396" t="s">
        <v>588</v>
      </c>
      <c r="C396" s="1">
        <v>9.7278094619999997</v>
      </c>
    </row>
    <row r="397" spans="1:3" x14ac:dyDescent="0.2">
      <c r="A397" t="s">
        <v>589</v>
      </c>
      <c r="B397" t="s">
        <v>18</v>
      </c>
      <c r="C397" s="1">
        <v>6.6392937090000004</v>
      </c>
    </row>
    <row r="398" spans="1:3" x14ac:dyDescent="0.2">
      <c r="A398" t="s">
        <v>592</v>
      </c>
      <c r="B398" t="s">
        <v>158</v>
      </c>
      <c r="C398" s="1">
        <v>23.293296359999999</v>
      </c>
    </row>
    <row r="399" spans="1:3" x14ac:dyDescent="0.2">
      <c r="A399" t="s">
        <v>593</v>
      </c>
      <c r="B399" t="s">
        <v>137</v>
      </c>
      <c r="C399" s="1">
        <v>77.416394629999999</v>
      </c>
    </row>
    <row r="400" spans="1:3" x14ac:dyDescent="0.2">
      <c r="A400" t="s">
        <v>594</v>
      </c>
      <c r="B400" t="s">
        <v>184</v>
      </c>
      <c r="C400" s="1">
        <v>6.3337941249999998</v>
      </c>
    </row>
    <row r="401" spans="1:3" x14ac:dyDescent="0.2">
      <c r="A401" t="s">
        <v>595</v>
      </c>
      <c r="B401" t="s">
        <v>55</v>
      </c>
      <c r="C401" s="1">
        <v>59.594303600000003</v>
      </c>
    </row>
    <row r="402" spans="1:3" x14ac:dyDescent="0.2">
      <c r="A402" t="s">
        <v>596</v>
      </c>
      <c r="B402" t="s">
        <v>133</v>
      </c>
      <c r="C402" s="1">
        <v>34.95315051</v>
      </c>
    </row>
    <row r="403" spans="1:3" x14ac:dyDescent="0.2">
      <c r="A403" t="s">
        <v>597</v>
      </c>
      <c r="B403" t="s">
        <v>113</v>
      </c>
      <c r="C403" s="1">
        <v>49.796660610000004</v>
      </c>
    </row>
    <row r="404" spans="1:3" x14ac:dyDescent="0.2">
      <c r="A404" t="s">
        <v>598</v>
      </c>
      <c r="B404" t="s">
        <v>153</v>
      </c>
      <c r="C404" s="1">
        <v>20.156485719999999</v>
      </c>
    </row>
    <row r="405" spans="1:3" x14ac:dyDescent="0.2">
      <c r="A405" t="s">
        <v>599</v>
      </c>
      <c r="B405" t="s">
        <v>337</v>
      </c>
      <c r="C405" s="1">
        <v>35.921313259999998</v>
      </c>
    </row>
    <row r="406" spans="1:3" x14ac:dyDescent="0.2">
      <c r="A406" t="s">
        <v>601</v>
      </c>
      <c r="B406" t="s">
        <v>65</v>
      </c>
      <c r="C406" s="1">
        <v>38.726530609999998</v>
      </c>
    </row>
    <row r="407" spans="1:3" x14ac:dyDescent="0.2">
      <c r="A407" t="s">
        <v>602</v>
      </c>
      <c r="B407" t="s">
        <v>65</v>
      </c>
      <c r="C407" s="1">
        <v>2.771729702</v>
      </c>
    </row>
    <row r="408" spans="1:3" x14ac:dyDescent="0.2">
      <c r="A408" t="s">
        <v>603</v>
      </c>
      <c r="B408" t="s">
        <v>43</v>
      </c>
      <c r="C408" s="1">
        <v>9.9576138909999994</v>
      </c>
    </row>
    <row r="409" spans="1:3" x14ac:dyDescent="0.2">
      <c r="A409" t="s">
        <v>604</v>
      </c>
      <c r="B409" t="s">
        <v>46</v>
      </c>
      <c r="C409" s="1">
        <v>12.81658857</v>
      </c>
    </row>
    <row r="410" spans="1:3" x14ac:dyDescent="0.2">
      <c r="A410" t="s">
        <v>605</v>
      </c>
      <c r="B410" t="s">
        <v>606</v>
      </c>
      <c r="C410" s="1">
        <v>25.008884219999999</v>
      </c>
    </row>
    <row r="411" spans="1:3" x14ac:dyDescent="0.2">
      <c r="A411" t="s">
        <v>608</v>
      </c>
      <c r="B411" t="s">
        <v>181</v>
      </c>
      <c r="C411" s="1">
        <v>11.53379728</v>
      </c>
    </row>
    <row r="412" spans="1:3" x14ac:dyDescent="0.2">
      <c r="A412" t="s">
        <v>611</v>
      </c>
      <c r="B412" t="s">
        <v>133</v>
      </c>
      <c r="C412" s="1">
        <v>-4.6893554460000004</v>
      </c>
    </row>
    <row r="413" spans="1:3" x14ac:dyDescent="0.2">
      <c r="A413" t="s">
        <v>614</v>
      </c>
      <c r="B413" t="s">
        <v>238</v>
      </c>
      <c r="C413" s="1">
        <v>60.921194980000003</v>
      </c>
    </row>
    <row r="414" spans="1:3" x14ac:dyDescent="0.2">
      <c r="A414" t="s">
        <v>615</v>
      </c>
      <c r="B414" t="s">
        <v>131</v>
      </c>
      <c r="C414" s="1">
        <v>7.5442725739999998</v>
      </c>
    </row>
    <row r="415" spans="1:3" x14ac:dyDescent="0.2">
      <c r="A415" t="s">
        <v>616</v>
      </c>
      <c r="B415" t="s">
        <v>222</v>
      </c>
      <c r="C415" s="1">
        <v>53.56652983</v>
      </c>
    </row>
    <row r="416" spans="1:3" x14ac:dyDescent="0.2">
      <c r="A416" t="s">
        <v>620</v>
      </c>
      <c r="B416" t="s">
        <v>96</v>
      </c>
      <c r="C416" s="1">
        <v>43.289661160000001</v>
      </c>
    </row>
    <row r="417" spans="1:3" x14ac:dyDescent="0.2">
      <c r="A417" t="s">
        <v>621</v>
      </c>
      <c r="B417" t="s">
        <v>65</v>
      </c>
      <c r="C417" s="1">
        <v>51.647830280000001</v>
      </c>
    </row>
    <row r="418" spans="1:3" x14ac:dyDescent="0.2">
      <c r="A418" t="s">
        <v>622</v>
      </c>
      <c r="B418" t="s">
        <v>55</v>
      </c>
      <c r="C418" s="1">
        <v>10.797084</v>
      </c>
    </row>
    <row r="419" spans="1:3" x14ac:dyDescent="0.2">
      <c r="A419" t="s">
        <v>623</v>
      </c>
      <c r="B419" t="s">
        <v>8</v>
      </c>
      <c r="C419" s="1">
        <v>17.784538659999999</v>
      </c>
    </row>
    <row r="420" spans="1:3" x14ac:dyDescent="0.2">
      <c r="A420" t="s">
        <v>624</v>
      </c>
      <c r="B420" t="s">
        <v>238</v>
      </c>
      <c r="C420" s="1">
        <v>31.034058550000001</v>
      </c>
    </row>
    <row r="421" spans="1:3" x14ac:dyDescent="0.2">
      <c r="A421" t="s">
        <v>625</v>
      </c>
      <c r="B421" t="s">
        <v>133</v>
      </c>
      <c r="C421" s="1">
        <v>26.965380669999998</v>
      </c>
    </row>
    <row r="422" spans="1:3" x14ac:dyDescent="0.2">
      <c r="A422" t="s">
        <v>626</v>
      </c>
      <c r="B422" t="s">
        <v>606</v>
      </c>
      <c r="C422" s="1">
        <v>4.1436842800000004</v>
      </c>
    </row>
    <row r="423" spans="1:3" x14ac:dyDescent="0.2">
      <c r="A423" t="s">
        <v>627</v>
      </c>
      <c r="B423" t="s">
        <v>238</v>
      </c>
      <c r="C423" s="1">
        <v>32.993818930000003</v>
      </c>
    </row>
    <row r="424" spans="1:3" x14ac:dyDescent="0.2">
      <c r="A424" t="s">
        <v>628</v>
      </c>
      <c r="B424" t="s">
        <v>25</v>
      </c>
      <c r="C424" s="1">
        <v>15.38058376</v>
      </c>
    </row>
    <row r="425" spans="1:3" x14ac:dyDescent="0.2">
      <c r="A425" t="s">
        <v>629</v>
      </c>
      <c r="B425" t="s">
        <v>169</v>
      </c>
      <c r="C425" s="1">
        <v>25.953109090000002</v>
      </c>
    </row>
    <row r="426" spans="1:3" x14ac:dyDescent="0.2">
      <c r="A426" t="s">
        <v>630</v>
      </c>
      <c r="B426" t="s">
        <v>238</v>
      </c>
      <c r="C426" s="1">
        <v>43.964494240000001</v>
      </c>
    </row>
    <row r="427" spans="1:3" x14ac:dyDescent="0.2">
      <c r="A427" t="s">
        <v>631</v>
      </c>
      <c r="B427" t="s">
        <v>222</v>
      </c>
      <c r="C427" s="1">
        <v>49.546237820000002</v>
      </c>
    </row>
    <row r="428" spans="1:3" x14ac:dyDescent="0.2">
      <c r="A428" t="s">
        <v>632</v>
      </c>
      <c r="B428" t="s">
        <v>27</v>
      </c>
      <c r="C428" s="1">
        <v>44.95430288</v>
      </c>
    </row>
    <row r="429" spans="1:3" x14ac:dyDescent="0.2">
      <c r="A429" t="s">
        <v>633</v>
      </c>
      <c r="B429" t="s">
        <v>117</v>
      </c>
      <c r="C429" s="1">
        <v>23.477621410000001</v>
      </c>
    </row>
    <row r="430" spans="1:3" x14ac:dyDescent="0.2">
      <c r="A430" t="s">
        <v>635</v>
      </c>
      <c r="B430" t="s">
        <v>148</v>
      </c>
      <c r="C430" s="1">
        <v>34.547128280000003</v>
      </c>
    </row>
    <row r="431" spans="1:3" x14ac:dyDescent="0.2">
      <c r="A431" t="s">
        <v>636</v>
      </c>
      <c r="B431" t="s">
        <v>131</v>
      </c>
      <c r="C431" s="1">
        <v>26.962135740000001</v>
      </c>
    </row>
    <row r="432" spans="1:3" x14ac:dyDescent="0.2">
      <c r="A432" t="s">
        <v>637</v>
      </c>
      <c r="B432" t="s">
        <v>69</v>
      </c>
      <c r="C432" s="1">
        <v>11.699837029999999</v>
      </c>
    </row>
    <row r="433" spans="1:3" x14ac:dyDescent="0.2">
      <c r="A433" t="s">
        <v>639</v>
      </c>
      <c r="B433" t="s">
        <v>222</v>
      </c>
      <c r="C433" s="1">
        <v>47.400335329999997</v>
      </c>
    </row>
    <row r="434" spans="1:3" x14ac:dyDescent="0.2">
      <c r="A434" t="s">
        <v>640</v>
      </c>
      <c r="B434" t="s">
        <v>4</v>
      </c>
      <c r="C434" s="1">
        <v>3.368605112</v>
      </c>
    </row>
    <row r="435" spans="1:3" x14ac:dyDescent="0.2">
      <c r="A435" t="s">
        <v>641</v>
      </c>
      <c r="B435" t="s">
        <v>133</v>
      </c>
      <c r="C435" s="1">
        <v>26.281230149999999</v>
      </c>
    </row>
    <row r="436" spans="1:3" x14ac:dyDescent="0.2">
      <c r="A436" t="s">
        <v>642</v>
      </c>
      <c r="B436" t="s">
        <v>238</v>
      </c>
      <c r="C436" s="1">
        <v>74.372314860000003</v>
      </c>
    </row>
    <row r="437" spans="1:3" x14ac:dyDescent="0.2">
      <c r="A437" t="s">
        <v>643</v>
      </c>
      <c r="B437" t="s">
        <v>63</v>
      </c>
      <c r="C437" s="1">
        <v>-7.4353741769999999</v>
      </c>
    </row>
    <row r="438" spans="1:3" x14ac:dyDescent="0.2">
      <c r="A438" t="s">
        <v>644</v>
      </c>
      <c r="B438" t="s">
        <v>133</v>
      </c>
      <c r="C438" s="1">
        <v>31.83377844</v>
      </c>
    </row>
    <row r="439" spans="1:3" x14ac:dyDescent="0.2">
      <c r="A439" t="s">
        <v>645</v>
      </c>
      <c r="B439" t="s">
        <v>606</v>
      </c>
      <c r="C439" s="1">
        <v>4.0541950240000002</v>
      </c>
    </row>
    <row r="440" spans="1:3" x14ac:dyDescent="0.2">
      <c r="A440" t="s">
        <v>646</v>
      </c>
      <c r="B440" t="s">
        <v>82</v>
      </c>
      <c r="C440" s="1">
        <v>31.159685140000001</v>
      </c>
    </row>
    <row r="441" spans="1:3" x14ac:dyDescent="0.2">
      <c r="A441" t="s">
        <v>647</v>
      </c>
      <c r="B441" t="s">
        <v>216</v>
      </c>
      <c r="C441" s="1">
        <v>65.494373069999995</v>
      </c>
    </row>
    <row r="442" spans="1:3" x14ac:dyDescent="0.2">
      <c r="A442" t="s">
        <v>648</v>
      </c>
      <c r="B442" t="s">
        <v>351</v>
      </c>
      <c r="C442" s="1">
        <v>-2.857124244</v>
      </c>
    </row>
    <row r="443" spans="1:3" x14ac:dyDescent="0.2">
      <c r="A443" t="s">
        <v>650</v>
      </c>
      <c r="B443" t="s">
        <v>109</v>
      </c>
      <c r="C443" s="1">
        <v>11.17360551</v>
      </c>
    </row>
    <row r="444" spans="1:3" x14ac:dyDescent="0.2">
      <c r="A444" t="s">
        <v>651</v>
      </c>
      <c r="B444" t="s">
        <v>238</v>
      </c>
      <c r="C444" s="1">
        <v>59.29177447</v>
      </c>
    </row>
    <row r="445" spans="1:3" x14ac:dyDescent="0.2">
      <c r="A445" t="s">
        <v>653</v>
      </c>
      <c r="B445" t="s">
        <v>579</v>
      </c>
      <c r="C445" s="1">
        <v>7.6374453789999999</v>
      </c>
    </row>
    <row r="446" spans="1:3" x14ac:dyDescent="0.2">
      <c r="A446" t="s">
        <v>654</v>
      </c>
      <c r="B446" t="s">
        <v>247</v>
      </c>
      <c r="C446" s="1">
        <v>24.446693440000001</v>
      </c>
    </row>
    <row r="447" spans="1:3" x14ac:dyDescent="0.2">
      <c r="A447" t="s">
        <v>656</v>
      </c>
      <c r="B447" t="s">
        <v>55</v>
      </c>
      <c r="C447" s="1">
        <v>16.484383879999999</v>
      </c>
    </row>
    <row r="448" spans="1:3" x14ac:dyDescent="0.2">
      <c r="A448" t="s">
        <v>657</v>
      </c>
      <c r="B448" t="s">
        <v>46</v>
      </c>
      <c r="C448" s="1">
        <v>19.022337790000002</v>
      </c>
    </row>
    <row r="449" spans="1:3" x14ac:dyDescent="0.2">
      <c r="A449" t="s">
        <v>658</v>
      </c>
      <c r="B449" t="s">
        <v>164</v>
      </c>
      <c r="C449" s="1">
        <v>57.686830639999997</v>
      </c>
    </row>
    <row r="450" spans="1:3" x14ac:dyDescent="0.2">
      <c r="A450" t="s">
        <v>659</v>
      </c>
      <c r="B450" t="s">
        <v>96</v>
      </c>
      <c r="C450" s="1">
        <v>-29.700616289999999</v>
      </c>
    </row>
    <row r="451" spans="1:3" x14ac:dyDescent="0.2">
      <c r="A451" t="s">
        <v>660</v>
      </c>
      <c r="B451" t="s">
        <v>490</v>
      </c>
      <c r="C451" s="1">
        <v>0.66422455800000002</v>
      </c>
    </row>
    <row r="452" spans="1:3" x14ac:dyDescent="0.2">
      <c r="A452" t="s">
        <v>662</v>
      </c>
      <c r="B452" t="s">
        <v>351</v>
      </c>
      <c r="C452" s="1">
        <v>20.072677989999999</v>
      </c>
    </row>
    <row r="453" spans="1:3" x14ac:dyDescent="0.2">
      <c r="A453" t="s">
        <v>663</v>
      </c>
      <c r="B453" t="s">
        <v>247</v>
      </c>
      <c r="C453" s="1">
        <v>9.4494124020000001</v>
      </c>
    </row>
    <row r="454" spans="1:3" x14ac:dyDescent="0.2">
      <c r="A454" t="s">
        <v>665</v>
      </c>
      <c r="B454" t="s">
        <v>509</v>
      </c>
      <c r="C454" s="1">
        <v>13.775786950000001</v>
      </c>
    </row>
    <row r="455" spans="1:3" x14ac:dyDescent="0.2">
      <c r="A455" t="s">
        <v>667</v>
      </c>
      <c r="B455" t="s">
        <v>65</v>
      </c>
      <c r="C455" s="1">
        <v>2.7118346259999999</v>
      </c>
    </row>
    <row r="456" spans="1:3" x14ac:dyDescent="0.2">
      <c r="A456" t="s">
        <v>668</v>
      </c>
      <c r="B456" t="s">
        <v>238</v>
      </c>
      <c r="C456" s="1">
        <v>30.196597010000001</v>
      </c>
    </row>
    <row r="457" spans="1:3" x14ac:dyDescent="0.2">
      <c r="A457" t="s">
        <v>669</v>
      </c>
      <c r="B457" t="s">
        <v>46</v>
      </c>
      <c r="C457" s="1">
        <v>19.406076859999999</v>
      </c>
    </row>
    <row r="458" spans="1:3" x14ac:dyDescent="0.2">
      <c r="A458" t="s">
        <v>670</v>
      </c>
      <c r="B458" t="s">
        <v>6</v>
      </c>
      <c r="C458" s="1">
        <v>45.743307309999999</v>
      </c>
    </row>
    <row r="459" spans="1:3" x14ac:dyDescent="0.2">
      <c r="A459" t="s">
        <v>671</v>
      </c>
      <c r="B459" t="s">
        <v>148</v>
      </c>
      <c r="C459" s="1">
        <v>73.350146530000004</v>
      </c>
    </row>
    <row r="460" spans="1:3" x14ac:dyDescent="0.2">
      <c r="A460" t="s">
        <v>672</v>
      </c>
      <c r="B460" t="s">
        <v>123</v>
      </c>
      <c r="C460" s="1">
        <v>41.850817820000003</v>
      </c>
    </row>
    <row r="461" spans="1:3" x14ac:dyDescent="0.2">
      <c r="A461" t="s">
        <v>673</v>
      </c>
      <c r="B461" t="s">
        <v>41</v>
      </c>
      <c r="C461" s="1">
        <v>8.1285909509999996</v>
      </c>
    </row>
    <row r="462" spans="1:3" x14ac:dyDescent="0.2">
      <c r="A462" t="s">
        <v>674</v>
      </c>
      <c r="B462" t="s">
        <v>131</v>
      </c>
      <c r="C462" s="1">
        <v>23.823031199999999</v>
      </c>
    </row>
    <row r="463" spans="1:3" x14ac:dyDescent="0.2">
      <c r="A463" t="s">
        <v>675</v>
      </c>
      <c r="B463" t="s">
        <v>8</v>
      </c>
      <c r="C463" s="1">
        <v>5.7393559590000001</v>
      </c>
    </row>
    <row r="464" spans="1:3" x14ac:dyDescent="0.2">
      <c r="A464" t="s">
        <v>676</v>
      </c>
      <c r="B464" t="s">
        <v>677</v>
      </c>
      <c r="C464" s="1">
        <v>42.54391725</v>
      </c>
    </row>
    <row r="465" spans="1:3" x14ac:dyDescent="0.2">
      <c r="A465" t="s">
        <v>678</v>
      </c>
      <c r="B465" t="s">
        <v>117</v>
      </c>
      <c r="C465" s="1">
        <v>26.105375259999999</v>
      </c>
    </row>
    <row r="466" spans="1:3" x14ac:dyDescent="0.2">
      <c r="A466" t="s">
        <v>679</v>
      </c>
      <c r="B466" t="s">
        <v>59</v>
      </c>
      <c r="C466" s="1">
        <v>19.514492199999999</v>
      </c>
    </row>
    <row r="467" spans="1:3" x14ac:dyDescent="0.2">
      <c r="A467" t="s">
        <v>680</v>
      </c>
      <c r="B467" t="s">
        <v>205</v>
      </c>
      <c r="C467" s="1">
        <v>10.10430697</v>
      </c>
    </row>
    <row r="468" spans="1:3" x14ac:dyDescent="0.2">
      <c r="A468" t="s">
        <v>681</v>
      </c>
      <c r="B468" t="s">
        <v>253</v>
      </c>
      <c r="C468" s="1">
        <v>34.11075847</v>
      </c>
    </row>
    <row r="469" spans="1:3" x14ac:dyDescent="0.2">
      <c r="A469" t="s">
        <v>683</v>
      </c>
      <c r="B469" t="s">
        <v>135</v>
      </c>
      <c r="C469" s="1">
        <v>25.24674576</v>
      </c>
    </row>
    <row r="470" spans="1:3" x14ac:dyDescent="0.2">
      <c r="A470" t="s">
        <v>684</v>
      </c>
      <c r="B470" t="s">
        <v>96</v>
      </c>
      <c r="C470" s="1">
        <v>20.019404470000001</v>
      </c>
    </row>
    <row r="471" spans="1:3" x14ac:dyDescent="0.2">
      <c r="A471" t="s">
        <v>685</v>
      </c>
      <c r="B471" t="s">
        <v>46</v>
      </c>
      <c r="C471" s="1">
        <v>-15.48646645</v>
      </c>
    </row>
    <row r="472" spans="1:3" x14ac:dyDescent="0.2">
      <c r="A472" t="s">
        <v>688</v>
      </c>
      <c r="B472" t="s">
        <v>490</v>
      </c>
      <c r="C472" s="1">
        <v>33.688778339999999</v>
      </c>
    </row>
    <row r="473" spans="1:3" x14ac:dyDescent="0.2">
      <c r="A473" t="s">
        <v>689</v>
      </c>
      <c r="B473" t="s">
        <v>65</v>
      </c>
      <c r="C473" s="1">
        <v>10.56828975</v>
      </c>
    </row>
    <row r="474" spans="1:3" x14ac:dyDescent="0.2">
      <c r="A474" t="s">
        <v>690</v>
      </c>
      <c r="B474" t="s">
        <v>503</v>
      </c>
      <c r="C474" s="1">
        <v>37.019730340000002</v>
      </c>
    </row>
    <row r="475" spans="1:3" x14ac:dyDescent="0.2">
      <c r="A475" t="s">
        <v>691</v>
      </c>
      <c r="B475" t="s">
        <v>41</v>
      </c>
      <c r="C475" s="1">
        <v>6.2797375689999999</v>
      </c>
    </row>
    <row r="476" spans="1:3" x14ac:dyDescent="0.2">
      <c r="A476" t="s">
        <v>692</v>
      </c>
      <c r="B476" t="s">
        <v>41</v>
      </c>
      <c r="C476" s="1">
        <v>9.7834694169999992</v>
      </c>
    </row>
    <row r="477" spans="1:3" x14ac:dyDescent="0.2">
      <c r="A477" t="s">
        <v>693</v>
      </c>
      <c r="B477" t="s">
        <v>148</v>
      </c>
      <c r="C477" s="1">
        <v>33.37345595</v>
      </c>
    </row>
    <row r="478" spans="1:3" x14ac:dyDescent="0.2">
      <c r="A478" t="s">
        <v>694</v>
      </c>
      <c r="B478" t="s">
        <v>184</v>
      </c>
      <c r="C478" s="1">
        <v>16.354862359999998</v>
      </c>
    </row>
    <row r="479" spans="1:3" x14ac:dyDescent="0.2">
      <c r="A479" t="s">
        <v>695</v>
      </c>
      <c r="B479" t="s">
        <v>113</v>
      </c>
      <c r="C479" s="1">
        <v>-13.547435930000001</v>
      </c>
    </row>
    <row r="480" spans="1:3" x14ac:dyDescent="0.2">
      <c r="A480" t="s">
        <v>696</v>
      </c>
      <c r="B480" t="s">
        <v>46</v>
      </c>
      <c r="C480" s="1">
        <v>22.548624499999999</v>
      </c>
    </row>
    <row r="481" spans="1:3" x14ac:dyDescent="0.2">
      <c r="A481" t="s">
        <v>697</v>
      </c>
      <c r="B481" t="s">
        <v>133</v>
      </c>
      <c r="C481" s="1">
        <v>27.713883320000001</v>
      </c>
    </row>
    <row r="482" spans="1:3" x14ac:dyDescent="0.2">
      <c r="A482" t="s">
        <v>698</v>
      </c>
      <c r="B482" t="s">
        <v>55</v>
      </c>
      <c r="C482" s="1">
        <v>14.65086449</v>
      </c>
    </row>
    <row r="483" spans="1:3" x14ac:dyDescent="0.2">
      <c r="A483" t="s">
        <v>700</v>
      </c>
      <c r="B483" t="s">
        <v>131</v>
      </c>
      <c r="C483" s="1">
        <v>9.0249893029999999</v>
      </c>
    </row>
    <row r="484" spans="1:3" x14ac:dyDescent="0.2">
      <c r="A484" t="s">
        <v>701</v>
      </c>
      <c r="B484" t="s">
        <v>131</v>
      </c>
      <c r="C484" s="1">
        <v>39.970419460000002</v>
      </c>
    </row>
    <row r="485" spans="1:3" x14ac:dyDescent="0.2">
      <c r="A485" t="s">
        <v>702</v>
      </c>
      <c r="B485" t="s">
        <v>65</v>
      </c>
      <c r="C485" s="1">
        <v>12.690850490000001</v>
      </c>
    </row>
    <row r="486" spans="1:3" x14ac:dyDescent="0.2">
      <c r="A486" t="s">
        <v>704</v>
      </c>
      <c r="B486" t="s">
        <v>705</v>
      </c>
      <c r="C486" s="1">
        <v>32.653533359999997</v>
      </c>
    </row>
    <row r="487" spans="1:3" x14ac:dyDescent="0.2">
      <c r="A487" t="s">
        <v>706</v>
      </c>
      <c r="B487" t="s">
        <v>96</v>
      </c>
      <c r="C487" s="1">
        <v>32.042678459999998</v>
      </c>
    </row>
    <row r="488" spans="1:3" x14ac:dyDescent="0.2">
      <c r="A488" t="s">
        <v>707</v>
      </c>
      <c r="B488" t="s">
        <v>145</v>
      </c>
      <c r="C488" s="1">
        <v>15.75718962</v>
      </c>
    </row>
    <row r="489" spans="1:3" x14ac:dyDescent="0.2">
      <c r="A489" t="s">
        <v>708</v>
      </c>
      <c r="B489" t="s">
        <v>23</v>
      </c>
      <c r="C489" s="1">
        <v>44.471837120000004</v>
      </c>
    </row>
    <row r="490" spans="1:3" x14ac:dyDescent="0.2">
      <c r="A490" t="s">
        <v>709</v>
      </c>
      <c r="B490" t="s">
        <v>65</v>
      </c>
      <c r="C490" s="1">
        <v>28.339961389999999</v>
      </c>
    </row>
    <row r="491" spans="1:3" x14ac:dyDescent="0.2">
      <c r="A491" t="s">
        <v>711</v>
      </c>
      <c r="B491" t="s">
        <v>46</v>
      </c>
      <c r="C491" s="1">
        <v>48.738052080000003</v>
      </c>
    </row>
    <row r="492" spans="1:3" x14ac:dyDescent="0.2">
      <c r="A492" t="s">
        <v>712</v>
      </c>
      <c r="B492" t="s">
        <v>46</v>
      </c>
      <c r="C492" s="1">
        <v>57.717979470000003</v>
      </c>
    </row>
    <row r="493" spans="1:3" x14ac:dyDescent="0.2">
      <c r="A493" t="s">
        <v>713</v>
      </c>
      <c r="B493" t="s">
        <v>41</v>
      </c>
      <c r="C493" s="1">
        <v>10.0072039</v>
      </c>
    </row>
    <row r="494" spans="1:3" x14ac:dyDescent="0.2">
      <c r="A494" t="s">
        <v>715</v>
      </c>
      <c r="B494" t="s">
        <v>41</v>
      </c>
      <c r="C494" s="1">
        <v>-6.2083953999999997</v>
      </c>
    </row>
    <row r="495" spans="1:3" x14ac:dyDescent="0.2">
      <c r="A495" t="s">
        <v>716</v>
      </c>
      <c r="B495" t="s">
        <v>247</v>
      </c>
      <c r="C495" s="1">
        <v>11.144312380000001</v>
      </c>
    </row>
    <row r="496" spans="1:3" x14ac:dyDescent="0.2">
      <c r="A496" t="s">
        <v>717</v>
      </c>
      <c r="B496" t="s">
        <v>461</v>
      </c>
      <c r="C496" s="1">
        <v>40.432617899999997</v>
      </c>
    </row>
    <row r="497" spans="1:3" x14ac:dyDescent="0.2">
      <c r="A497" t="s">
        <v>718</v>
      </c>
      <c r="B497" t="s">
        <v>148</v>
      </c>
      <c r="C497" s="1">
        <v>19.034567190000001</v>
      </c>
    </row>
    <row r="498" spans="1:3" x14ac:dyDescent="0.2">
      <c r="A498" t="s">
        <v>719</v>
      </c>
      <c r="B498" t="s">
        <v>720</v>
      </c>
      <c r="C498" s="1">
        <v>16.02772088</v>
      </c>
    </row>
    <row r="499" spans="1:3" x14ac:dyDescent="0.2">
      <c r="A499" t="s">
        <v>721</v>
      </c>
      <c r="B499" t="s">
        <v>46</v>
      </c>
      <c r="C499" s="1">
        <v>21.567231020000001</v>
      </c>
    </row>
    <row r="500" spans="1:3" x14ac:dyDescent="0.2">
      <c r="A500" t="s">
        <v>722</v>
      </c>
      <c r="B500" t="s">
        <v>222</v>
      </c>
      <c r="C500" s="1">
        <v>27.793552429999998</v>
      </c>
    </row>
    <row r="501" spans="1:3" x14ac:dyDescent="0.2">
      <c r="A501" t="s">
        <v>723</v>
      </c>
      <c r="B501" t="s">
        <v>41</v>
      </c>
      <c r="C501" s="1">
        <v>15.34007497</v>
      </c>
    </row>
    <row r="502" spans="1:3" x14ac:dyDescent="0.2">
      <c r="A502" t="s">
        <v>724</v>
      </c>
      <c r="B502" t="s">
        <v>131</v>
      </c>
      <c r="C502" s="1">
        <v>15.67110431</v>
      </c>
    </row>
    <row r="503" spans="1:3" x14ac:dyDescent="0.2">
      <c r="A503" t="s">
        <v>725</v>
      </c>
      <c r="B503" t="s">
        <v>726</v>
      </c>
      <c r="C503" s="1">
        <v>15.39847183</v>
      </c>
    </row>
    <row r="504" spans="1:3" x14ac:dyDescent="0.2">
      <c r="A504" t="s">
        <v>727</v>
      </c>
      <c r="B504" t="s">
        <v>222</v>
      </c>
      <c r="C504" s="1">
        <v>33.063557879999998</v>
      </c>
    </row>
    <row r="505" spans="1:3" x14ac:dyDescent="0.2">
      <c r="A505" t="s">
        <v>728</v>
      </c>
      <c r="B505" t="s">
        <v>606</v>
      </c>
      <c r="C505" s="1">
        <v>8.2337600959999993</v>
      </c>
    </row>
    <row r="506" spans="1:3" x14ac:dyDescent="0.2">
      <c r="A506" t="s">
        <v>729</v>
      </c>
      <c r="B506" t="s">
        <v>730</v>
      </c>
      <c r="C506" s="1">
        <v>8.6550979029999997</v>
      </c>
    </row>
    <row r="507" spans="1:3" x14ac:dyDescent="0.2">
      <c r="A507" t="s">
        <v>731</v>
      </c>
      <c r="B507" t="s">
        <v>74</v>
      </c>
      <c r="C507" s="1">
        <v>18.159103160000001</v>
      </c>
    </row>
    <row r="508" spans="1:3" x14ac:dyDescent="0.2">
      <c r="A508" t="s">
        <v>733</v>
      </c>
      <c r="B508" t="s">
        <v>77</v>
      </c>
      <c r="C508" s="1">
        <v>24.518206289999998</v>
      </c>
    </row>
    <row r="509" spans="1:3" x14ac:dyDescent="0.2">
      <c r="A509" t="s">
        <v>734</v>
      </c>
      <c r="B509" t="s">
        <v>65</v>
      </c>
      <c r="C509" s="1">
        <v>3.9425564940000002</v>
      </c>
    </row>
    <row r="510" spans="1:3" x14ac:dyDescent="0.2">
      <c r="A510" t="s">
        <v>735</v>
      </c>
      <c r="B510" t="s">
        <v>736</v>
      </c>
      <c r="C510" s="1">
        <v>24.37485233</v>
      </c>
    </row>
    <row r="511" spans="1:3" x14ac:dyDescent="0.2">
      <c r="A511" t="s">
        <v>737</v>
      </c>
      <c r="B511" t="s">
        <v>509</v>
      </c>
      <c r="C511" s="1">
        <v>10.42046025</v>
      </c>
    </row>
    <row r="512" spans="1:3" x14ac:dyDescent="0.2">
      <c r="A512" t="s">
        <v>738</v>
      </c>
      <c r="B512" t="s">
        <v>410</v>
      </c>
      <c r="C512" s="1">
        <v>39.412949789999999</v>
      </c>
    </row>
    <row r="513" spans="1:3" x14ac:dyDescent="0.2">
      <c r="A513" t="s">
        <v>740</v>
      </c>
      <c r="B513" t="s">
        <v>109</v>
      </c>
      <c r="C513" s="1">
        <v>46.837688800000002</v>
      </c>
    </row>
    <row r="514" spans="1:3" x14ac:dyDescent="0.2">
      <c r="A514" t="s">
        <v>741</v>
      </c>
      <c r="B514" t="s">
        <v>238</v>
      </c>
      <c r="C514" s="1">
        <v>-28.525177800000002</v>
      </c>
    </row>
    <row r="515" spans="1:3" x14ac:dyDescent="0.2">
      <c r="A515" t="s">
        <v>742</v>
      </c>
      <c r="B515" t="s">
        <v>8</v>
      </c>
      <c r="C515" s="1">
        <v>6.8094012399999997</v>
      </c>
    </row>
    <row r="516" spans="1:3" x14ac:dyDescent="0.2">
      <c r="A516" t="s">
        <v>743</v>
      </c>
      <c r="B516" t="s">
        <v>23</v>
      </c>
      <c r="C516" s="1">
        <v>20.3146354</v>
      </c>
    </row>
    <row r="517" spans="1:3" x14ac:dyDescent="0.2">
      <c r="A517" t="s">
        <v>744</v>
      </c>
      <c r="B517" t="s">
        <v>238</v>
      </c>
      <c r="C517" s="1">
        <v>26.491740419999999</v>
      </c>
    </row>
    <row r="518" spans="1:3" x14ac:dyDescent="0.2">
      <c r="A518" t="s">
        <v>745</v>
      </c>
      <c r="B518" t="s">
        <v>65</v>
      </c>
      <c r="C518" s="1">
        <v>10.318619030000001</v>
      </c>
    </row>
    <row r="519" spans="1:3" x14ac:dyDescent="0.2">
      <c r="A519" t="s">
        <v>746</v>
      </c>
      <c r="B519" t="s">
        <v>410</v>
      </c>
      <c r="C519" s="1">
        <v>10.400349139999999</v>
      </c>
    </row>
    <row r="520" spans="1:3" x14ac:dyDescent="0.2">
      <c r="A520" t="s">
        <v>747</v>
      </c>
      <c r="B520" t="s">
        <v>41</v>
      </c>
      <c r="C520" s="1">
        <v>11.7037464</v>
      </c>
    </row>
    <row r="521" spans="1:3" x14ac:dyDescent="0.2">
      <c r="A521" t="s">
        <v>748</v>
      </c>
      <c r="B521" t="s">
        <v>158</v>
      </c>
      <c r="C521" s="1">
        <v>15.72242127</v>
      </c>
    </row>
    <row r="522" spans="1:3" x14ac:dyDescent="0.2">
      <c r="A522" t="s">
        <v>749</v>
      </c>
      <c r="B522" t="s">
        <v>158</v>
      </c>
      <c r="C522" s="1">
        <v>20.22148988</v>
      </c>
    </row>
    <row r="523" spans="1:3" x14ac:dyDescent="0.2">
      <c r="A523" t="s">
        <v>750</v>
      </c>
      <c r="B523" t="s">
        <v>169</v>
      </c>
      <c r="C523" s="1">
        <v>18.806803210000002</v>
      </c>
    </row>
    <row r="524" spans="1:3" x14ac:dyDescent="0.2">
      <c r="A524" t="s">
        <v>751</v>
      </c>
      <c r="B524" t="s">
        <v>65</v>
      </c>
      <c r="C524" s="1">
        <v>4.7124906729999996</v>
      </c>
    </row>
    <row r="525" spans="1:3" x14ac:dyDescent="0.2">
      <c r="A525" t="s">
        <v>752</v>
      </c>
      <c r="B525" t="s">
        <v>490</v>
      </c>
      <c r="C525" s="1">
        <v>26.985691039999999</v>
      </c>
    </row>
    <row r="526" spans="1:3" x14ac:dyDescent="0.2">
      <c r="A526" t="s">
        <v>753</v>
      </c>
      <c r="B526" t="s">
        <v>113</v>
      </c>
      <c r="C526" s="1">
        <v>8.2362304070000008</v>
      </c>
    </row>
    <row r="527" spans="1:3" x14ac:dyDescent="0.2">
      <c r="A527" t="s">
        <v>754</v>
      </c>
      <c r="B527" t="s">
        <v>169</v>
      </c>
      <c r="C527" s="1">
        <v>4.683637053</v>
      </c>
    </row>
    <row r="528" spans="1:3" x14ac:dyDescent="0.2">
      <c r="A528" t="s">
        <v>756</v>
      </c>
      <c r="B528" t="s">
        <v>461</v>
      </c>
      <c r="C528" s="1">
        <v>33.590935100000003</v>
      </c>
    </row>
    <row r="529" spans="1:3" x14ac:dyDescent="0.2">
      <c r="A529" t="s">
        <v>757</v>
      </c>
      <c r="B529" t="s">
        <v>579</v>
      </c>
      <c r="C529" s="1">
        <v>15.44161443</v>
      </c>
    </row>
    <row r="530" spans="1:3" x14ac:dyDescent="0.2">
      <c r="A530" t="s">
        <v>758</v>
      </c>
      <c r="B530" t="s">
        <v>46</v>
      </c>
      <c r="C530" s="1">
        <v>-6.3362159790000003</v>
      </c>
    </row>
    <row r="531" spans="1:3" x14ac:dyDescent="0.2">
      <c r="A531" t="s">
        <v>759</v>
      </c>
      <c r="B531" t="s">
        <v>46</v>
      </c>
      <c r="C531" s="1">
        <v>19.153565889999999</v>
      </c>
    </row>
    <row r="532" spans="1:3" x14ac:dyDescent="0.2">
      <c r="A532" t="s">
        <v>760</v>
      </c>
      <c r="B532" t="s">
        <v>262</v>
      </c>
      <c r="C532" s="1">
        <v>25.668691119999998</v>
      </c>
    </row>
    <row r="533" spans="1:3" x14ac:dyDescent="0.2">
      <c r="A533" t="s">
        <v>761</v>
      </c>
      <c r="B533" t="s">
        <v>272</v>
      </c>
      <c r="C533" s="1">
        <v>34.749699939999999</v>
      </c>
    </row>
    <row r="534" spans="1:3" x14ac:dyDescent="0.2">
      <c r="A534" t="s">
        <v>762</v>
      </c>
      <c r="B534" t="s">
        <v>53</v>
      </c>
      <c r="C534" s="1">
        <v>21.790709240000002</v>
      </c>
    </row>
    <row r="535" spans="1:3" x14ac:dyDescent="0.2">
      <c r="A535" t="s">
        <v>763</v>
      </c>
      <c r="B535" t="s">
        <v>247</v>
      </c>
      <c r="C535" s="1">
        <v>60.662526749999998</v>
      </c>
    </row>
    <row r="536" spans="1:3" x14ac:dyDescent="0.2">
      <c r="A536" t="s">
        <v>764</v>
      </c>
      <c r="B536" t="s">
        <v>137</v>
      </c>
      <c r="C536" s="1">
        <v>-21.682629689999999</v>
      </c>
    </row>
    <row r="537" spans="1:3" x14ac:dyDescent="0.2">
      <c r="A537" t="s">
        <v>765</v>
      </c>
      <c r="B537" t="s">
        <v>65</v>
      </c>
      <c r="C537" s="1">
        <v>3.4975780400000001</v>
      </c>
    </row>
    <row r="538" spans="1:3" x14ac:dyDescent="0.2">
      <c r="A538" t="s">
        <v>766</v>
      </c>
      <c r="B538" t="s">
        <v>181</v>
      </c>
      <c r="C538" s="1">
        <v>17.333316539999998</v>
      </c>
    </row>
    <row r="539" spans="1:3" x14ac:dyDescent="0.2">
      <c r="A539" t="s">
        <v>767</v>
      </c>
      <c r="B539" t="s">
        <v>8</v>
      </c>
      <c r="C539" s="1">
        <v>5.6609213919999997</v>
      </c>
    </row>
    <row r="540" spans="1:3" x14ac:dyDescent="0.2">
      <c r="A540" t="s">
        <v>768</v>
      </c>
      <c r="B540" t="s">
        <v>129</v>
      </c>
      <c r="C540" s="1">
        <v>15.24276856</v>
      </c>
    </row>
    <row r="541" spans="1:3" x14ac:dyDescent="0.2">
      <c r="A541" t="s">
        <v>769</v>
      </c>
      <c r="B541" t="s">
        <v>115</v>
      </c>
      <c r="C541" s="1">
        <v>-2.7609906070000001</v>
      </c>
    </row>
    <row r="542" spans="1:3" x14ac:dyDescent="0.2">
      <c r="A542" t="s">
        <v>770</v>
      </c>
      <c r="B542" t="s">
        <v>222</v>
      </c>
      <c r="C542" s="1">
        <v>75.442545820000007</v>
      </c>
    </row>
    <row r="543" spans="1:3" x14ac:dyDescent="0.2">
      <c r="A543" t="s">
        <v>771</v>
      </c>
      <c r="B543" t="s">
        <v>8</v>
      </c>
      <c r="C543" s="1">
        <v>-6.795195509</v>
      </c>
    </row>
    <row r="544" spans="1:3" x14ac:dyDescent="0.2">
      <c r="A544" t="s">
        <v>772</v>
      </c>
      <c r="B544" t="s">
        <v>469</v>
      </c>
      <c r="C544" s="1">
        <v>-12.24240644</v>
      </c>
    </row>
    <row r="545" spans="1:3" x14ac:dyDescent="0.2">
      <c r="A545" t="s">
        <v>773</v>
      </c>
      <c r="B545" t="s">
        <v>205</v>
      </c>
      <c r="C545" s="1">
        <v>6.812101899</v>
      </c>
    </row>
    <row r="546" spans="1:3" x14ac:dyDescent="0.2">
      <c r="A546" t="s">
        <v>774</v>
      </c>
      <c r="B546" t="s">
        <v>775</v>
      </c>
      <c r="C546" s="1">
        <v>17.207756570000001</v>
      </c>
    </row>
    <row r="547" spans="1:3" x14ac:dyDescent="0.2">
      <c r="A547" t="s">
        <v>776</v>
      </c>
      <c r="B547" t="s">
        <v>43</v>
      </c>
      <c r="C547" s="1">
        <v>-3.4572474710000001</v>
      </c>
    </row>
    <row r="548" spans="1:3" x14ac:dyDescent="0.2">
      <c r="A548" t="s">
        <v>777</v>
      </c>
      <c r="B548" t="s">
        <v>69</v>
      </c>
      <c r="C548" s="1">
        <v>4.1306176519999998</v>
      </c>
    </row>
    <row r="549" spans="1:3" x14ac:dyDescent="0.2">
      <c r="A549" t="s">
        <v>778</v>
      </c>
      <c r="B549" t="s">
        <v>135</v>
      </c>
      <c r="C549" s="1">
        <v>21.983824460000001</v>
      </c>
    </row>
    <row r="550" spans="1:3" x14ac:dyDescent="0.2">
      <c r="A550" t="s">
        <v>779</v>
      </c>
      <c r="B550" t="s">
        <v>158</v>
      </c>
      <c r="C550" s="1">
        <v>23.679234050000002</v>
      </c>
    </row>
    <row r="551" spans="1:3" x14ac:dyDescent="0.2">
      <c r="A551" t="s">
        <v>780</v>
      </c>
      <c r="B551" t="s">
        <v>6</v>
      </c>
      <c r="C551" s="1">
        <v>19.587604679999998</v>
      </c>
    </row>
    <row r="552" spans="1:3" x14ac:dyDescent="0.2">
      <c r="A552" t="s">
        <v>781</v>
      </c>
      <c r="B552" t="s">
        <v>461</v>
      </c>
      <c r="C552" s="1">
        <v>32.956028070000002</v>
      </c>
    </row>
    <row r="553" spans="1:3" x14ac:dyDescent="0.2">
      <c r="A553" t="s">
        <v>782</v>
      </c>
      <c r="B553" t="s">
        <v>164</v>
      </c>
      <c r="C553" s="1">
        <v>13.21467859</v>
      </c>
    </row>
    <row r="554" spans="1:3" x14ac:dyDescent="0.2">
      <c r="A554" t="s">
        <v>783</v>
      </c>
      <c r="B554" t="s">
        <v>131</v>
      </c>
      <c r="C554" s="1">
        <v>17.40394388</v>
      </c>
    </row>
    <row r="555" spans="1:3" x14ac:dyDescent="0.2">
      <c r="A555" t="s">
        <v>784</v>
      </c>
      <c r="B555" t="s">
        <v>55</v>
      </c>
      <c r="C555" s="1">
        <v>39.665913160000002</v>
      </c>
    </row>
    <row r="556" spans="1:3" x14ac:dyDescent="0.2">
      <c r="A556" t="s">
        <v>785</v>
      </c>
      <c r="B556" t="s">
        <v>41</v>
      </c>
      <c r="C556" s="1">
        <v>17.59387564</v>
      </c>
    </row>
    <row r="557" spans="1:3" x14ac:dyDescent="0.2">
      <c r="A557" t="s">
        <v>786</v>
      </c>
      <c r="B557" t="s">
        <v>109</v>
      </c>
      <c r="C557" s="1">
        <v>10.617667320000001</v>
      </c>
    </row>
    <row r="558" spans="1:3" x14ac:dyDescent="0.2">
      <c r="A558" t="s">
        <v>787</v>
      </c>
      <c r="B558" t="s">
        <v>55</v>
      </c>
      <c r="C558" s="1">
        <v>12.90546047</v>
      </c>
    </row>
    <row r="559" spans="1:3" x14ac:dyDescent="0.2">
      <c r="A559" t="s">
        <v>788</v>
      </c>
      <c r="B559" t="s">
        <v>46</v>
      </c>
      <c r="C559" s="1">
        <v>65.774109539999998</v>
      </c>
    </row>
    <row r="560" spans="1:3" x14ac:dyDescent="0.2">
      <c r="A560" t="s">
        <v>790</v>
      </c>
      <c r="B560" t="s">
        <v>238</v>
      </c>
      <c r="C560" s="1">
        <v>31.89378215</v>
      </c>
    </row>
    <row r="561" spans="1:3" x14ac:dyDescent="0.2">
      <c r="A561" t="s">
        <v>791</v>
      </c>
      <c r="B561" t="s">
        <v>145</v>
      </c>
      <c r="C561" s="1">
        <v>16.350689809999999</v>
      </c>
    </row>
    <row r="562" spans="1:3" x14ac:dyDescent="0.2">
      <c r="A562" t="s">
        <v>794</v>
      </c>
      <c r="B562" t="s">
        <v>351</v>
      </c>
      <c r="C562" s="1">
        <v>-3.088231376</v>
      </c>
    </row>
    <row r="563" spans="1:3" x14ac:dyDescent="0.2">
      <c r="A563" t="s">
        <v>796</v>
      </c>
      <c r="B563" t="s">
        <v>23</v>
      </c>
      <c r="C563" s="1">
        <v>18.415568789999998</v>
      </c>
    </row>
    <row r="564" spans="1:3" x14ac:dyDescent="0.2">
      <c r="A564" t="s">
        <v>797</v>
      </c>
      <c r="B564" t="s">
        <v>8</v>
      </c>
      <c r="C564" s="1">
        <v>9.2497561780000002</v>
      </c>
    </row>
    <row r="565" spans="1:3" x14ac:dyDescent="0.2">
      <c r="A565" t="s">
        <v>798</v>
      </c>
      <c r="B565" t="s">
        <v>377</v>
      </c>
      <c r="C565" s="1">
        <v>28.45852219</v>
      </c>
    </row>
    <row r="566" spans="1:3" x14ac:dyDescent="0.2">
      <c r="A566" t="s">
        <v>799</v>
      </c>
      <c r="B566" t="s">
        <v>247</v>
      </c>
      <c r="C566" s="1">
        <v>9.3996230839999999</v>
      </c>
    </row>
    <row r="567" spans="1:3" x14ac:dyDescent="0.2">
      <c r="A567" t="s">
        <v>800</v>
      </c>
      <c r="B567" t="s">
        <v>582</v>
      </c>
      <c r="C567" s="1">
        <v>13.295828780000001</v>
      </c>
    </row>
    <row r="568" spans="1:3" x14ac:dyDescent="0.2">
      <c r="A568" t="s">
        <v>801</v>
      </c>
      <c r="B568" t="s">
        <v>158</v>
      </c>
      <c r="C568" s="1">
        <v>11.046037549999999</v>
      </c>
    </row>
    <row r="569" spans="1:3" x14ac:dyDescent="0.2">
      <c r="A569" t="s">
        <v>802</v>
      </c>
      <c r="B569" t="s">
        <v>94</v>
      </c>
      <c r="C569" s="1">
        <v>5.0786624700000003</v>
      </c>
    </row>
    <row r="570" spans="1:3" x14ac:dyDescent="0.2">
      <c r="A570" t="s">
        <v>804</v>
      </c>
      <c r="B570" t="s">
        <v>247</v>
      </c>
      <c r="C570" s="1">
        <v>7.679563462</v>
      </c>
    </row>
    <row r="571" spans="1:3" x14ac:dyDescent="0.2">
      <c r="A571" t="s">
        <v>806</v>
      </c>
      <c r="B571" t="s">
        <v>238</v>
      </c>
      <c r="C571" s="1">
        <v>9.7102130629999994</v>
      </c>
    </row>
    <row r="572" spans="1:3" x14ac:dyDescent="0.2">
      <c r="A572" t="s">
        <v>807</v>
      </c>
      <c r="B572" t="s">
        <v>153</v>
      </c>
      <c r="C572" s="1">
        <v>18.39252042</v>
      </c>
    </row>
    <row r="573" spans="1:3" x14ac:dyDescent="0.2">
      <c r="A573" t="s">
        <v>808</v>
      </c>
      <c r="B573" t="s">
        <v>181</v>
      </c>
      <c r="C573" s="1">
        <v>8.8398760939999992</v>
      </c>
    </row>
    <row r="574" spans="1:3" x14ac:dyDescent="0.2">
      <c r="A574" t="s">
        <v>810</v>
      </c>
      <c r="B574" t="s">
        <v>705</v>
      </c>
      <c r="C574" s="1">
        <v>24.537805760000001</v>
      </c>
    </row>
    <row r="575" spans="1:3" x14ac:dyDescent="0.2">
      <c r="A575" t="s">
        <v>811</v>
      </c>
      <c r="B575" t="s">
        <v>812</v>
      </c>
      <c r="C575" s="1">
        <v>30.8278125</v>
      </c>
    </row>
    <row r="576" spans="1:3" x14ac:dyDescent="0.2">
      <c r="A576" t="s">
        <v>813</v>
      </c>
      <c r="B576" t="s">
        <v>55</v>
      </c>
      <c r="C576" s="1">
        <v>9.7200790589999997</v>
      </c>
    </row>
    <row r="577" spans="1:3" x14ac:dyDescent="0.2">
      <c r="A577" t="s">
        <v>814</v>
      </c>
      <c r="B577" t="s">
        <v>113</v>
      </c>
      <c r="C577" s="1">
        <v>11.67687744</v>
      </c>
    </row>
    <row r="578" spans="1:3" x14ac:dyDescent="0.2">
      <c r="A578" t="s">
        <v>815</v>
      </c>
      <c r="B578" t="s">
        <v>133</v>
      </c>
      <c r="C578" s="1">
        <v>33.878991290000002</v>
      </c>
    </row>
    <row r="579" spans="1:3" x14ac:dyDescent="0.2">
      <c r="A579" t="s">
        <v>816</v>
      </c>
      <c r="B579" t="s">
        <v>222</v>
      </c>
      <c r="C579" s="1">
        <v>47.474690320000001</v>
      </c>
    </row>
    <row r="580" spans="1:3" x14ac:dyDescent="0.2">
      <c r="A580" t="s">
        <v>817</v>
      </c>
      <c r="B580" t="s">
        <v>131</v>
      </c>
      <c r="C580" s="1">
        <v>-26.178638960000001</v>
      </c>
    </row>
    <row r="581" spans="1:3" x14ac:dyDescent="0.2">
      <c r="A581" t="s">
        <v>818</v>
      </c>
      <c r="B581" t="s">
        <v>337</v>
      </c>
      <c r="C581" s="1">
        <v>28.031157230000002</v>
      </c>
    </row>
    <row r="582" spans="1:3" x14ac:dyDescent="0.2">
      <c r="A582" t="s">
        <v>820</v>
      </c>
      <c r="B582" t="s">
        <v>169</v>
      </c>
      <c r="C582" s="1">
        <v>7.991848193</v>
      </c>
    </row>
    <row r="583" spans="1:3" x14ac:dyDescent="0.2">
      <c r="A583" t="s">
        <v>823</v>
      </c>
      <c r="B583" t="s">
        <v>133</v>
      </c>
      <c r="C583" s="1">
        <v>11.81080603</v>
      </c>
    </row>
    <row r="584" spans="1:3" x14ac:dyDescent="0.2">
      <c r="A584" t="s">
        <v>824</v>
      </c>
      <c r="B584" t="s">
        <v>113</v>
      </c>
      <c r="C584" s="1">
        <v>8.0098313680000004</v>
      </c>
    </row>
    <row r="585" spans="1:3" x14ac:dyDescent="0.2">
      <c r="A585" t="s">
        <v>825</v>
      </c>
      <c r="B585" t="s">
        <v>334</v>
      </c>
      <c r="C585" s="1">
        <v>5.3869476690000004</v>
      </c>
    </row>
    <row r="586" spans="1:3" x14ac:dyDescent="0.2">
      <c r="A586" t="s">
        <v>826</v>
      </c>
      <c r="B586" t="s">
        <v>46</v>
      </c>
      <c r="C586" s="1">
        <v>35.890034919999998</v>
      </c>
    </row>
    <row r="587" spans="1:3" x14ac:dyDescent="0.2">
      <c r="A587" t="s">
        <v>827</v>
      </c>
      <c r="B587" t="s">
        <v>41</v>
      </c>
      <c r="C587" s="1">
        <v>3.0864157849999998</v>
      </c>
    </row>
    <row r="588" spans="1:3" x14ac:dyDescent="0.2">
      <c r="A588" t="s">
        <v>828</v>
      </c>
      <c r="B588" t="s">
        <v>272</v>
      </c>
      <c r="C588" s="1">
        <v>37.356515420000001</v>
      </c>
    </row>
    <row r="589" spans="1:3" x14ac:dyDescent="0.2">
      <c r="A589" t="s">
        <v>829</v>
      </c>
      <c r="B589" t="s">
        <v>736</v>
      </c>
      <c r="C589" s="1">
        <v>-1.296970797</v>
      </c>
    </row>
    <row r="590" spans="1:3" x14ac:dyDescent="0.2">
      <c r="A590" t="s">
        <v>830</v>
      </c>
      <c r="B590" t="s">
        <v>153</v>
      </c>
      <c r="C590" s="1">
        <v>17.830624319999998</v>
      </c>
    </row>
    <row r="591" spans="1:3" x14ac:dyDescent="0.2">
      <c r="A591" t="s">
        <v>831</v>
      </c>
      <c r="B591" t="s">
        <v>832</v>
      </c>
      <c r="C591" s="1">
        <v>-13.79387635</v>
      </c>
    </row>
    <row r="592" spans="1:3" x14ac:dyDescent="0.2">
      <c r="A592" t="s">
        <v>833</v>
      </c>
      <c r="B592" t="s">
        <v>113</v>
      </c>
      <c r="C592" s="1">
        <v>-5.0947249509999999</v>
      </c>
    </row>
    <row r="593" spans="1:3" x14ac:dyDescent="0.2">
      <c r="A593" t="s">
        <v>834</v>
      </c>
      <c r="B593" t="s">
        <v>164</v>
      </c>
      <c r="C593" s="1">
        <v>22.76385578</v>
      </c>
    </row>
    <row r="594" spans="1:3" x14ac:dyDescent="0.2">
      <c r="A594" t="s">
        <v>835</v>
      </c>
      <c r="B594" t="s">
        <v>135</v>
      </c>
      <c r="C594" s="1">
        <v>29.123334</v>
      </c>
    </row>
    <row r="595" spans="1:3" x14ac:dyDescent="0.2">
      <c r="A595" t="s">
        <v>836</v>
      </c>
      <c r="B595" t="s">
        <v>65</v>
      </c>
      <c r="C595" s="1">
        <v>9.8249976839999995</v>
      </c>
    </row>
    <row r="596" spans="1:3" x14ac:dyDescent="0.2">
      <c r="A596" t="s">
        <v>837</v>
      </c>
      <c r="B596" t="s">
        <v>32</v>
      </c>
      <c r="C596" s="1">
        <v>8.76252298</v>
      </c>
    </row>
    <row r="597" spans="1:3" x14ac:dyDescent="0.2">
      <c r="A597" t="s">
        <v>838</v>
      </c>
      <c r="B597" t="s">
        <v>96</v>
      </c>
      <c r="C597" s="1">
        <v>32.892033519999998</v>
      </c>
    </row>
    <row r="598" spans="1:3" x14ac:dyDescent="0.2">
      <c r="A598" t="s">
        <v>839</v>
      </c>
      <c r="B598" t="s">
        <v>133</v>
      </c>
      <c r="C598" s="1">
        <v>14.28495369</v>
      </c>
    </row>
    <row r="599" spans="1:3" x14ac:dyDescent="0.2">
      <c r="A599" t="s">
        <v>840</v>
      </c>
      <c r="B599" t="s">
        <v>584</v>
      </c>
      <c r="C599" s="1">
        <v>7.4993972150000001</v>
      </c>
    </row>
    <row r="600" spans="1:3" x14ac:dyDescent="0.2">
      <c r="A600" t="s">
        <v>841</v>
      </c>
      <c r="B600" t="s">
        <v>360</v>
      </c>
      <c r="C600" s="1">
        <v>11.31041198</v>
      </c>
    </row>
    <row r="601" spans="1:3" x14ac:dyDescent="0.2">
      <c r="A601" t="s">
        <v>842</v>
      </c>
      <c r="B601" t="s">
        <v>65</v>
      </c>
      <c r="C601" s="1">
        <v>1.0218623609999999</v>
      </c>
    </row>
    <row r="602" spans="1:3" x14ac:dyDescent="0.2">
      <c r="A602" t="s">
        <v>843</v>
      </c>
      <c r="B602" t="s">
        <v>131</v>
      </c>
      <c r="C602" s="1">
        <v>12.139499600000001</v>
      </c>
    </row>
    <row r="603" spans="1:3" x14ac:dyDescent="0.2">
      <c r="A603" t="s">
        <v>844</v>
      </c>
      <c r="B603" t="s">
        <v>272</v>
      </c>
      <c r="C603" s="1">
        <v>12.190178230000001</v>
      </c>
    </row>
    <row r="604" spans="1:3" x14ac:dyDescent="0.2">
      <c r="A604" t="s">
        <v>846</v>
      </c>
      <c r="B604" t="s">
        <v>377</v>
      </c>
      <c r="C604" s="1">
        <v>49.146410789999997</v>
      </c>
    </row>
    <row r="605" spans="1:3" x14ac:dyDescent="0.2">
      <c r="A605" t="s">
        <v>848</v>
      </c>
      <c r="B605" t="s">
        <v>849</v>
      </c>
      <c r="C605" s="1">
        <v>-7.391199587</v>
      </c>
    </row>
    <row r="606" spans="1:3" x14ac:dyDescent="0.2">
      <c r="A606" t="s">
        <v>850</v>
      </c>
      <c r="B606" t="s">
        <v>849</v>
      </c>
      <c r="C606" s="1">
        <v>6.9919150950000004</v>
      </c>
    </row>
    <row r="607" spans="1:3" x14ac:dyDescent="0.2">
      <c r="A607" t="s">
        <v>851</v>
      </c>
      <c r="B607" t="s">
        <v>238</v>
      </c>
      <c r="C607" s="1">
        <v>12.98061043</v>
      </c>
    </row>
    <row r="608" spans="1:3" x14ac:dyDescent="0.2">
      <c r="A608" t="s">
        <v>852</v>
      </c>
      <c r="B608" t="s">
        <v>63</v>
      </c>
      <c r="C608" s="1">
        <v>-1.1382797760000001</v>
      </c>
    </row>
    <row r="609" spans="1:3" x14ac:dyDescent="0.2">
      <c r="A609" t="s">
        <v>853</v>
      </c>
      <c r="B609" t="s">
        <v>381</v>
      </c>
      <c r="C609" s="1">
        <v>23.660970880000001</v>
      </c>
    </row>
    <row r="610" spans="1:3" x14ac:dyDescent="0.2">
      <c r="A610" t="s">
        <v>854</v>
      </c>
      <c r="B610" t="s">
        <v>127</v>
      </c>
      <c r="C610" s="1">
        <v>38.371352829999999</v>
      </c>
    </row>
    <row r="611" spans="1:3" x14ac:dyDescent="0.2">
      <c r="A611" t="s">
        <v>855</v>
      </c>
      <c r="B611" t="s">
        <v>295</v>
      </c>
      <c r="C611" s="1">
        <v>22.544026639999998</v>
      </c>
    </row>
    <row r="612" spans="1:3" x14ac:dyDescent="0.2">
      <c r="A612" t="s">
        <v>856</v>
      </c>
      <c r="B612" t="s">
        <v>238</v>
      </c>
      <c r="C612" s="1">
        <v>32.774962989999999</v>
      </c>
    </row>
    <row r="613" spans="1:3" x14ac:dyDescent="0.2">
      <c r="A613" t="s">
        <v>857</v>
      </c>
      <c r="B613" t="s">
        <v>96</v>
      </c>
      <c r="C613" s="1">
        <v>15.06249577</v>
      </c>
    </row>
    <row r="614" spans="1:3" x14ac:dyDescent="0.2">
      <c r="A614" t="s">
        <v>858</v>
      </c>
      <c r="B614" t="s">
        <v>113</v>
      </c>
      <c r="C614" s="1">
        <v>42.235743159999998</v>
      </c>
    </row>
    <row r="615" spans="1:3" x14ac:dyDescent="0.2">
      <c r="A615" t="s">
        <v>860</v>
      </c>
      <c r="B615" t="s">
        <v>65</v>
      </c>
      <c r="C615" s="1">
        <v>19.79436858</v>
      </c>
    </row>
    <row r="616" spans="1:3" x14ac:dyDescent="0.2">
      <c r="A616" t="s">
        <v>861</v>
      </c>
      <c r="B616" t="s">
        <v>862</v>
      </c>
      <c r="C616" s="1">
        <v>16.88028199</v>
      </c>
    </row>
    <row r="617" spans="1:3" x14ac:dyDescent="0.2">
      <c r="A617" t="s">
        <v>863</v>
      </c>
      <c r="B617" t="s">
        <v>231</v>
      </c>
      <c r="C617" s="1">
        <v>-1.182784761</v>
      </c>
    </row>
    <row r="618" spans="1:3" x14ac:dyDescent="0.2">
      <c r="A618" t="s">
        <v>864</v>
      </c>
      <c r="B618" t="s">
        <v>46</v>
      </c>
      <c r="C618" s="1">
        <v>22.56205349</v>
      </c>
    </row>
    <row r="619" spans="1:3" x14ac:dyDescent="0.2">
      <c r="A619" t="s">
        <v>865</v>
      </c>
      <c r="B619" t="s">
        <v>65</v>
      </c>
      <c r="C619" s="1">
        <v>10.460900219999999</v>
      </c>
    </row>
    <row r="620" spans="1:3" x14ac:dyDescent="0.2">
      <c r="A620" t="s">
        <v>866</v>
      </c>
      <c r="B620" t="s">
        <v>8</v>
      </c>
      <c r="C620" s="1">
        <v>49.930528189999997</v>
      </c>
    </row>
    <row r="621" spans="1:3" x14ac:dyDescent="0.2">
      <c r="A621" t="s">
        <v>867</v>
      </c>
      <c r="B621" t="s">
        <v>238</v>
      </c>
      <c r="C621" s="1">
        <v>25.893588959999999</v>
      </c>
    </row>
    <row r="622" spans="1:3" x14ac:dyDescent="0.2">
      <c r="A622" t="s">
        <v>868</v>
      </c>
      <c r="B622" t="s">
        <v>205</v>
      </c>
      <c r="C622" s="1">
        <v>6.0439865529999999</v>
      </c>
    </row>
    <row r="623" spans="1:3" x14ac:dyDescent="0.2">
      <c r="A623" t="s">
        <v>869</v>
      </c>
      <c r="B623" t="s">
        <v>94</v>
      </c>
      <c r="C623" s="1">
        <v>-1.419926166</v>
      </c>
    </row>
    <row r="624" spans="1:3" x14ac:dyDescent="0.2">
      <c r="A624" t="s">
        <v>870</v>
      </c>
      <c r="B624" t="s">
        <v>478</v>
      </c>
      <c r="C624" s="1">
        <v>32.505024630000001</v>
      </c>
    </row>
    <row r="625" spans="1:3" x14ac:dyDescent="0.2">
      <c r="A625" t="s">
        <v>871</v>
      </c>
      <c r="B625" t="s">
        <v>96</v>
      </c>
      <c r="C625" s="1">
        <v>77.342465919999995</v>
      </c>
    </row>
    <row r="626" spans="1:3" x14ac:dyDescent="0.2">
      <c r="A626" t="s">
        <v>872</v>
      </c>
      <c r="B626" t="s">
        <v>88</v>
      </c>
      <c r="C626" s="1">
        <v>12.22470633</v>
      </c>
    </row>
    <row r="627" spans="1:3" x14ac:dyDescent="0.2">
      <c r="A627" t="s">
        <v>874</v>
      </c>
      <c r="B627" t="s">
        <v>8</v>
      </c>
      <c r="C627" s="1">
        <v>4.0611358329999998</v>
      </c>
    </row>
    <row r="628" spans="1:3" x14ac:dyDescent="0.2">
      <c r="A628" t="s">
        <v>875</v>
      </c>
      <c r="B628" t="s">
        <v>247</v>
      </c>
      <c r="C628" s="1">
        <v>12.28764593</v>
      </c>
    </row>
    <row r="629" spans="1:3" x14ac:dyDescent="0.2">
      <c r="A629" t="s">
        <v>876</v>
      </c>
      <c r="B629" t="s">
        <v>247</v>
      </c>
      <c r="C629" s="1">
        <v>9.737224973</v>
      </c>
    </row>
    <row r="630" spans="1:3" x14ac:dyDescent="0.2">
      <c r="A630" t="s">
        <v>877</v>
      </c>
      <c r="B630" t="s">
        <v>153</v>
      </c>
      <c r="C630" s="1">
        <v>-4.8005297389999999</v>
      </c>
    </row>
    <row r="631" spans="1:3" x14ac:dyDescent="0.2">
      <c r="A631" t="s">
        <v>879</v>
      </c>
      <c r="B631" t="s">
        <v>410</v>
      </c>
      <c r="C631" s="1">
        <v>13.14422386</v>
      </c>
    </row>
    <row r="632" spans="1:3" x14ac:dyDescent="0.2">
      <c r="A632" t="s">
        <v>880</v>
      </c>
      <c r="B632" t="s">
        <v>205</v>
      </c>
      <c r="C632" s="1">
        <v>40.59647545</v>
      </c>
    </row>
    <row r="633" spans="1:3" x14ac:dyDescent="0.2">
      <c r="A633" t="s">
        <v>881</v>
      </c>
      <c r="B633" t="s">
        <v>35</v>
      </c>
      <c r="C633" s="1">
        <v>10.13542232</v>
      </c>
    </row>
    <row r="634" spans="1:3" x14ac:dyDescent="0.2">
      <c r="A634" t="s">
        <v>882</v>
      </c>
      <c r="B634" t="s">
        <v>23</v>
      </c>
      <c r="C634" s="1">
        <v>-9.3903674919999993</v>
      </c>
    </row>
    <row r="635" spans="1:3" x14ac:dyDescent="0.2">
      <c r="A635" t="s">
        <v>883</v>
      </c>
      <c r="B635" t="s">
        <v>247</v>
      </c>
      <c r="C635" s="1">
        <v>34.25884198</v>
      </c>
    </row>
    <row r="636" spans="1:3" x14ac:dyDescent="0.2">
      <c r="A636" t="s">
        <v>885</v>
      </c>
      <c r="B636" t="s">
        <v>238</v>
      </c>
      <c r="C636" s="1">
        <v>56.574263889999997</v>
      </c>
    </row>
    <row r="637" spans="1:3" x14ac:dyDescent="0.2">
      <c r="A637" t="s">
        <v>886</v>
      </c>
      <c r="B637" t="s">
        <v>222</v>
      </c>
      <c r="C637" s="1">
        <v>36.156810190000002</v>
      </c>
    </row>
    <row r="638" spans="1:3" x14ac:dyDescent="0.2">
      <c r="A638" t="s">
        <v>887</v>
      </c>
      <c r="B638" t="s">
        <v>181</v>
      </c>
      <c r="C638" s="1">
        <v>76.838527040000002</v>
      </c>
    </row>
    <row r="639" spans="1:3" x14ac:dyDescent="0.2">
      <c r="A639" t="s">
        <v>890</v>
      </c>
      <c r="B639" t="s">
        <v>41</v>
      </c>
      <c r="C639" s="1">
        <v>4.7231430950000002</v>
      </c>
    </row>
    <row r="640" spans="1:3" x14ac:dyDescent="0.2">
      <c r="A640" t="s">
        <v>891</v>
      </c>
      <c r="B640" t="s">
        <v>133</v>
      </c>
      <c r="C640" s="1">
        <v>60.980371849999997</v>
      </c>
    </row>
    <row r="641" spans="1:3" x14ac:dyDescent="0.2">
      <c r="A641" t="s">
        <v>892</v>
      </c>
      <c r="B641" t="s">
        <v>94</v>
      </c>
      <c r="C641" s="1">
        <v>21.363955090000001</v>
      </c>
    </row>
    <row r="642" spans="1:3" x14ac:dyDescent="0.2">
      <c r="A642" t="s">
        <v>893</v>
      </c>
      <c r="B642" t="s">
        <v>894</v>
      </c>
      <c r="C642" s="1">
        <v>14.14888886</v>
      </c>
    </row>
    <row r="643" spans="1:3" x14ac:dyDescent="0.2">
      <c r="A643" t="s">
        <v>895</v>
      </c>
      <c r="B643" t="s">
        <v>96</v>
      </c>
      <c r="C643" s="1">
        <v>24.340177400000002</v>
      </c>
    </row>
    <row r="644" spans="1:3" x14ac:dyDescent="0.2">
      <c r="A644" t="s">
        <v>897</v>
      </c>
      <c r="B644" t="s">
        <v>295</v>
      </c>
      <c r="C644" s="1">
        <v>17.932141080000001</v>
      </c>
    </row>
    <row r="645" spans="1:3" x14ac:dyDescent="0.2">
      <c r="A645" t="s">
        <v>898</v>
      </c>
      <c r="B645" t="s">
        <v>6</v>
      </c>
      <c r="C645" s="1">
        <v>12.42585244</v>
      </c>
    </row>
    <row r="646" spans="1:3" x14ac:dyDescent="0.2">
      <c r="A646" t="s">
        <v>899</v>
      </c>
      <c r="B646" t="s">
        <v>77</v>
      </c>
      <c r="C646" s="1">
        <v>18.58042803</v>
      </c>
    </row>
    <row r="647" spans="1:3" x14ac:dyDescent="0.2">
      <c r="A647" t="s">
        <v>900</v>
      </c>
      <c r="B647" t="s">
        <v>720</v>
      </c>
      <c r="C647" s="1">
        <v>51.207694830000001</v>
      </c>
    </row>
    <row r="648" spans="1:3" x14ac:dyDescent="0.2">
      <c r="A648" t="s">
        <v>901</v>
      </c>
      <c r="B648" t="s">
        <v>189</v>
      </c>
      <c r="C648" s="1">
        <v>49.239914310000003</v>
      </c>
    </row>
    <row r="649" spans="1:3" x14ac:dyDescent="0.2">
      <c r="A649" t="s">
        <v>902</v>
      </c>
      <c r="B649" t="s">
        <v>41</v>
      </c>
      <c r="C649" s="1">
        <v>9.3851396299999994</v>
      </c>
    </row>
    <row r="650" spans="1:3" x14ac:dyDescent="0.2">
      <c r="A650" t="s">
        <v>903</v>
      </c>
      <c r="B650" t="s">
        <v>247</v>
      </c>
      <c r="C650" s="1">
        <v>5.5052252910000004</v>
      </c>
    </row>
    <row r="651" spans="1:3" x14ac:dyDescent="0.2">
      <c r="A651" t="s">
        <v>904</v>
      </c>
      <c r="B651" t="s">
        <v>222</v>
      </c>
      <c r="C651" s="1">
        <v>7.2708445460000002</v>
      </c>
    </row>
    <row r="652" spans="1:3" x14ac:dyDescent="0.2">
      <c r="A652" t="s">
        <v>905</v>
      </c>
      <c r="B652" t="s">
        <v>158</v>
      </c>
      <c r="C652" s="1">
        <v>50.353828139999997</v>
      </c>
    </row>
    <row r="653" spans="1:3" x14ac:dyDescent="0.2">
      <c r="A653" t="s">
        <v>906</v>
      </c>
      <c r="B653" t="s">
        <v>137</v>
      </c>
      <c r="C653" s="1">
        <v>35.728453080000001</v>
      </c>
    </row>
    <row r="654" spans="1:3" x14ac:dyDescent="0.2">
      <c r="A654" t="s">
        <v>908</v>
      </c>
      <c r="B654" t="s">
        <v>46</v>
      </c>
      <c r="C654" s="1">
        <v>18.771911509999999</v>
      </c>
    </row>
    <row r="655" spans="1:3" x14ac:dyDescent="0.2">
      <c r="A655" t="s">
        <v>910</v>
      </c>
      <c r="B655" t="s">
        <v>46</v>
      </c>
      <c r="C655" s="1">
        <v>10.16710685</v>
      </c>
    </row>
    <row r="656" spans="1:3" x14ac:dyDescent="0.2">
      <c r="A656" t="s">
        <v>911</v>
      </c>
      <c r="B656" t="s">
        <v>41</v>
      </c>
      <c r="C656" s="1">
        <v>11.33862529</v>
      </c>
    </row>
    <row r="657" spans="1:3" x14ac:dyDescent="0.2">
      <c r="A657" t="s">
        <v>914</v>
      </c>
      <c r="B657" t="s">
        <v>135</v>
      </c>
      <c r="C657" s="1">
        <v>9.3079115960000003</v>
      </c>
    </row>
    <row r="658" spans="1:3" x14ac:dyDescent="0.2">
      <c r="A658" t="s">
        <v>915</v>
      </c>
      <c r="B658" t="s">
        <v>247</v>
      </c>
      <c r="C658" s="1">
        <v>16.50351032</v>
      </c>
    </row>
    <row r="659" spans="1:3" x14ac:dyDescent="0.2">
      <c r="A659" t="s">
        <v>917</v>
      </c>
      <c r="B659" t="s">
        <v>113</v>
      </c>
      <c r="C659" s="1">
        <v>6.9388204480000004</v>
      </c>
    </row>
    <row r="660" spans="1:3" x14ac:dyDescent="0.2">
      <c r="A660" t="s">
        <v>918</v>
      </c>
      <c r="B660" t="s">
        <v>238</v>
      </c>
      <c r="C660" s="1">
        <v>7.6032104169999997</v>
      </c>
    </row>
    <row r="661" spans="1:3" x14ac:dyDescent="0.2">
      <c r="A661" t="s">
        <v>919</v>
      </c>
      <c r="B661" t="s">
        <v>247</v>
      </c>
      <c r="C661" s="1">
        <v>7.6323289550000002</v>
      </c>
    </row>
    <row r="662" spans="1:3" x14ac:dyDescent="0.2">
      <c r="A662" t="s">
        <v>920</v>
      </c>
      <c r="B662" t="s">
        <v>222</v>
      </c>
      <c r="C662" s="1">
        <v>30.429507879999999</v>
      </c>
    </row>
    <row r="663" spans="1:3" x14ac:dyDescent="0.2">
      <c r="A663" t="s">
        <v>921</v>
      </c>
      <c r="B663" t="s">
        <v>247</v>
      </c>
      <c r="C663" s="1">
        <v>15.004840939999999</v>
      </c>
    </row>
    <row r="664" spans="1:3" x14ac:dyDescent="0.2">
      <c r="A664" t="s">
        <v>922</v>
      </c>
      <c r="B664" t="s">
        <v>127</v>
      </c>
      <c r="C664" s="1">
        <v>49.267553730000003</v>
      </c>
    </row>
    <row r="665" spans="1:3" x14ac:dyDescent="0.2">
      <c r="A665" t="s">
        <v>923</v>
      </c>
      <c r="B665" t="s">
        <v>133</v>
      </c>
      <c r="C665" s="1">
        <v>49.644570989999998</v>
      </c>
    </row>
    <row r="666" spans="1:3" x14ac:dyDescent="0.2">
      <c r="A666" t="s">
        <v>924</v>
      </c>
      <c r="B666" t="s">
        <v>139</v>
      </c>
      <c r="C666" s="1">
        <v>-1.241214912</v>
      </c>
    </row>
    <row r="667" spans="1:3" x14ac:dyDescent="0.2">
      <c r="A667" t="s">
        <v>925</v>
      </c>
      <c r="B667" t="s">
        <v>211</v>
      </c>
      <c r="C667" s="1">
        <v>32.379701420000004</v>
      </c>
    </row>
    <row r="668" spans="1:3" x14ac:dyDescent="0.2">
      <c r="A668" t="s">
        <v>926</v>
      </c>
      <c r="B668" t="s">
        <v>133</v>
      </c>
      <c r="C668" s="1">
        <v>42.828652570000003</v>
      </c>
    </row>
    <row r="669" spans="1:3" x14ac:dyDescent="0.2">
      <c r="A669" t="s">
        <v>927</v>
      </c>
      <c r="B669" t="s">
        <v>65</v>
      </c>
      <c r="C669" s="1">
        <v>14.67744931</v>
      </c>
    </row>
    <row r="670" spans="1:3" x14ac:dyDescent="0.2">
      <c r="A670" t="s">
        <v>928</v>
      </c>
      <c r="B670" t="s">
        <v>148</v>
      </c>
      <c r="C670" s="1">
        <v>26.43690638</v>
      </c>
    </row>
    <row r="671" spans="1:3" x14ac:dyDescent="0.2">
      <c r="A671" t="s">
        <v>929</v>
      </c>
      <c r="B671" t="s">
        <v>410</v>
      </c>
      <c r="C671" s="1">
        <v>-6.7558657320000002</v>
      </c>
    </row>
    <row r="672" spans="1:3" x14ac:dyDescent="0.2">
      <c r="A672" t="s">
        <v>930</v>
      </c>
      <c r="B672" t="s">
        <v>222</v>
      </c>
      <c r="C672" s="1">
        <v>12.12584169</v>
      </c>
    </row>
    <row r="673" spans="1:3" x14ac:dyDescent="0.2">
      <c r="A673" t="s">
        <v>931</v>
      </c>
      <c r="B673" t="s">
        <v>736</v>
      </c>
      <c r="C673" s="1">
        <v>8.9724855780000006</v>
      </c>
    </row>
    <row r="674" spans="1:3" x14ac:dyDescent="0.2">
      <c r="A674" t="s">
        <v>932</v>
      </c>
      <c r="B674" t="s">
        <v>222</v>
      </c>
      <c r="C674" s="1">
        <v>33.334779230000002</v>
      </c>
    </row>
    <row r="675" spans="1:3" x14ac:dyDescent="0.2">
      <c r="A675" t="s">
        <v>933</v>
      </c>
      <c r="B675" t="s">
        <v>46</v>
      </c>
      <c r="C675" s="1">
        <v>20.527054119999999</v>
      </c>
    </row>
    <row r="676" spans="1:3" x14ac:dyDescent="0.2">
      <c r="A676" t="s">
        <v>934</v>
      </c>
      <c r="B676" t="s">
        <v>222</v>
      </c>
      <c r="C676" s="1">
        <v>25.987158780000001</v>
      </c>
    </row>
    <row r="677" spans="1:3" x14ac:dyDescent="0.2">
      <c r="A677" t="s">
        <v>935</v>
      </c>
      <c r="B677" t="s">
        <v>410</v>
      </c>
      <c r="C677" s="1">
        <v>12.199941040000001</v>
      </c>
    </row>
    <row r="678" spans="1:3" x14ac:dyDescent="0.2">
      <c r="A678" t="s">
        <v>936</v>
      </c>
      <c r="B678" t="s">
        <v>222</v>
      </c>
      <c r="C678" s="1">
        <v>7.617838796</v>
      </c>
    </row>
    <row r="679" spans="1:3" x14ac:dyDescent="0.2">
      <c r="A679" t="s">
        <v>937</v>
      </c>
      <c r="B679" t="s">
        <v>46</v>
      </c>
      <c r="C679" s="1">
        <v>53.054620389999997</v>
      </c>
    </row>
    <row r="680" spans="1:3" x14ac:dyDescent="0.2">
      <c r="A680" t="s">
        <v>938</v>
      </c>
      <c r="B680" t="s">
        <v>77</v>
      </c>
      <c r="C680" s="1">
        <v>21.53850233</v>
      </c>
    </row>
    <row r="681" spans="1:3" x14ac:dyDescent="0.2">
      <c r="A681" t="s">
        <v>939</v>
      </c>
      <c r="B681" t="s">
        <v>205</v>
      </c>
      <c r="C681" s="1">
        <v>50.93162701</v>
      </c>
    </row>
    <row r="682" spans="1:3" x14ac:dyDescent="0.2">
      <c r="A682" t="s">
        <v>940</v>
      </c>
      <c r="B682" t="s">
        <v>222</v>
      </c>
      <c r="C682" s="1">
        <v>4.5787928789999999</v>
      </c>
    </row>
    <row r="683" spans="1:3" x14ac:dyDescent="0.2">
      <c r="A683" t="s">
        <v>941</v>
      </c>
      <c r="B683" t="s">
        <v>65</v>
      </c>
      <c r="C683" s="1">
        <v>9.8311424610000007</v>
      </c>
    </row>
    <row r="684" spans="1:3" x14ac:dyDescent="0.2">
      <c r="A684" t="s">
        <v>942</v>
      </c>
      <c r="B684" t="s">
        <v>49</v>
      </c>
      <c r="C684" s="1">
        <v>74.519890700000005</v>
      </c>
    </row>
    <row r="685" spans="1:3" x14ac:dyDescent="0.2">
      <c r="A685" t="s">
        <v>943</v>
      </c>
      <c r="B685" t="s">
        <v>351</v>
      </c>
      <c r="C685" s="1">
        <v>32.219353480000002</v>
      </c>
    </row>
    <row r="686" spans="1:3" x14ac:dyDescent="0.2">
      <c r="A686" t="s">
        <v>944</v>
      </c>
      <c r="B686" t="s">
        <v>65</v>
      </c>
      <c r="C686" s="1">
        <v>7.9775543469999999</v>
      </c>
    </row>
    <row r="687" spans="1:3" x14ac:dyDescent="0.2">
      <c r="A687" t="s">
        <v>945</v>
      </c>
      <c r="B687" t="s">
        <v>145</v>
      </c>
      <c r="C687" s="1">
        <v>30.34439244</v>
      </c>
    </row>
    <row r="688" spans="1:3" x14ac:dyDescent="0.2">
      <c r="A688" t="s">
        <v>946</v>
      </c>
      <c r="B688" t="s">
        <v>736</v>
      </c>
      <c r="C688" s="1">
        <v>9.7912934380000003</v>
      </c>
    </row>
    <row r="689" spans="1:3" x14ac:dyDescent="0.2">
      <c r="A689" t="s">
        <v>947</v>
      </c>
      <c r="B689" t="s">
        <v>131</v>
      </c>
      <c r="C689" s="1">
        <v>10.65779451</v>
      </c>
    </row>
    <row r="690" spans="1:3" x14ac:dyDescent="0.2">
      <c r="A690" t="s">
        <v>948</v>
      </c>
      <c r="B690" t="s">
        <v>113</v>
      </c>
      <c r="C690" s="1">
        <v>18.173470930000001</v>
      </c>
    </row>
    <row r="691" spans="1:3" x14ac:dyDescent="0.2">
      <c r="A691" t="s">
        <v>949</v>
      </c>
      <c r="B691" t="s">
        <v>65</v>
      </c>
      <c r="C691" s="1">
        <v>0.72021703999999998</v>
      </c>
    </row>
    <row r="692" spans="1:3" x14ac:dyDescent="0.2">
      <c r="A692" t="s">
        <v>951</v>
      </c>
      <c r="B692" t="s">
        <v>158</v>
      </c>
      <c r="C692" s="1">
        <v>13.60082321</v>
      </c>
    </row>
    <row r="693" spans="1:3" x14ac:dyDescent="0.2">
      <c r="A693" t="s">
        <v>952</v>
      </c>
      <c r="B693" t="s">
        <v>181</v>
      </c>
      <c r="C693" s="1">
        <v>35.117521269999997</v>
      </c>
    </row>
    <row r="694" spans="1:3" x14ac:dyDescent="0.2">
      <c r="A694" t="s">
        <v>953</v>
      </c>
      <c r="B694" t="s">
        <v>55</v>
      </c>
      <c r="C694" s="1">
        <v>13.336466789999999</v>
      </c>
    </row>
    <row r="695" spans="1:3" x14ac:dyDescent="0.2">
      <c r="A695" t="s">
        <v>954</v>
      </c>
      <c r="B695" t="s">
        <v>53</v>
      </c>
      <c r="C695" s="1">
        <v>29.51574106</v>
      </c>
    </row>
    <row r="696" spans="1:3" x14ac:dyDescent="0.2">
      <c r="A696" t="s">
        <v>956</v>
      </c>
      <c r="B696" t="s">
        <v>23</v>
      </c>
      <c r="C696" s="1">
        <v>-8.7760833139999992</v>
      </c>
    </row>
    <row r="697" spans="1:3" x14ac:dyDescent="0.2">
      <c r="A697" t="s">
        <v>957</v>
      </c>
      <c r="B697" t="s">
        <v>133</v>
      </c>
      <c r="C697" s="1">
        <v>18.723609740000001</v>
      </c>
    </row>
    <row r="698" spans="1:3" x14ac:dyDescent="0.2">
      <c r="A698" t="s">
        <v>959</v>
      </c>
      <c r="B698" t="s">
        <v>8</v>
      </c>
      <c r="C698" s="1">
        <v>37.353699560000003</v>
      </c>
    </row>
    <row r="699" spans="1:3" x14ac:dyDescent="0.2">
      <c r="A699" t="s">
        <v>960</v>
      </c>
      <c r="B699" t="s">
        <v>158</v>
      </c>
      <c r="C699" s="1">
        <v>20.502718680000001</v>
      </c>
    </row>
    <row r="700" spans="1:3" x14ac:dyDescent="0.2">
      <c r="A700" t="s">
        <v>961</v>
      </c>
      <c r="B700" t="s">
        <v>247</v>
      </c>
      <c r="C700" s="1">
        <v>5.1812548639999996</v>
      </c>
    </row>
    <row r="701" spans="1:3" x14ac:dyDescent="0.2">
      <c r="A701" t="s">
        <v>963</v>
      </c>
      <c r="B701" t="s">
        <v>65</v>
      </c>
      <c r="C701" s="1">
        <v>29.420544660000001</v>
      </c>
    </row>
    <row r="702" spans="1:3" x14ac:dyDescent="0.2">
      <c r="A702" t="s">
        <v>964</v>
      </c>
      <c r="B702" t="s">
        <v>965</v>
      </c>
      <c r="C702" s="1">
        <v>12.23441442</v>
      </c>
    </row>
    <row r="703" spans="1:3" x14ac:dyDescent="0.2">
      <c r="A703" t="s">
        <v>966</v>
      </c>
      <c r="B703" t="s">
        <v>222</v>
      </c>
      <c r="C703" s="1">
        <v>30.83059591</v>
      </c>
    </row>
    <row r="704" spans="1:3" x14ac:dyDescent="0.2">
      <c r="A704" t="s">
        <v>967</v>
      </c>
      <c r="B704" t="s">
        <v>96</v>
      </c>
      <c r="C704" s="1">
        <v>-10.02037685</v>
      </c>
    </row>
    <row r="705" spans="1:3" x14ac:dyDescent="0.2">
      <c r="A705" t="s">
        <v>968</v>
      </c>
      <c r="B705" t="s">
        <v>145</v>
      </c>
      <c r="C705" s="1">
        <v>75.553014599999997</v>
      </c>
    </row>
    <row r="706" spans="1:3" x14ac:dyDescent="0.2">
      <c r="A706" t="s">
        <v>969</v>
      </c>
      <c r="B706" t="s">
        <v>222</v>
      </c>
      <c r="C706" s="1">
        <v>20.120279230000001</v>
      </c>
    </row>
    <row r="707" spans="1:3" x14ac:dyDescent="0.2">
      <c r="A707" t="s">
        <v>970</v>
      </c>
      <c r="B707" t="s">
        <v>96</v>
      </c>
      <c r="C707" s="1">
        <v>31.630086210000002</v>
      </c>
    </row>
    <row r="708" spans="1:3" x14ac:dyDescent="0.2">
      <c r="A708" t="s">
        <v>971</v>
      </c>
      <c r="B708" t="s">
        <v>264</v>
      </c>
      <c r="C708" s="1">
        <v>8.7295469739999998</v>
      </c>
    </row>
    <row r="709" spans="1:3" x14ac:dyDescent="0.2">
      <c r="A709" t="s">
        <v>973</v>
      </c>
      <c r="B709" t="s">
        <v>55</v>
      </c>
      <c r="C709" s="1">
        <v>20.164478930000001</v>
      </c>
    </row>
    <row r="710" spans="1:3" x14ac:dyDescent="0.2">
      <c r="A710" t="s">
        <v>974</v>
      </c>
      <c r="B710" t="s">
        <v>209</v>
      </c>
      <c r="C710" s="1">
        <v>18.40142625</v>
      </c>
    </row>
    <row r="711" spans="1:3" x14ac:dyDescent="0.2">
      <c r="A711" t="s">
        <v>975</v>
      </c>
      <c r="B711" t="s">
        <v>687</v>
      </c>
      <c r="C711" s="1">
        <v>24.300295269999999</v>
      </c>
    </row>
    <row r="712" spans="1:3" x14ac:dyDescent="0.2">
      <c r="A712" t="s">
        <v>977</v>
      </c>
      <c r="B712" t="s">
        <v>169</v>
      </c>
      <c r="C712" s="1">
        <v>9.6023535350000007</v>
      </c>
    </row>
    <row r="713" spans="1:3" x14ac:dyDescent="0.2">
      <c r="A713" t="s">
        <v>978</v>
      </c>
      <c r="B713" t="s">
        <v>131</v>
      </c>
      <c r="C713" s="1">
        <v>21.337904730000002</v>
      </c>
    </row>
    <row r="714" spans="1:3" x14ac:dyDescent="0.2">
      <c r="A714" t="s">
        <v>979</v>
      </c>
      <c r="B714" t="s">
        <v>77</v>
      </c>
      <c r="C714" s="1">
        <v>18.729730929999999</v>
      </c>
    </row>
    <row r="715" spans="1:3" x14ac:dyDescent="0.2">
      <c r="A715" t="s">
        <v>980</v>
      </c>
      <c r="B715" t="s">
        <v>148</v>
      </c>
      <c r="C715" s="1">
        <v>14.90514447</v>
      </c>
    </row>
    <row r="716" spans="1:3" x14ac:dyDescent="0.2">
      <c r="A716" t="s">
        <v>981</v>
      </c>
      <c r="B716" t="s">
        <v>247</v>
      </c>
      <c r="C716" s="1">
        <v>9.2676657250000005</v>
      </c>
    </row>
    <row r="717" spans="1:3" x14ac:dyDescent="0.2">
      <c r="A717" t="s">
        <v>982</v>
      </c>
      <c r="B717" t="s">
        <v>133</v>
      </c>
      <c r="C717" s="1">
        <v>27.56459916</v>
      </c>
    </row>
    <row r="718" spans="1:3" x14ac:dyDescent="0.2">
      <c r="A718" t="s">
        <v>983</v>
      </c>
      <c r="B718" t="s">
        <v>131</v>
      </c>
      <c r="C718" s="1">
        <v>14.28009293</v>
      </c>
    </row>
    <row r="719" spans="1:3" x14ac:dyDescent="0.2">
      <c r="A719" t="s">
        <v>984</v>
      </c>
      <c r="B719" t="s">
        <v>113</v>
      </c>
      <c r="C719" s="1">
        <v>3.046436913</v>
      </c>
    </row>
    <row r="720" spans="1:3" x14ac:dyDescent="0.2">
      <c r="A720" t="s">
        <v>985</v>
      </c>
      <c r="B720" t="s">
        <v>181</v>
      </c>
      <c r="C720" s="1">
        <v>12.444616679999999</v>
      </c>
    </row>
    <row r="721" spans="1:3" x14ac:dyDescent="0.2">
      <c r="A721" t="s">
        <v>986</v>
      </c>
      <c r="B721" t="s">
        <v>133</v>
      </c>
      <c r="C721" s="1">
        <v>28.300001720000001</v>
      </c>
    </row>
    <row r="722" spans="1:3" x14ac:dyDescent="0.2">
      <c r="A722" t="s">
        <v>987</v>
      </c>
      <c r="B722" t="s">
        <v>238</v>
      </c>
      <c r="C722" s="1">
        <v>20.426999080000002</v>
      </c>
    </row>
    <row r="723" spans="1:3" x14ac:dyDescent="0.2">
      <c r="A723" t="s">
        <v>988</v>
      </c>
      <c r="B723" t="s">
        <v>65</v>
      </c>
      <c r="C723" s="1">
        <v>2.9910682529999999</v>
      </c>
    </row>
    <row r="724" spans="1:3" x14ac:dyDescent="0.2">
      <c r="A724" t="s">
        <v>989</v>
      </c>
      <c r="B724" t="s">
        <v>862</v>
      </c>
      <c r="C724" s="1">
        <v>6.8144561689999996</v>
      </c>
    </row>
    <row r="725" spans="1:3" x14ac:dyDescent="0.2">
      <c r="A725" t="s">
        <v>990</v>
      </c>
      <c r="B725" t="s">
        <v>41</v>
      </c>
      <c r="C725" s="1">
        <v>24.771734890000001</v>
      </c>
    </row>
    <row r="726" spans="1:3" x14ac:dyDescent="0.2">
      <c r="A726" t="s">
        <v>991</v>
      </c>
      <c r="B726" t="s">
        <v>133</v>
      </c>
      <c r="C726" s="1">
        <v>19.707049820000002</v>
      </c>
    </row>
    <row r="727" spans="1:3" x14ac:dyDescent="0.2">
      <c r="A727" t="s">
        <v>992</v>
      </c>
      <c r="B727" t="s">
        <v>133</v>
      </c>
      <c r="C727" s="1">
        <v>9.1852379539999998</v>
      </c>
    </row>
    <row r="728" spans="1:3" x14ac:dyDescent="0.2">
      <c r="A728" t="s">
        <v>993</v>
      </c>
      <c r="B728" t="s">
        <v>49</v>
      </c>
      <c r="C728" s="1">
        <v>14.261604630000001</v>
      </c>
    </row>
    <row r="729" spans="1:3" x14ac:dyDescent="0.2">
      <c r="A729" t="s">
        <v>994</v>
      </c>
      <c r="B729" t="s">
        <v>247</v>
      </c>
      <c r="C729" s="1">
        <v>5.7544771280000004</v>
      </c>
    </row>
    <row r="730" spans="1:3" x14ac:dyDescent="0.2">
      <c r="A730" t="s">
        <v>996</v>
      </c>
      <c r="B730" t="s">
        <v>606</v>
      </c>
      <c r="C730" s="1">
        <v>7.7018300829999999</v>
      </c>
    </row>
    <row r="731" spans="1:3" x14ac:dyDescent="0.2">
      <c r="A731" t="s">
        <v>1000</v>
      </c>
      <c r="B731" t="s">
        <v>6</v>
      </c>
      <c r="C731" s="1">
        <v>-34.383723199999999</v>
      </c>
    </row>
    <row r="732" spans="1:3" x14ac:dyDescent="0.2">
      <c r="A732" t="s">
        <v>1001</v>
      </c>
      <c r="B732" t="s">
        <v>41</v>
      </c>
      <c r="C732" s="1">
        <v>11.81910137</v>
      </c>
    </row>
    <row r="733" spans="1:3" x14ac:dyDescent="0.2">
      <c r="A733" t="s">
        <v>1002</v>
      </c>
      <c r="B733" t="s">
        <v>238</v>
      </c>
      <c r="C733" s="1">
        <v>54.339859619999999</v>
      </c>
    </row>
    <row r="734" spans="1:3" x14ac:dyDescent="0.2">
      <c r="A734" t="s">
        <v>1003</v>
      </c>
      <c r="B734" t="s">
        <v>153</v>
      </c>
      <c r="C734" s="1">
        <v>20.805083639999999</v>
      </c>
    </row>
    <row r="735" spans="1:3" x14ac:dyDescent="0.2">
      <c r="A735" t="s">
        <v>1004</v>
      </c>
      <c r="B735" t="s">
        <v>46</v>
      </c>
      <c r="C735" s="1">
        <v>-25.005489350000001</v>
      </c>
    </row>
    <row r="736" spans="1:3" x14ac:dyDescent="0.2">
      <c r="A736" t="s">
        <v>1005</v>
      </c>
      <c r="B736" t="s">
        <v>181</v>
      </c>
      <c r="C736" s="1">
        <v>11.05563723</v>
      </c>
    </row>
    <row r="737" spans="1:3" x14ac:dyDescent="0.2">
      <c r="A737" t="s">
        <v>1006</v>
      </c>
      <c r="B737" t="s">
        <v>131</v>
      </c>
      <c r="C737" s="1">
        <v>25.39133292</v>
      </c>
    </row>
    <row r="738" spans="1:3" x14ac:dyDescent="0.2">
      <c r="A738" t="s">
        <v>1008</v>
      </c>
      <c r="B738" t="s">
        <v>433</v>
      </c>
      <c r="C738" s="1">
        <v>19.8063267</v>
      </c>
    </row>
    <row r="739" spans="1:3" x14ac:dyDescent="0.2">
      <c r="A739" t="s">
        <v>1009</v>
      </c>
      <c r="B739" t="s">
        <v>862</v>
      </c>
      <c r="C739" s="1">
        <v>10.12048156</v>
      </c>
    </row>
    <row r="740" spans="1:3" x14ac:dyDescent="0.2">
      <c r="A740" t="s">
        <v>1010</v>
      </c>
      <c r="B740" t="s">
        <v>55</v>
      </c>
      <c r="C740" s="1">
        <v>7.6375583269999998</v>
      </c>
    </row>
    <row r="741" spans="1:3" x14ac:dyDescent="0.2">
      <c r="A741" t="s">
        <v>1011</v>
      </c>
      <c r="B741" t="s">
        <v>41</v>
      </c>
      <c r="C741" s="1">
        <v>10.20387274</v>
      </c>
    </row>
    <row r="742" spans="1:3" x14ac:dyDescent="0.2">
      <c r="A742" t="s">
        <v>1012</v>
      </c>
      <c r="B742" t="s">
        <v>145</v>
      </c>
      <c r="C742" s="1">
        <v>43.705543409999997</v>
      </c>
    </row>
    <row r="743" spans="1:3" x14ac:dyDescent="0.2">
      <c r="A743" t="s">
        <v>1013</v>
      </c>
      <c r="B743" t="s">
        <v>39</v>
      </c>
      <c r="C743" s="1">
        <v>-15.562730820000001</v>
      </c>
    </row>
    <row r="744" spans="1:3" x14ac:dyDescent="0.2">
      <c r="A744" t="s">
        <v>1014</v>
      </c>
      <c r="B744" t="s">
        <v>133</v>
      </c>
      <c r="C744" s="1">
        <v>25.693638230000001</v>
      </c>
    </row>
    <row r="745" spans="1:3" x14ac:dyDescent="0.2">
      <c r="A745" t="s">
        <v>1015</v>
      </c>
      <c r="B745" t="s">
        <v>145</v>
      </c>
      <c r="C745" s="1">
        <v>33.439137770000002</v>
      </c>
    </row>
    <row r="746" spans="1:3" x14ac:dyDescent="0.2">
      <c r="A746" t="s">
        <v>1016</v>
      </c>
      <c r="B746" t="s">
        <v>133</v>
      </c>
      <c r="C746" s="1">
        <v>25.61750906</v>
      </c>
    </row>
    <row r="747" spans="1:3" x14ac:dyDescent="0.2">
      <c r="A747" t="s">
        <v>1017</v>
      </c>
      <c r="B747" t="s">
        <v>253</v>
      </c>
      <c r="C747" s="1">
        <v>18.600632770000001</v>
      </c>
    </row>
    <row r="748" spans="1:3" x14ac:dyDescent="0.2">
      <c r="A748" t="s">
        <v>1018</v>
      </c>
      <c r="B748" t="s">
        <v>606</v>
      </c>
      <c r="C748" s="1">
        <v>3.5989022739999998</v>
      </c>
    </row>
    <row r="749" spans="1:3" x14ac:dyDescent="0.2">
      <c r="A749" t="s">
        <v>1019</v>
      </c>
      <c r="B749" t="s">
        <v>49</v>
      </c>
      <c r="C749" s="1">
        <v>35.918304280000001</v>
      </c>
    </row>
    <row r="750" spans="1:3" x14ac:dyDescent="0.2">
      <c r="A750" t="s">
        <v>1020</v>
      </c>
      <c r="B750" t="s">
        <v>53</v>
      </c>
      <c r="C750" s="1">
        <v>30.821852289999999</v>
      </c>
    </row>
    <row r="751" spans="1:3" x14ac:dyDescent="0.2">
      <c r="A751" t="s">
        <v>1021</v>
      </c>
      <c r="B751" t="s">
        <v>145</v>
      </c>
      <c r="C751" s="1">
        <v>25.535866439999999</v>
      </c>
    </row>
    <row r="752" spans="1:3" x14ac:dyDescent="0.2">
      <c r="A752" t="s">
        <v>1022</v>
      </c>
      <c r="B752" t="s">
        <v>20</v>
      </c>
      <c r="C752" s="1">
        <v>-0.52880773800000003</v>
      </c>
    </row>
    <row r="753" spans="1:3" x14ac:dyDescent="0.2">
      <c r="A753" t="s">
        <v>1023</v>
      </c>
      <c r="B753" t="s">
        <v>65</v>
      </c>
      <c r="C753" s="1">
        <v>27.45416041</v>
      </c>
    </row>
    <row r="754" spans="1:3" x14ac:dyDescent="0.2">
      <c r="A754" t="s">
        <v>1024</v>
      </c>
      <c r="B754" t="s">
        <v>113</v>
      </c>
      <c r="C754" s="1">
        <v>3.3471250320000001</v>
      </c>
    </row>
    <row r="755" spans="1:3" x14ac:dyDescent="0.2">
      <c r="A755" t="s">
        <v>1025</v>
      </c>
      <c r="B755" t="s">
        <v>351</v>
      </c>
      <c r="C755" s="1">
        <v>8.1629434950000004</v>
      </c>
    </row>
    <row r="756" spans="1:3" x14ac:dyDescent="0.2">
      <c r="A756" t="s">
        <v>1026</v>
      </c>
      <c r="B756" t="s">
        <v>65</v>
      </c>
      <c r="C756" s="1">
        <v>5.5668155769999998</v>
      </c>
    </row>
    <row r="757" spans="1:3" x14ac:dyDescent="0.2">
      <c r="A757" t="s">
        <v>1027</v>
      </c>
      <c r="B757" t="s">
        <v>53</v>
      </c>
      <c r="C757" s="1">
        <v>14.050098589999999</v>
      </c>
    </row>
    <row r="758" spans="1:3" x14ac:dyDescent="0.2">
      <c r="A758" t="s">
        <v>1029</v>
      </c>
      <c r="B758" t="s">
        <v>46</v>
      </c>
      <c r="C758" s="1">
        <v>21.243408909999999</v>
      </c>
    </row>
    <row r="759" spans="1:3" x14ac:dyDescent="0.2">
      <c r="A759" t="s">
        <v>1030</v>
      </c>
      <c r="B759" t="s">
        <v>351</v>
      </c>
      <c r="C759" s="1">
        <v>6.9784652579999999</v>
      </c>
    </row>
    <row r="760" spans="1:3" x14ac:dyDescent="0.2">
      <c r="A760" t="s">
        <v>1031</v>
      </c>
      <c r="B760" t="s">
        <v>584</v>
      </c>
      <c r="C760" s="1">
        <v>9.6514851680000007</v>
      </c>
    </row>
    <row r="761" spans="1:3" x14ac:dyDescent="0.2">
      <c r="A761" t="s">
        <v>1032</v>
      </c>
      <c r="B761" t="s">
        <v>49</v>
      </c>
      <c r="C761" s="1">
        <v>12.709296439999999</v>
      </c>
    </row>
    <row r="762" spans="1:3" x14ac:dyDescent="0.2">
      <c r="A762" t="s">
        <v>1033</v>
      </c>
      <c r="B762" t="s">
        <v>113</v>
      </c>
      <c r="C762" s="1">
        <v>21.693919990000001</v>
      </c>
    </row>
    <row r="763" spans="1:3" x14ac:dyDescent="0.2">
      <c r="A763" t="s">
        <v>1034</v>
      </c>
      <c r="B763" t="s">
        <v>113</v>
      </c>
      <c r="C763" s="1">
        <v>4.0706279319999998</v>
      </c>
    </row>
    <row r="764" spans="1:3" x14ac:dyDescent="0.2">
      <c r="A764" t="s">
        <v>1035</v>
      </c>
      <c r="B764" t="s">
        <v>247</v>
      </c>
      <c r="C764" s="1">
        <v>7.5386217049999997</v>
      </c>
    </row>
    <row r="765" spans="1:3" x14ac:dyDescent="0.2">
      <c r="A765" t="s">
        <v>1036</v>
      </c>
      <c r="B765" t="s">
        <v>543</v>
      </c>
      <c r="C765" s="1">
        <v>-22.671618469999999</v>
      </c>
    </row>
    <row r="766" spans="1:3" x14ac:dyDescent="0.2">
      <c r="A766" t="s">
        <v>1037</v>
      </c>
      <c r="B766" t="s">
        <v>41</v>
      </c>
      <c r="C766" s="1">
        <v>72.829675170000002</v>
      </c>
    </row>
    <row r="767" spans="1:3" x14ac:dyDescent="0.2">
      <c r="A767" t="s">
        <v>1039</v>
      </c>
      <c r="B767" t="s">
        <v>133</v>
      </c>
      <c r="C767" s="1">
        <v>13.83217969</v>
      </c>
    </row>
    <row r="768" spans="1:3" x14ac:dyDescent="0.2">
      <c r="A768" t="s">
        <v>1041</v>
      </c>
      <c r="B768" t="s">
        <v>272</v>
      </c>
      <c r="C768" s="1">
        <v>29.329978300000001</v>
      </c>
    </row>
    <row r="769" spans="1:3" x14ac:dyDescent="0.2">
      <c r="A769" t="s">
        <v>1042</v>
      </c>
      <c r="B769" t="s">
        <v>65</v>
      </c>
      <c r="C769" s="1">
        <v>11.30409131</v>
      </c>
    </row>
    <row r="770" spans="1:3" x14ac:dyDescent="0.2">
      <c r="A770" t="s">
        <v>1043</v>
      </c>
      <c r="B770" t="s">
        <v>164</v>
      </c>
      <c r="C770" s="1">
        <v>30.134111539999999</v>
      </c>
    </row>
    <row r="771" spans="1:3" x14ac:dyDescent="0.2">
      <c r="A771" t="s">
        <v>1045</v>
      </c>
      <c r="B771" t="s">
        <v>164</v>
      </c>
      <c r="C771" s="1">
        <v>-16.861884140000001</v>
      </c>
    </row>
    <row r="772" spans="1:3" x14ac:dyDescent="0.2">
      <c r="A772" t="s">
        <v>1046</v>
      </c>
      <c r="B772" t="s">
        <v>49</v>
      </c>
      <c r="C772" s="1">
        <v>13.788846469999999</v>
      </c>
    </row>
    <row r="773" spans="1:3" x14ac:dyDescent="0.2">
      <c r="A773" t="s">
        <v>1047</v>
      </c>
      <c r="B773" t="s">
        <v>145</v>
      </c>
      <c r="C773" s="1">
        <v>14.07823872</v>
      </c>
    </row>
    <row r="774" spans="1:3" x14ac:dyDescent="0.2">
      <c r="A774" t="s">
        <v>1048</v>
      </c>
      <c r="B774" t="s">
        <v>113</v>
      </c>
      <c r="C774" s="1">
        <v>9.1813520420000003</v>
      </c>
    </row>
    <row r="775" spans="1:3" x14ac:dyDescent="0.2">
      <c r="A775" t="s">
        <v>1049</v>
      </c>
      <c r="B775" t="s">
        <v>63</v>
      </c>
      <c r="C775" s="1">
        <v>7.5312161209999999</v>
      </c>
    </row>
    <row r="776" spans="1:3" x14ac:dyDescent="0.2">
      <c r="A776" t="s">
        <v>1052</v>
      </c>
      <c r="B776" t="s">
        <v>115</v>
      </c>
      <c r="C776" s="1">
        <v>-1.649098623</v>
      </c>
    </row>
    <row r="777" spans="1:3" x14ac:dyDescent="0.2">
      <c r="A777" t="s">
        <v>1053</v>
      </c>
      <c r="B777" t="s">
        <v>158</v>
      </c>
      <c r="C777" s="1">
        <v>11.12199274</v>
      </c>
    </row>
    <row r="778" spans="1:3" x14ac:dyDescent="0.2">
      <c r="A778" t="s">
        <v>1057</v>
      </c>
      <c r="B778" t="s">
        <v>148</v>
      </c>
      <c r="C778" s="1">
        <v>23.006699579999999</v>
      </c>
    </row>
    <row r="779" spans="1:3" x14ac:dyDescent="0.2">
      <c r="A779" t="s">
        <v>1058</v>
      </c>
      <c r="B779" t="s">
        <v>53</v>
      </c>
      <c r="C779" s="1">
        <v>39.89106056</v>
      </c>
    </row>
    <row r="780" spans="1:3" x14ac:dyDescent="0.2">
      <c r="A780" t="s">
        <v>1059</v>
      </c>
      <c r="B780" t="s">
        <v>30</v>
      </c>
      <c r="C780" s="1">
        <v>44.616182250000001</v>
      </c>
    </row>
    <row r="781" spans="1:3" x14ac:dyDescent="0.2">
      <c r="A781" t="s">
        <v>1062</v>
      </c>
      <c r="B781" t="s">
        <v>247</v>
      </c>
      <c r="C781" s="1">
        <v>11.38345619</v>
      </c>
    </row>
    <row r="782" spans="1:3" x14ac:dyDescent="0.2">
      <c r="A782" t="s">
        <v>1063</v>
      </c>
      <c r="B782" t="s">
        <v>862</v>
      </c>
      <c r="C782" s="1">
        <v>13.989777200000001</v>
      </c>
    </row>
    <row r="783" spans="1:3" x14ac:dyDescent="0.2">
      <c r="A783" t="s">
        <v>1064</v>
      </c>
      <c r="B783" t="s">
        <v>145</v>
      </c>
      <c r="C783" s="1">
        <v>9.4350155789999999</v>
      </c>
    </row>
    <row r="784" spans="1:3" x14ac:dyDescent="0.2">
      <c r="A784" t="s">
        <v>1066</v>
      </c>
      <c r="B784" t="s">
        <v>63</v>
      </c>
      <c r="C784" s="1">
        <v>-1.8596088019999999</v>
      </c>
    </row>
    <row r="785" spans="1:3" x14ac:dyDescent="0.2">
      <c r="A785" t="s">
        <v>1067</v>
      </c>
      <c r="B785" t="s">
        <v>133</v>
      </c>
      <c r="C785" s="1">
        <v>7.876164545</v>
      </c>
    </row>
    <row r="786" spans="1:3" x14ac:dyDescent="0.2">
      <c r="A786" t="s">
        <v>1068</v>
      </c>
      <c r="B786" t="s">
        <v>133</v>
      </c>
      <c r="C786" s="1">
        <v>17.253002120000001</v>
      </c>
    </row>
    <row r="787" spans="1:3" x14ac:dyDescent="0.2">
      <c r="A787" t="s">
        <v>1069</v>
      </c>
      <c r="B787" t="s">
        <v>222</v>
      </c>
      <c r="C787" s="1">
        <v>14.038662889999999</v>
      </c>
    </row>
    <row r="788" spans="1:3" x14ac:dyDescent="0.2">
      <c r="A788" t="s">
        <v>1070</v>
      </c>
      <c r="B788" t="s">
        <v>351</v>
      </c>
      <c r="C788" s="1">
        <v>7.9445193129999998</v>
      </c>
    </row>
    <row r="789" spans="1:3" x14ac:dyDescent="0.2">
      <c r="A789" t="s">
        <v>1071</v>
      </c>
      <c r="B789" t="s">
        <v>410</v>
      </c>
      <c r="C789" s="1">
        <v>9.612574639</v>
      </c>
    </row>
    <row r="790" spans="1:3" x14ac:dyDescent="0.2">
      <c r="A790" t="s">
        <v>1072</v>
      </c>
      <c r="B790" t="s">
        <v>433</v>
      </c>
      <c r="C790" s="1">
        <v>49.341895620000003</v>
      </c>
    </row>
    <row r="791" spans="1:3" x14ac:dyDescent="0.2">
      <c r="A791" t="s">
        <v>1073</v>
      </c>
      <c r="B791" t="s">
        <v>41</v>
      </c>
      <c r="C791" s="1">
        <v>50.426828649999997</v>
      </c>
    </row>
    <row r="792" spans="1:3" x14ac:dyDescent="0.2">
      <c r="A792" t="s">
        <v>1074</v>
      </c>
      <c r="B792" t="s">
        <v>584</v>
      </c>
      <c r="C792" s="1">
        <v>10.78269145</v>
      </c>
    </row>
    <row r="793" spans="1:3" x14ac:dyDescent="0.2">
      <c r="A793" t="s">
        <v>1076</v>
      </c>
      <c r="B793" t="s">
        <v>113</v>
      </c>
      <c r="C793" s="1">
        <v>8.4073557959999992</v>
      </c>
    </row>
    <row r="794" spans="1:3" x14ac:dyDescent="0.2">
      <c r="A794" t="s">
        <v>1078</v>
      </c>
      <c r="B794" t="s">
        <v>49</v>
      </c>
      <c r="C794" s="1">
        <v>36.927455170000002</v>
      </c>
    </row>
    <row r="795" spans="1:3" x14ac:dyDescent="0.2">
      <c r="A795" t="s">
        <v>1079</v>
      </c>
      <c r="B795" t="s">
        <v>238</v>
      </c>
      <c r="C795" s="1">
        <v>16.04573684</v>
      </c>
    </row>
    <row r="796" spans="1:3" x14ac:dyDescent="0.2">
      <c r="A796" t="s">
        <v>1080</v>
      </c>
      <c r="B796" t="s">
        <v>41</v>
      </c>
      <c r="C796" s="1">
        <v>17.11447476</v>
      </c>
    </row>
    <row r="797" spans="1:3" x14ac:dyDescent="0.2">
      <c r="A797" t="s">
        <v>1082</v>
      </c>
      <c r="B797" t="s">
        <v>35</v>
      </c>
      <c r="C797" s="1">
        <v>7.5521487470000004</v>
      </c>
    </row>
    <row r="798" spans="1:3" x14ac:dyDescent="0.2">
      <c r="A798" t="s">
        <v>1083</v>
      </c>
      <c r="B798" t="s">
        <v>351</v>
      </c>
      <c r="C798" s="1">
        <v>7.0554934539999996</v>
      </c>
    </row>
    <row r="799" spans="1:3" x14ac:dyDescent="0.2">
      <c r="A799" t="s">
        <v>1084</v>
      </c>
      <c r="B799" t="s">
        <v>238</v>
      </c>
      <c r="C799" s="1">
        <v>16.978060079999999</v>
      </c>
    </row>
    <row r="800" spans="1:3" x14ac:dyDescent="0.2">
      <c r="A800" t="s">
        <v>1085</v>
      </c>
      <c r="B800" t="s">
        <v>247</v>
      </c>
      <c r="C800" s="1">
        <v>8.4729669560000005</v>
      </c>
    </row>
    <row r="801" spans="1:3" x14ac:dyDescent="0.2">
      <c r="A801" t="s">
        <v>1086</v>
      </c>
      <c r="B801" t="s">
        <v>57</v>
      </c>
      <c r="C801" s="1">
        <v>-27.004353519999999</v>
      </c>
    </row>
    <row r="802" spans="1:3" x14ac:dyDescent="0.2">
      <c r="A802" t="s">
        <v>1087</v>
      </c>
      <c r="B802" t="s">
        <v>131</v>
      </c>
      <c r="C802" s="1">
        <v>44.8492344</v>
      </c>
    </row>
    <row r="803" spans="1:3" x14ac:dyDescent="0.2">
      <c r="A803" t="s">
        <v>1089</v>
      </c>
      <c r="B803" t="s">
        <v>46</v>
      </c>
      <c r="C803" s="1">
        <v>22.87602193</v>
      </c>
    </row>
    <row r="804" spans="1:3" x14ac:dyDescent="0.2">
      <c r="A804" t="s">
        <v>1090</v>
      </c>
      <c r="B804" t="s">
        <v>46</v>
      </c>
      <c r="C804" s="1">
        <v>-9.3016660449999993</v>
      </c>
    </row>
    <row r="805" spans="1:3" x14ac:dyDescent="0.2">
      <c r="A805" t="s">
        <v>1091</v>
      </c>
      <c r="B805" t="s">
        <v>145</v>
      </c>
      <c r="C805" s="1">
        <v>27.728812949999998</v>
      </c>
    </row>
    <row r="806" spans="1:3" x14ac:dyDescent="0.2">
      <c r="A806" t="s">
        <v>1092</v>
      </c>
      <c r="B806" t="s">
        <v>46</v>
      </c>
      <c r="C806" s="1">
        <v>25.196170460000001</v>
      </c>
    </row>
    <row r="807" spans="1:3" x14ac:dyDescent="0.2">
      <c r="A807" t="s">
        <v>1093</v>
      </c>
      <c r="B807" t="s">
        <v>247</v>
      </c>
      <c r="C807" s="1">
        <v>36.954105040000002</v>
      </c>
    </row>
    <row r="808" spans="1:3" x14ac:dyDescent="0.2">
      <c r="A808" t="s">
        <v>1094</v>
      </c>
      <c r="B808" t="s">
        <v>113</v>
      </c>
      <c r="C808" s="1">
        <v>7.5027684590000003</v>
      </c>
    </row>
    <row r="809" spans="1:3" x14ac:dyDescent="0.2">
      <c r="A809" t="s">
        <v>1095</v>
      </c>
      <c r="B809" t="s">
        <v>584</v>
      </c>
      <c r="C809" s="1">
        <v>11.185060099999999</v>
      </c>
    </row>
    <row r="810" spans="1:3" x14ac:dyDescent="0.2">
      <c r="A810" t="s">
        <v>1096</v>
      </c>
      <c r="B810" t="s">
        <v>133</v>
      </c>
      <c r="C810" s="1">
        <v>12.63111584</v>
      </c>
    </row>
    <row r="811" spans="1:3" x14ac:dyDescent="0.2">
      <c r="A811" t="s">
        <v>1097</v>
      </c>
      <c r="B811" t="s">
        <v>131</v>
      </c>
      <c r="C811" s="1">
        <v>6.8445294759999999</v>
      </c>
    </row>
    <row r="812" spans="1:3" x14ac:dyDescent="0.2">
      <c r="A812" t="s">
        <v>1098</v>
      </c>
      <c r="B812" t="s">
        <v>96</v>
      </c>
      <c r="C812" s="1">
        <v>-4.7802740640000003</v>
      </c>
    </row>
    <row r="813" spans="1:3" x14ac:dyDescent="0.2">
      <c r="A813" t="s">
        <v>1099</v>
      </c>
      <c r="B813" t="s">
        <v>410</v>
      </c>
      <c r="C813" s="1">
        <v>8.2186913649999997</v>
      </c>
    </row>
    <row r="814" spans="1:3" x14ac:dyDescent="0.2">
      <c r="A814" t="s">
        <v>1100</v>
      </c>
      <c r="B814" t="s">
        <v>238</v>
      </c>
      <c r="C814" s="1">
        <v>11.301089640000001</v>
      </c>
    </row>
    <row r="815" spans="1:3" x14ac:dyDescent="0.2">
      <c r="A815" t="s">
        <v>1101</v>
      </c>
      <c r="B815" t="s">
        <v>222</v>
      </c>
      <c r="C815" s="1">
        <v>17.52144208</v>
      </c>
    </row>
    <row r="816" spans="1:3" x14ac:dyDescent="0.2">
      <c r="A816" t="s">
        <v>1102</v>
      </c>
      <c r="B816" t="s">
        <v>46</v>
      </c>
      <c r="C816" s="1">
        <v>18.006893999999999</v>
      </c>
    </row>
    <row r="817" spans="1:3" x14ac:dyDescent="0.2">
      <c r="A817" t="s">
        <v>1103</v>
      </c>
      <c r="B817" t="s">
        <v>264</v>
      </c>
      <c r="C817" s="1">
        <v>13.727599440000001</v>
      </c>
    </row>
    <row r="818" spans="1:3" x14ac:dyDescent="0.2">
      <c r="A818" t="s">
        <v>1104</v>
      </c>
      <c r="B818" t="s">
        <v>129</v>
      </c>
      <c r="C818" s="1">
        <v>11.733486429999999</v>
      </c>
    </row>
    <row r="819" spans="1:3" x14ac:dyDescent="0.2">
      <c r="A819" t="s">
        <v>1105</v>
      </c>
      <c r="B819" t="s">
        <v>131</v>
      </c>
      <c r="C819" s="1">
        <v>12.46070162</v>
      </c>
    </row>
    <row r="820" spans="1:3" x14ac:dyDescent="0.2">
      <c r="A820" t="s">
        <v>1106</v>
      </c>
      <c r="B820" t="s">
        <v>8</v>
      </c>
      <c r="C820" s="1">
        <v>-11.7079304</v>
      </c>
    </row>
    <row r="821" spans="1:3" x14ac:dyDescent="0.2">
      <c r="A821" t="s">
        <v>1107</v>
      </c>
      <c r="B821" t="s">
        <v>113</v>
      </c>
      <c r="C821" s="1">
        <v>5.8986860999999999</v>
      </c>
    </row>
    <row r="822" spans="1:3" x14ac:dyDescent="0.2">
      <c r="A822" t="s">
        <v>1109</v>
      </c>
      <c r="B822" t="s">
        <v>129</v>
      </c>
      <c r="C822" s="1">
        <v>23.951190539999999</v>
      </c>
    </row>
    <row r="823" spans="1:3" x14ac:dyDescent="0.2">
      <c r="A823" t="s">
        <v>1110</v>
      </c>
      <c r="B823" t="s">
        <v>238</v>
      </c>
      <c r="C823" s="1">
        <v>35.760574570000003</v>
      </c>
    </row>
    <row r="824" spans="1:3" x14ac:dyDescent="0.2">
      <c r="A824" t="s">
        <v>1111</v>
      </c>
      <c r="B824" t="s">
        <v>247</v>
      </c>
      <c r="C824" s="1">
        <v>10.06390929</v>
      </c>
    </row>
    <row r="825" spans="1:3" x14ac:dyDescent="0.2">
      <c r="A825" t="s">
        <v>1112</v>
      </c>
      <c r="B825" t="s">
        <v>41</v>
      </c>
      <c r="C825" s="1">
        <v>28.61005638</v>
      </c>
    </row>
    <row r="826" spans="1:3" x14ac:dyDescent="0.2">
      <c r="A826" t="s">
        <v>1113</v>
      </c>
      <c r="B826" t="s">
        <v>131</v>
      </c>
      <c r="C826" s="1">
        <v>13.540185129999999</v>
      </c>
    </row>
    <row r="827" spans="1:3" x14ac:dyDescent="0.2">
      <c r="A827" t="s">
        <v>1114</v>
      </c>
      <c r="B827" t="s">
        <v>49</v>
      </c>
      <c r="C827" s="1">
        <v>-2.7435984649999998</v>
      </c>
    </row>
    <row r="828" spans="1:3" x14ac:dyDescent="0.2">
      <c r="A828" t="s">
        <v>1115</v>
      </c>
      <c r="B828" t="s">
        <v>35</v>
      </c>
      <c r="C828" s="1">
        <v>39.604109080000001</v>
      </c>
    </row>
    <row r="829" spans="1:3" x14ac:dyDescent="0.2">
      <c r="A829" t="s">
        <v>1116</v>
      </c>
      <c r="B829" t="s">
        <v>65</v>
      </c>
      <c r="C829" s="1">
        <v>6.3365789469999996</v>
      </c>
    </row>
    <row r="830" spans="1:3" x14ac:dyDescent="0.2">
      <c r="A830" t="s">
        <v>1117</v>
      </c>
      <c r="B830" t="s">
        <v>133</v>
      </c>
      <c r="C830" s="1">
        <v>26.220480080000002</v>
      </c>
    </row>
    <row r="831" spans="1:3" x14ac:dyDescent="0.2">
      <c r="A831" t="s">
        <v>1118</v>
      </c>
      <c r="B831" t="s">
        <v>452</v>
      </c>
      <c r="C831" s="1">
        <v>5.5152376179999996</v>
      </c>
    </row>
    <row r="832" spans="1:3" x14ac:dyDescent="0.2">
      <c r="A832" t="s">
        <v>1119</v>
      </c>
      <c r="B832" t="s">
        <v>351</v>
      </c>
      <c r="C832" s="1">
        <v>72.741565980000004</v>
      </c>
    </row>
    <row r="833" spans="1:3" x14ac:dyDescent="0.2">
      <c r="A833" t="s">
        <v>1120</v>
      </c>
      <c r="B833" t="s">
        <v>41</v>
      </c>
      <c r="C833" s="1">
        <v>-3.6602450709999999</v>
      </c>
    </row>
    <row r="834" spans="1:3" x14ac:dyDescent="0.2">
      <c r="A834" t="s">
        <v>1121</v>
      </c>
      <c r="B834" t="s">
        <v>113</v>
      </c>
      <c r="C834" s="1">
        <v>5.8704402690000004</v>
      </c>
    </row>
    <row r="835" spans="1:3" x14ac:dyDescent="0.2">
      <c r="A835" t="s">
        <v>1122</v>
      </c>
      <c r="B835" t="s">
        <v>222</v>
      </c>
      <c r="C835" s="1">
        <v>24.251339699999999</v>
      </c>
    </row>
    <row r="836" spans="1:3" x14ac:dyDescent="0.2">
      <c r="A836" t="s">
        <v>1123</v>
      </c>
      <c r="B836" t="s">
        <v>119</v>
      </c>
      <c r="C836" s="1">
        <v>-12.73355896</v>
      </c>
    </row>
    <row r="837" spans="1:3" x14ac:dyDescent="0.2">
      <c r="A837" t="s">
        <v>1124</v>
      </c>
      <c r="B837" t="s">
        <v>41</v>
      </c>
      <c r="C837" s="1">
        <v>15.25613573</v>
      </c>
    </row>
    <row r="838" spans="1:3" x14ac:dyDescent="0.2">
      <c r="A838" t="s">
        <v>1125</v>
      </c>
      <c r="B838" t="s">
        <v>181</v>
      </c>
      <c r="C838" s="1">
        <v>-42.14361092</v>
      </c>
    </row>
    <row r="839" spans="1:3" x14ac:dyDescent="0.2">
      <c r="A839" t="s">
        <v>1127</v>
      </c>
      <c r="B839" t="s">
        <v>203</v>
      </c>
      <c r="C839" s="1">
        <v>-8.5999995049999995</v>
      </c>
    </row>
    <row r="840" spans="1:3" x14ac:dyDescent="0.2">
      <c r="A840" t="s">
        <v>1128</v>
      </c>
      <c r="B840" t="s">
        <v>135</v>
      </c>
      <c r="C840" s="1">
        <v>5.2201332249999997</v>
      </c>
    </row>
    <row r="841" spans="1:3" x14ac:dyDescent="0.2">
      <c r="A841" t="s">
        <v>1129</v>
      </c>
      <c r="B841" t="s">
        <v>46</v>
      </c>
      <c r="C841" s="1">
        <v>24.77649757</v>
      </c>
    </row>
    <row r="842" spans="1:3" x14ac:dyDescent="0.2">
      <c r="A842" t="s">
        <v>1131</v>
      </c>
      <c r="B842" t="s">
        <v>351</v>
      </c>
      <c r="C842" s="1">
        <v>5.9010025959999997</v>
      </c>
    </row>
    <row r="843" spans="1:3" x14ac:dyDescent="0.2">
      <c r="A843" t="s">
        <v>1132</v>
      </c>
      <c r="B843" t="s">
        <v>238</v>
      </c>
      <c r="C843" s="1">
        <v>13.278130819999999</v>
      </c>
    </row>
    <row r="844" spans="1:3" x14ac:dyDescent="0.2">
      <c r="A844" t="s">
        <v>1133</v>
      </c>
      <c r="B844" t="s">
        <v>222</v>
      </c>
      <c r="C844" s="1">
        <v>31.340956200000001</v>
      </c>
    </row>
    <row r="845" spans="1:3" x14ac:dyDescent="0.2">
      <c r="A845" t="s">
        <v>1134</v>
      </c>
      <c r="B845" t="s">
        <v>133</v>
      </c>
      <c r="C845" s="1">
        <v>21.95631728</v>
      </c>
    </row>
    <row r="846" spans="1:3" x14ac:dyDescent="0.2">
      <c r="A846" t="s">
        <v>1135</v>
      </c>
      <c r="B846" t="s">
        <v>222</v>
      </c>
      <c r="C846" s="1">
        <v>-15.727191700000001</v>
      </c>
    </row>
    <row r="847" spans="1:3" x14ac:dyDescent="0.2">
      <c r="A847" t="s">
        <v>1136</v>
      </c>
      <c r="B847" t="s">
        <v>96</v>
      </c>
      <c r="C847" s="1">
        <v>0.95428341100000003</v>
      </c>
    </row>
    <row r="848" spans="1:3" x14ac:dyDescent="0.2">
      <c r="A848" t="s">
        <v>1137</v>
      </c>
      <c r="B848" t="s">
        <v>231</v>
      </c>
      <c r="C848" s="1">
        <v>39.249254950000001</v>
      </c>
    </row>
    <row r="849" spans="1:3" x14ac:dyDescent="0.2">
      <c r="A849" t="s">
        <v>1138</v>
      </c>
      <c r="B849" t="s">
        <v>113</v>
      </c>
      <c r="C849" s="1">
        <v>4.0588903429999998</v>
      </c>
    </row>
    <row r="850" spans="1:3" x14ac:dyDescent="0.2">
      <c r="A850" t="s">
        <v>1139</v>
      </c>
      <c r="B850" t="s">
        <v>113</v>
      </c>
      <c r="C850" s="1">
        <v>11.63833487</v>
      </c>
    </row>
    <row r="851" spans="1:3" x14ac:dyDescent="0.2">
      <c r="A851" t="s">
        <v>1140</v>
      </c>
      <c r="B851" t="s">
        <v>35</v>
      </c>
      <c r="C851" s="1">
        <v>-39.762954620000002</v>
      </c>
    </row>
    <row r="852" spans="1:3" x14ac:dyDescent="0.2">
      <c r="A852" t="s">
        <v>1141</v>
      </c>
      <c r="B852" t="s">
        <v>6</v>
      </c>
      <c r="C852" s="1">
        <v>11.96962164</v>
      </c>
    </row>
    <row r="853" spans="1:3" x14ac:dyDescent="0.2">
      <c r="A853" t="s">
        <v>1142</v>
      </c>
      <c r="B853" t="s">
        <v>74</v>
      </c>
      <c r="C853" s="1">
        <v>14.175648239999999</v>
      </c>
    </row>
    <row r="854" spans="1:3" x14ac:dyDescent="0.2">
      <c r="A854" t="s">
        <v>1143</v>
      </c>
      <c r="B854" t="s">
        <v>133</v>
      </c>
      <c r="C854" s="1">
        <v>40.982286700000003</v>
      </c>
    </row>
    <row r="855" spans="1:3" x14ac:dyDescent="0.2">
      <c r="A855" t="s">
        <v>1144</v>
      </c>
      <c r="B855" t="s">
        <v>133</v>
      </c>
      <c r="C855" s="1">
        <v>16.227081479999999</v>
      </c>
    </row>
    <row r="856" spans="1:3" x14ac:dyDescent="0.2">
      <c r="A856" t="s">
        <v>1145</v>
      </c>
      <c r="B856" t="s">
        <v>169</v>
      </c>
      <c r="C856" s="1">
        <v>2.2956491649999999</v>
      </c>
    </row>
    <row r="857" spans="1:3" x14ac:dyDescent="0.2">
      <c r="A857" t="s">
        <v>1146</v>
      </c>
      <c r="B857" t="s">
        <v>55</v>
      </c>
      <c r="C857" s="1">
        <v>-38.319945140000002</v>
      </c>
    </row>
    <row r="858" spans="1:3" x14ac:dyDescent="0.2">
      <c r="A858" t="s">
        <v>1147</v>
      </c>
      <c r="B858" t="s">
        <v>264</v>
      </c>
      <c r="C858" s="1">
        <v>-8.2614814590000005</v>
      </c>
    </row>
    <row r="859" spans="1:3" x14ac:dyDescent="0.2">
      <c r="A859" t="s">
        <v>1148</v>
      </c>
      <c r="B859" t="s">
        <v>543</v>
      </c>
      <c r="C859" s="1">
        <v>19.629106589999999</v>
      </c>
    </row>
    <row r="860" spans="1:3" x14ac:dyDescent="0.2">
      <c r="A860" t="s">
        <v>1149</v>
      </c>
      <c r="B860" t="s">
        <v>247</v>
      </c>
      <c r="C860" s="1">
        <v>49.078401620000001</v>
      </c>
    </row>
    <row r="861" spans="1:3" x14ac:dyDescent="0.2">
      <c r="A861" t="s">
        <v>1150</v>
      </c>
      <c r="B861" t="s">
        <v>238</v>
      </c>
      <c r="C861" s="1">
        <v>18.70720262</v>
      </c>
    </row>
    <row r="862" spans="1:3" x14ac:dyDescent="0.2">
      <c r="A862" t="s">
        <v>1151</v>
      </c>
      <c r="B862" t="s">
        <v>131</v>
      </c>
      <c r="C862" s="1">
        <v>27.10322854</v>
      </c>
    </row>
    <row r="863" spans="1:3" x14ac:dyDescent="0.2">
      <c r="A863" t="s">
        <v>1152</v>
      </c>
      <c r="B863" t="s">
        <v>55</v>
      </c>
      <c r="C863" s="1">
        <v>19.903093519999999</v>
      </c>
    </row>
    <row r="864" spans="1:3" x14ac:dyDescent="0.2">
      <c r="A864" t="s">
        <v>1153</v>
      </c>
      <c r="B864" t="s">
        <v>96</v>
      </c>
      <c r="C864" s="1">
        <v>21.283888999999999</v>
      </c>
    </row>
    <row r="865" spans="1:3" x14ac:dyDescent="0.2">
      <c r="A865" t="s">
        <v>1154</v>
      </c>
      <c r="B865" t="s">
        <v>94</v>
      </c>
      <c r="C865" s="1">
        <v>29.801975540000001</v>
      </c>
    </row>
    <row r="866" spans="1:3" x14ac:dyDescent="0.2">
      <c r="A866" t="s">
        <v>1155</v>
      </c>
      <c r="B866" t="s">
        <v>812</v>
      </c>
      <c r="C866" s="1">
        <v>18.81144291</v>
      </c>
    </row>
    <row r="867" spans="1:3" x14ac:dyDescent="0.2">
      <c r="A867" t="s">
        <v>1156</v>
      </c>
      <c r="B867" t="s">
        <v>65</v>
      </c>
      <c r="C867" s="1">
        <v>9.3361213700000008</v>
      </c>
    </row>
    <row r="868" spans="1:3" x14ac:dyDescent="0.2">
      <c r="A868" t="s">
        <v>1158</v>
      </c>
      <c r="B868" t="s">
        <v>131</v>
      </c>
      <c r="C868" s="1">
        <v>31.786028980000001</v>
      </c>
    </row>
    <row r="869" spans="1:3" x14ac:dyDescent="0.2">
      <c r="A869" t="s">
        <v>1159</v>
      </c>
      <c r="B869" t="s">
        <v>169</v>
      </c>
      <c r="C869" s="1">
        <v>-5.2685948319999998</v>
      </c>
    </row>
    <row r="870" spans="1:3" x14ac:dyDescent="0.2">
      <c r="A870" t="s">
        <v>1160</v>
      </c>
      <c r="B870" t="s">
        <v>169</v>
      </c>
      <c r="C870" s="1">
        <v>67.515437379999995</v>
      </c>
    </row>
    <row r="871" spans="1:3" x14ac:dyDescent="0.2">
      <c r="A871" t="s">
        <v>1161</v>
      </c>
      <c r="B871" t="s">
        <v>55</v>
      </c>
      <c r="C871" s="1">
        <v>22.801329389999999</v>
      </c>
    </row>
    <row r="872" spans="1:3" x14ac:dyDescent="0.2">
      <c r="A872" t="s">
        <v>1163</v>
      </c>
      <c r="B872" t="s">
        <v>96</v>
      </c>
      <c r="C872" s="1">
        <v>38.89702922</v>
      </c>
    </row>
    <row r="873" spans="1:3" x14ac:dyDescent="0.2">
      <c r="A873" t="s">
        <v>1164</v>
      </c>
      <c r="B873" t="s">
        <v>158</v>
      </c>
      <c r="C873" s="1">
        <v>13.548305129999999</v>
      </c>
    </row>
    <row r="874" spans="1:3" x14ac:dyDescent="0.2">
      <c r="A874" t="s">
        <v>1165</v>
      </c>
      <c r="B874" t="s">
        <v>6</v>
      </c>
      <c r="C874" s="1">
        <v>14.59082517</v>
      </c>
    </row>
    <row r="875" spans="1:3" x14ac:dyDescent="0.2">
      <c r="A875" t="s">
        <v>1167</v>
      </c>
      <c r="B875" t="s">
        <v>238</v>
      </c>
      <c r="C875" s="1">
        <v>20.394689320000001</v>
      </c>
    </row>
    <row r="876" spans="1:3" x14ac:dyDescent="0.2">
      <c r="A876" t="s">
        <v>1168</v>
      </c>
      <c r="B876" t="s">
        <v>55</v>
      </c>
      <c r="C876" s="1">
        <v>7.7801530579999998</v>
      </c>
    </row>
    <row r="877" spans="1:3" x14ac:dyDescent="0.2">
      <c r="A877" t="s">
        <v>1170</v>
      </c>
      <c r="B877" t="s">
        <v>1171</v>
      </c>
      <c r="C877" s="1">
        <v>20.75785844</v>
      </c>
    </row>
    <row r="878" spans="1:3" x14ac:dyDescent="0.2">
      <c r="A878" t="s">
        <v>1172</v>
      </c>
      <c r="B878" t="s">
        <v>49</v>
      </c>
      <c r="C878" s="1">
        <v>22.54861622</v>
      </c>
    </row>
    <row r="879" spans="1:3" x14ac:dyDescent="0.2">
      <c r="A879" t="s">
        <v>1173</v>
      </c>
      <c r="B879" t="s">
        <v>77</v>
      </c>
      <c r="C879" s="1">
        <v>42.753335679999999</v>
      </c>
    </row>
    <row r="880" spans="1:3" x14ac:dyDescent="0.2">
      <c r="A880" t="s">
        <v>1174</v>
      </c>
      <c r="B880" t="s">
        <v>55</v>
      </c>
      <c r="C880" s="1">
        <v>11.69831709</v>
      </c>
    </row>
    <row r="881" spans="1:3" x14ac:dyDescent="0.2">
      <c r="A881" t="s">
        <v>1175</v>
      </c>
      <c r="B881" t="s">
        <v>55</v>
      </c>
      <c r="C881" s="1">
        <v>16.440218510000001</v>
      </c>
    </row>
    <row r="882" spans="1:3" x14ac:dyDescent="0.2">
      <c r="A882" t="s">
        <v>1176</v>
      </c>
      <c r="B882" t="s">
        <v>23</v>
      </c>
      <c r="C882" s="1">
        <v>28.622162240000002</v>
      </c>
    </row>
    <row r="883" spans="1:3" x14ac:dyDescent="0.2">
      <c r="A883" t="s">
        <v>1177</v>
      </c>
      <c r="B883" t="s">
        <v>148</v>
      </c>
      <c r="C883" s="1">
        <v>38.227344010000003</v>
      </c>
    </row>
    <row r="884" spans="1:3" x14ac:dyDescent="0.2">
      <c r="A884" t="s">
        <v>1178</v>
      </c>
      <c r="B884" t="s">
        <v>238</v>
      </c>
      <c r="C884" s="1">
        <v>23.474162239999998</v>
      </c>
    </row>
    <row r="885" spans="1:3" x14ac:dyDescent="0.2">
      <c r="A885" t="s">
        <v>1179</v>
      </c>
      <c r="B885" t="s">
        <v>247</v>
      </c>
      <c r="C885" s="1">
        <v>15.534099489999999</v>
      </c>
    </row>
    <row r="886" spans="1:3" x14ac:dyDescent="0.2">
      <c r="A886" t="s">
        <v>1180</v>
      </c>
      <c r="B886" t="s">
        <v>23</v>
      </c>
      <c r="C886" s="1">
        <v>4.6573518800000002</v>
      </c>
    </row>
    <row r="887" spans="1:3" x14ac:dyDescent="0.2">
      <c r="A887" t="s">
        <v>1181</v>
      </c>
      <c r="B887" t="s">
        <v>133</v>
      </c>
      <c r="C887" s="1">
        <v>17.891182090000001</v>
      </c>
    </row>
    <row r="888" spans="1:3" x14ac:dyDescent="0.2">
      <c r="A888" t="s">
        <v>1182</v>
      </c>
      <c r="B888" t="s">
        <v>189</v>
      </c>
      <c r="C888" s="1">
        <v>0.83144476700000003</v>
      </c>
    </row>
    <row r="889" spans="1:3" x14ac:dyDescent="0.2">
      <c r="A889" t="s">
        <v>1184</v>
      </c>
      <c r="B889" t="s">
        <v>584</v>
      </c>
      <c r="C889" s="1">
        <v>7.7495862369999999</v>
      </c>
    </row>
    <row r="890" spans="1:3" x14ac:dyDescent="0.2">
      <c r="A890" t="s">
        <v>1185</v>
      </c>
      <c r="B890" t="s">
        <v>337</v>
      </c>
      <c r="C890" s="1">
        <v>27.629046850000002</v>
      </c>
    </row>
    <row r="891" spans="1:3" x14ac:dyDescent="0.2">
      <c r="A891" t="s">
        <v>1186</v>
      </c>
      <c r="B891" t="s">
        <v>104</v>
      </c>
      <c r="C891" s="1">
        <v>-8.9070288689999995</v>
      </c>
    </row>
    <row r="892" spans="1:3" x14ac:dyDescent="0.2">
      <c r="A892" t="s">
        <v>1187</v>
      </c>
      <c r="B892" t="s">
        <v>46</v>
      </c>
      <c r="C892" s="1">
        <v>12.387962119999999</v>
      </c>
    </row>
    <row r="893" spans="1:3" x14ac:dyDescent="0.2">
      <c r="A893" t="s">
        <v>1188</v>
      </c>
      <c r="B893" t="s">
        <v>1189</v>
      </c>
      <c r="C893" s="1">
        <v>-24.347368979999999</v>
      </c>
    </row>
    <row r="894" spans="1:3" x14ac:dyDescent="0.2">
      <c r="A894" t="s">
        <v>1190</v>
      </c>
      <c r="B894" t="s">
        <v>133</v>
      </c>
      <c r="C894" s="1">
        <v>36.593539470000003</v>
      </c>
    </row>
    <row r="895" spans="1:3" x14ac:dyDescent="0.2">
      <c r="A895" t="s">
        <v>1191</v>
      </c>
      <c r="B895" t="s">
        <v>53</v>
      </c>
      <c r="C895" s="1">
        <v>10.40408416</v>
      </c>
    </row>
    <row r="896" spans="1:3" x14ac:dyDescent="0.2">
      <c r="A896" t="s">
        <v>1192</v>
      </c>
      <c r="B896" t="s">
        <v>1193</v>
      </c>
      <c r="C896" s="1">
        <v>24.05864279</v>
      </c>
    </row>
    <row r="897" spans="1:3" x14ac:dyDescent="0.2">
      <c r="A897" t="s">
        <v>1194</v>
      </c>
      <c r="B897" t="s">
        <v>222</v>
      </c>
      <c r="C897" s="1">
        <v>12.44016835</v>
      </c>
    </row>
    <row r="898" spans="1:3" x14ac:dyDescent="0.2">
      <c r="A898" t="s">
        <v>1195</v>
      </c>
      <c r="B898" t="s">
        <v>247</v>
      </c>
      <c r="C898" s="1">
        <v>13.379654390000001</v>
      </c>
    </row>
    <row r="899" spans="1:3" x14ac:dyDescent="0.2">
      <c r="A899" t="s">
        <v>1196</v>
      </c>
      <c r="B899" t="s">
        <v>6</v>
      </c>
      <c r="C899" s="1">
        <v>29.640775430000001</v>
      </c>
    </row>
    <row r="900" spans="1:3" x14ac:dyDescent="0.2">
      <c r="A900" t="s">
        <v>1197</v>
      </c>
      <c r="B900" t="s">
        <v>131</v>
      </c>
      <c r="C900" s="1">
        <v>15.96972789</v>
      </c>
    </row>
    <row r="901" spans="1:3" x14ac:dyDescent="0.2">
      <c r="A901" t="s">
        <v>1198</v>
      </c>
      <c r="B901" t="s">
        <v>247</v>
      </c>
      <c r="C901" s="1">
        <v>6.4970632180000001</v>
      </c>
    </row>
    <row r="902" spans="1:3" x14ac:dyDescent="0.2">
      <c r="A902" t="s">
        <v>1200</v>
      </c>
      <c r="B902" t="s">
        <v>238</v>
      </c>
      <c r="C902" s="1">
        <v>13.36687062</v>
      </c>
    </row>
    <row r="903" spans="1:3" x14ac:dyDescent="0.2">
      <c r="A903" t="s">
        <v>1204</v>
      </c>
      <c r="B903" t="s">
        <v>1205</v>
      </c>
      <c r="C903" s="1">
        <v>12.70818508</v>
      </c>
    </row>
    <row r="904" spans="1:3" x14ac:dyDescent="0.2">
      <c r="A904" t="s">
        <v>1206</v>
      </c>
      <c r="B904" t="s">
        <v>153</v>
      </c>
      <c r="C904" s="1">
        <v>15.517894419999999</v>
      </c>
    </row>
    <row r="905" spans="1:3" x14ac:dyDescent="0.2">
      <c r="A905" t="s">
        <v>1207</v>
      </c>
      <c r="B905" t="s">
        <v>109</v>
      </c>
      <c r="C905" s="1">
        <v>13.67227287</v>
      </c>
    </row>
    <row r="906" spans="1:3" x14ac:dyDescent="0.2">
      <c r="A906" t="s">
        <v>1208</v>
      </c>
      <c r="B906" t="s">
        <v>46</v>
      </c>
      <c r="C906" s="1">
        <v>57.811574899999997</v>
      </c>
    </row>
    <row r="907" spans="1:3" x14ac:dyDescent="0.2">
      <c r="A907" t="s">
        <v>1209</v>
      </c>
      <c r="B907" t="s">
        <v>65</v>
      </c>
      <c r="C907" s="1">
        <v>-27.98523119</v>
      </c>
    </row>
    <row r="908" spans="1:3" x14ac:dyDescent="0.2">
      <c r="A908" t="s">
        <v>1210</v>
      </c>
      <c r="B908" t="s">
        <v>677</v>
      </c>
      <c r="C908" s="1">
        <v>37.530342779999998</v>
      </c>
    </row>
    <row r="909" spans="1:3" x14ac:dyDescent="0.2">
      <c r="A909" t="s">
        <v>1212</v>
      </c>
      <c r="B909" t="s">
        <v>247</v>
      </c>
      <c r="C909" s="1">
        <v>21.329336909999999</v>
      </c>
    </row>
    <row r="910" spans="1:3" x14ac:dyDescent="0.2">
      <c r="A910" t="s">
        <v>1213</v>
      </c>
      <c r="B910" t="s">
        <v>169</v>
      </c>
      <c r="C910" s="1">
        <v>16.952441619999998</v>
      </c>
    </row>
    <row r="911" spans="1:3" x14ac:dyDescent="0.2">
      <c r="A911" t="s">
        <v>1214</v>
      </c>
      <c r="B911" t="s">
        <v>119</v>
      </c>
      <c r="C911" s="1">
        <v>29.02547977</v>
      </c>
    </row>
    <row r="912" spans="1:3" x14ac:dyDescent="0.2">
      <c r="A912" t="s">
        <v>1216</v>
      </c>
      <c r="B912" t="s">
        <v>53</v>
      </c>
      <c r="C912" s="1">
        <v>40.908331029999999</v>
      </c>
    </row>
    <row r="913" spans="1:3" x14ac:dyDescent="0.2">
      <c r="A913" t="s">
        <v>1217</v>
      </c>
      <c r="B913" t="s">
        <v>158</v>
      </c>
      <c r="C913" s="1">
        <v>9.9503132950000008</v>
      </c>
    </row>
    <row r="914" spans="1:3" x14ac:dyDescent="0.2">
      <c r="A914" t="s">
        <v>1218</v>
      </c>
      <c r="B914" t="s">
        <v>247</v>
      </c>
      <c r="C914" s="1">
        <v>4.8074401880000002</v>
      </c>
    </row>
    <row r="915" spans="1:3" x14ac:dyDescent="0.2">
      <c r="A915" t="s">
        <v>1219</v>
      </c>
      <c r="B915" t="s">
        <v>27</v>
      </c>
      <c r="C915" s="1">
        <v>19.455965899999999</v>
      </c>
    </row>
    <row r="916" spans="1:3" x14ac:dyDescent="0.2">
      <c r="A916" t="s">
        <v>1220</v>
      </c>
      <c r="B916" t="s">
        <v>23</v>
      </c>
      <c r="C916" s="1">
        <v>40.650206869999998</v>
      </c>
    </row>
    <row r="917" spans="1:3" x14ac:dyDescent="0.2">
      <c r="A917" t="s">
        <v>1221</v>
      </c>
      <c r="B917" t="s">
        <v>46</v>
      </c>
      <c r="C917" s="1">
        <v>33.88260597</v>
      </c>
    </row>
    <row r="918" spans="1:3" x14ac:dyDescent="0.2">
      <c r="A918" t="s">
        <v>1222</v>
      </c>
      <c r="B918" t="s">
        <v>94</v>
      </c>
      <c r="C918" s="1">
        <v>9.4649335560000001</v>
      </c>
    </row>
    <row r="919" spans="1:3" x14ac:dyDescent="0.2">
      <c r="A919" t="s">
        <v>1223</v>
      </c>
      <c r="B919" t="s">
        <v>41</v>
      </c>
      <c r="C919" s="1">
        <v>19.0293739</v>
      </c>
    </row>
    <row r="920" spans="1:3" x14ac:dyDescent="0.2">
      <c r="A920" t="s">
        <v>1224</v>
      </c>
      <c r="B920" t="s">
        <v>46</v>
      </c>
      <c r="C920" s="1">
        <v>55.330626289999998</v>
      </c>
    </row>
    <row r="921" spans="1:3" x14ac:dyDescent="0.2">
      <c r="A921" t="s">
        <v>1225</v>
      </c>
      <c r="B921" t="s">
        <v>46</v>
      </c>
      <c r="C921" s="1">
        <v>42.057633969999998</v>
      </c>
    </row>
    <row r="922" spans="1:3" x14ac:dyDescent="0.2">
      <c r="A922" t="s">
        <v>1226</v>
      </c>
      <c r="B922" t="s">
        <v>606</v>
      </c>
      <c r="C922" s="1">
        <v>17.752379430000001</v>
      </c>
    </row>
    <row r="923" spans="1:3" x14ac:dyDescent="0.2">
      <c r="A923" t="s">
        <v>1227</v>
      </c>
      <c r="B923" t="s">
        <v>46</v>
      </c>
      <c r="C923" s="1">
        <v>16.077991560000001</v>
      </c>
    </row>
    <row r="924" spans="1:3" x14ac:dyDescent="0.2">
      <c r="A924" t="s">
        <v>1229</v>
      </c>
      <c r="B924" t="s">
        <v>96</v>
      </c>
      <c r="C924" s="1">
        <v>-9.0129979430000002</v>
      </c>
    </row>
    <row r="925" spans="1:3" x14ac:dyDescent="0.2">
      <c r="A925" t="s">
        <v>1230</v>
      </c>
      <c r="B925" t="s">
        <v>6</v>
      </c>
      <c r="C925" s="1">
        <v>-14.249231869999999</v>
      </c>
    </row>
    <row r="926" spans="1:3" x14ac:dyDescent="0.2">
      <c r="A926" t="s">
        <v>1231</v>
      </c>
      <c r="B926" t="s">
        <v>181</v>
      </c>
      <c r="C926" s="1">
        <v>19.92681962</v>
      </c>
    </row>
    <row r="927" spans="1:3" x14ac:dyDescent="0.2">
      <c r="A927" t="s">
        <v>1232</v>
      </c>
      <c r="B927" t="s">
        <v>216</v>
      </c>
      <c r="C927" s="1">
        <v>7.2480302539999997</v>
      </c>
    </row>
    <row r="928" spans="1:3" x14ac:dyDescent="0.2">
      <c r="A928" t="s">
        <v>1233</v>
      </c>
      <c r="B928" t="s">
        <v>238</v>
      </c>
      <c r="C928" s="1">
        <v>26.885594510000001</v>
      </c>
    </row>
    <row r="929" spans="1:3" x14ac:dyDescent="0.2">
      <c r="A929" t="s">
        <v>1234</v>
      </c>
      <c r="B929" t="s">
        <v>131</v>
      </c>
      <c r="C929" s="1">
        <v>4.9259916170000002</v>
      </c>
    </row>
    <row r="930" spans="1:3" x14ac:dyDescent="0.2">
      <c r="A930" t="s">
        <v>1236</v>
      </c>
      <c r="B930" t="s">
        <v>6</v>
      </c>
      <c r="C930" s="1">
        <v>-10.80965454</v>
      </c>
    </row>
    <row r="931" spans="1:3" x14ac:dyDescent="0.2">
      <c r="A931" t="s">
        <v>1237</v>
      </c>
      <c r="B931" t="s">
        <v>113</v>
      </c>
      <c r="C931" s="1">
        <v>15.52074002</v>
      </c>
    </row>
    <row r="932" spans="1:3" x14ac:dyDescent="0.2">
      <c r="A932" t="s">
        <v>1238</v>
      </c>
      <c r="B932" t="s">
        <v>247</v>
      </c>
      <c r="C932" s="1">
        <v>7.7072167470000004</v>
      </c>
    </row>
    <row r="933" spans="1:3" x14ac:dyDescent="0.2">
      <c r="A933" t="s">
        <v>1239</v>
      </c>
      <c r="B933" t="s">
        <v>46</v>
      </c>
      <c r="C933" s="1">
        <v>40.434298259999998</v>
      </c>
    </row>
    <row r="934" spans="1:3" x14ac:dyDescent="0.2">
      <c r="A934" t="s">
        <v>1240</v>
      </c>
      <c r="B934" t="s">
        <v>65</v>
      </c>
      <c r="C934" s="1">
        <v>5.0509901599999996</v>
      </c>
    </row>
    <row r="935" spans="1:3" x14ac:dyDescent="0.2">
      <c r="A935" t="s">
        <v>1241</v>
      </c>
      <c r="B935" t="s">
        <v>579</v>
      </c>
      <c r="C935" s="1">
        <v>-37.20718514</v>
      </c>
    </row>
    <row r="936" spans="1:3" x14ac:dyDescent="0.2">
      <c r="A936" t="s">
        <v>1243</v>
      </c>
      <c r="B936" t="s">
        <v>6</v>
      </c>
      <c r="C936" s="1">
        <v>15.01417782</v>
      </c>
    </row>
    <row r="937" spans="1:3" x14ac:dyDescent="0.2">
      <c r="A937" t="s">
        <v>1245</v>
      </c>
      <c r="B937" t="s">
        <v>169</v>
      </c>
      <c r="C937" s="1">
        <v>39.651219939999997</v>
      </c>
    </row>
    <row r="938" spans="1:3" x14ac:dyDescent="0.2">
      <c r="A938" t="s">
        <v>1247</v>
      </c>
      <c r="B938" t="s">
        <v>222</v>
      </c>
      <c r="C938" s="1">
        <v>14.077610829999999</v>
      </c>
    </row>
    <row r="939" spans="1:3" x14ac:dyDescent="0.2">
      <c r="A939" t="s">
        <v>1248</v>
      </c>
      <c r="B939" t="s">
        <v>181</v>
      </c>
      <c r="C939" s="1">
        <v>11.78675816</v>
      </c>
    </row>
    <row r="940" spans="1:3" x14ac:dyDescent="0.2">
      <c r="A940" t="s">
        <v>1249</v>
      </c>
      <c r="B940" t="s">
        <v>687</v>
      </c>
      <c r="C940" s="1">
        <v>48.504432680000001</v>
      </c>
    </row>
    <row r="941" spans="1:3" x14ac:dyDescent="0.2">
      <c r="A941" t="s">
        <v>1250</v>
      </c>
      <c r="B941" t="s">
        <v>184</v>
      </c>
      <c r="C941" s="1">
        <v>3.687224144</v>
      </c>
    </row>
    <row r="942" spans="1:3" x14ac:dyDescent="0.2">
      <c r="A942" t="s">
        <v>1251</v>
      </c>
      <c r="B942" t="s">
        <v>41</v>
      </c>
      <c r="C942" s="1">
        <v>24.181467600000001</v>
      </c>
    </row>
    <row r="943" spans="1:3" x14ac:dyDescent="0.2">
      <c r="A943" t="s">
        <v>1252</v>
      </c>
      <c r="B943" t="s">
        <v>247</v>
      </c>
      <c r="C943" s="1">
        <v>2.1564348280000001</v>
      </c>
    </row>
    <row r="944" spans="1:3" x14ac:dyDescent="0.2">
      <c r="A944" t="s">
        <v>1253</v>
      </c>
      <c r="B944" t="s">
        <v>965</v>
      </c>
      <c r="C944" s="1">
        <v>13.37557704</v>
      </c>
    </row>
    <row r="945" spans="1:3" x14ac:dyDescent="0.2">
      <c r="A945" t="s">
        <v>1254</v>
      </c>
      <c r="B945" t="s">
        <v>6</v>
      </c>
      <c r="C945" s="1">
        <v>-10.742255289999999</v>
      </c>
    </row>
    <row r="946" spans="1:3" x14ac:dyDescent="0.2">
      <c r="A946" t="s">
        <v>1255</v>
      </c>
      <c r="B946" t="s">
        <v>238</v>
      </c>
      <c r="C946" s="1">
        <v>25.576628339999999</v>
      </c>
    </row>
    <row r="947" spans="1:3" x14ac:dyDescent="0.2">
      <c r="A947" t="s">
        <v>1256</v>
      </c>
      <c r="B947" t="s">
        <v>184</v>
      </c>
      <c r="C947" s="1">
        <v>11.45181631</v>
      </c>
    </row>
    <row r="948" spans="1:3" x14ac:dyDescent="0.2">
      <c r="A948" t="s">
        <v>1257</v>
      </c>
      <c r="B948" t="s">
        <v>247</v>
      </c>
      <c r="C948" s="1">
        <v>17.834481950000001</v>
      </c>
    </row>
    <row r="949" spans="1:3" x14ac:dyDescent="0.2">
      <c r="A949" t="s">
        <v>1258</v>
      </c>
      <c r="B949" t="s">
        <v>222</v>
      </c>
      <c r="C949" s="1">
        <v>23.45393335</v>
      </c>
    </row>
    <row r="950" spans="1:3" x14ac:dyDescent="0.2">
      <c r="A950" t="s">
        <v>1259</v>
      </c>
      <c r="B950" t="s">
        <v>129</v>
      </c>
      <c r="C950" s="1">
        <v>12.60637638</v>
      </c>
    </row>
    <row r="951" spans="1:3" x14ac:dyDescent="0.2">
      <c r="A951" t="s">
        <v>1260</v>
      </c>
      <c r="B951" t="s">
        <v>247</v>
      </c>
      <c r="C951" s="1">
        <v>3.3504437170000001</v>
      </c>
    </row>
    <row r="952" spans="1:3" x14ac:dyDescent="0.2">
      <c r="A952" t="s">
        <v>1261</v>
      </c>
      <c r="B952" t="s">
        <v>84</v>
      </c>
      <c r="C952" s="1">
        <v>18.22342712</v>
      </c>
    </row>
    <row r="953" spans="1:3" x14ac:dyDescent="0.2">
      <c r="A953" t="s">
        <v>1262</v>
      </c>
      <c r="B953" t="s">
        <v>55</v>
      </c>
      <c r="C953" s="1">
        <v>7.9742206619999996</v>
      </c>
    </row>
    <row r="954" spans="1:3" x14ac:dyDescent="0.2">
      <c r="A954" t="s">
        <v>1263</v>
      </c>
      <c r="B954" t="s">
        <v>6</v>
      </c>
      <c r="C954" s="1">
        <v>21.042486369999999</v>
      </c>
    </row>
    <row r="955" spans="1:3" x14ac:dyDescent="0.2">
      <c r="A955" t="s">
        <v>1264</v>
      </c>
      <c r="B955" t="s">
        <v>222</v>
      </c>
      <c r="C955" s="1">
        <v>-6.7329648600000001</v>
      </c>
    </row>
    <row r="956" spans="1:3" x14ac:dyDescent="0.2">
      <c r="A956" t="s">
        <v>1265</v>
      </c>
      <c r="B956" t="s">
        <v>238</v>
      </c>
      <c r="C956" s="1">
        <v>29.173543380000002</v>
      </c>
    </row>
    <row r="957" spans="1:3" x14ac:dyDescent="0.2">
      <c r="A957" t="s">
        <v>1266</v>
      </c>
      <c r="B957" t="s">
        <v>46</v>
      </c>
      <c r="C957" s="1">
        <v>10.172207119999999</v>
      </c>
    </row>
    <row r="958" spans="1:3" x14ac:dyDescent="0.2">
      <c r="A958" t="s">
        <v>1267</v>
      </c>
      <c r="B958" t="s">
        <v>113</v>
      </c>
      <c r="C958" s="1">
        <v>9.3123539910000002</v>
      </c>
    </row>
    <row r="959" spans="1:3" x14ac:dyDescent="0.2">
      <c r="A959" t="s">
        <v>1269</v>
      </c>
      <c r="B959" t="s">
        <v>135</v>
      </c>
      <c r="C959" s="1">
        <v>3.2402394929999998</v>
      </c>
    </row>
    <row r="960" spans="1:3" x14ac:dyDescent="0.2">
      <c r="A960" t="s">
        <v>1270</v>
      </c>
      <c r="B960" t="s">
        <v>6</v>
      </c>
      <c r="C960" s="1">
        <v>10.37252625</v>
      </c>
    </row>
    <row r="961" spans="1:3" x14ac:dyDescent="0.2">
      <c r="A961" t="s">
        <v>1271</v>
      </c>
      <c r="B961" t="s">
        <v>127</v>
      </c>
      <c r="C961" s="1">
        <v>18.227575330000001</v>
      </c>
    </row>
    <row r="962" spans="1:3" x14ac:dyDescent="0.2">
      <c r="A962" t="s">
        <v>1272</v>
      </c>
      <c r="B962" t="s">
        <v>96</v>
      </c>
      <c r="C962" s="1">
        <v>29.152368259999999</v>
      </c>
    </row>
    <row r="963" spans="1:3" x14ac:dyDescent="0.2">
      <c r="A963" t="s">
        <v>1273</v>
      </c>
      <c r="B963" t="s">
        <v>135</v>
      </c>
      <c r="C963" s="1">
        <v>11.04037943</v>
      </c>
    </row>
    <row r="964" spans="1:3" x14ac:dyDescent="0.2">
      <c r="A964" t="s">
        <v>1274</v>
      </c>
      <c r="B964" t="s">
        <v>65</v>
      </c>
      <c r="C964" s="1">
        <v>9.6795262500000003</v>
      </c>
    </row>
    <row r="965" spans="1:3" x14ac:dyDescent="0.2">
      <c r="A965" t="s">
        <v>1275</v>
      </c>
      <c r="B965" t="s">
        <v>812</v>
      </c>
      <c r="C965" s="1">
        <v>10.04934849</v>
      </c>
    </row>
    <row r="966" spans="1:3" x14ac:dyDescent="0.2">
      <c r="A966" t="s">
        <v>1276</v>
      </c>
      <c r="B966" t="s">
        <v>222</v>
      </c>
      <c r="C966" s="1">
        <v>8.1881513370000008</v>
      </c>
    </row>
    <row r="967" spans="1:3" x14ac:dyDescent="0.2">
      <c r="A967" t="s">
        <v>1277</v>
      </c>
      <c r="B967" t="s">
        <v>113</v>
      </c>
      <c r="C967" s="1">
        <v>11.62300918</v>
      </c>
    </row>
    <row r="968" spans="1:3" x14ac:dyDescent="0.2">
      <c r="A968" t="s">
        <v>1278</v>
      </c>
      <c r="B968" t="s">
        <v>133</v>
      </c>
      <c r="C968" s="1">
        <v>15.11422162</v>
      </c>
    </row>
    <row r="969" spans="1:3" x14ac:dyDescent="0.2">
      <c r="A969" t="s">
        <v>1280</v>
      </c>
      <c r="B969">
        <v>0</v>
      </c>
      <c r="C969" s="1">
        <v>50.533608569999998</v>
      </c>
    </row>
    <row r="970" spans="1:3" x14ac:dyDescent="0.2">
      <c r="A970" t="s">
        <v>1281</v>
      </c>
      <c r="B970" t="s">
        <v>133</v>
      </c>
      <c r="C970" s="1">
        <v>13.667578260000001</v>
      </c>
    </row>
    <row r="971" spans="1:3" x14ac:dyDescent="0.2">
      <c r="A971" t="s">
        <v>1282</v>
      </c>
      <c r="B971" t="s">
        <v>247</v>
      </c>
      <c r="C971" s="1">
        <v>11.183298560000001</v>
      </c>
    </row>
    <row r="972" spans="1:3" x14ac:dyDescent="0.2">
      <c r="A972" t="s">
        <v>1284</v>
      </c>
      <c r="B972" t="s">
        <v>113</v>
      </c>
      <c r="C972" s="1">
        <v>37.7450714</v>
      </c>
    </row>
    <row r="973" spans="1:3" x14ac:dyDescent="0.2">
      <c r="A973" t="s">
        <v>1285</v>
      </c>
      <c r="B973" t="s">
        <v>6</v>
      </c>
      <c r="C973" s="1">
        <v>10.011131110000001</v>
      </c>
    </row>
    <row r="974" spans="1:3" x14ac:dyDescent="0.2">
      <c r="A974" t="s">
        <v>1286</v>
      </c>
      <c r="B974" t="s">
        <v>427</v>
      </c>
      <c r="C974" s="1">
        <v>25.38957568</v>
      </c>
    </row>
    <row r="975" spans="1:3" x14ac:dyDescent="0.2">
      <c r="A975" t="s">
        <v>1287</v>
      </c>
      <c r="B975" t="s">
        <v>18</v>
      </c>
      <c r="C975" s="1">
        <v>4.0440285280000001</v>
      </c>
    </row>
    <row r="976" spans="1:3" x14ac:dyDescent="0.2">
      <c r="A976" t="s">
        <v>1288</v>
      </c>
      <c r="B976" t="s">
        <v>65</v>
      </c>
      <c r="C976" s="1">
        <v>22.297730040000001</v>
      </c>
    </row>
    <row r="977" spans="1:3" x14ac:dyDescent="0.2">
      <c r="A977" t="s">
        <v>1289</v>
      </c>
      <c r="B977" t="s">
        <v>113</v>
      </c>
      <c r="C977" s="1">
        <v>13.70277776</v>
      </c>
    </row>
    <row r="978" spans="1:3" x14ac:dyDescent="0.2">
      <c r="A978" t="s">
        <v>1290</v>
      </c>
      <c r="B978" t="s">
        <v>46</v>
      </c>
      <c r="C978" s="1">
        <v>10.24630067</v>
      </c>
    </row>
    <row r="979" spans="1:3" x14ac:dyDescent="0.2">
      <c r="A979" t="s">
        <v>1292</v>
      </c>
      <c r="B979" t="s">
        <v>133</v>
      </c>
      <c r="C979" s="1">
        <v>42.480594910000001</v>
      </c>
    </row>
    <row r="980" spans="1:3" x14ac:dyDescent="0.2">
      <c r="A980" t="s">
        <v>1293</v>
      </c>
      <c r="B980" t="s">
        <v>20</v>
      </c>
      <c r="C980" s="1">
        <v>-0.104456193</v>
      </c>
    </row>
    <row r="981" spans="1:3" x14ac:dyDescent="0.2">
      <c r="A981" t="s">
        <v>1294</v>
      </c>
      <c r="B981" t="s">
        <v>135</v>
      </c>
      <c r="C981" s="1">
        <v>26.501967189999998</v>
      </c>
    </row>
    <row r="982" spans="1:3" x14ac:dyDescent="0.2">
      <c r="A982" t="s">
        <v>1296</v>
      </c>
      <c r="B982" t="s">
        <v>433</v>
      </c>
      <c r="C982" s="1">
        <v>9.3766315210000002</v>
      </c>
    </row>
    <row r="983" spans="1:3" x14ac:dyDescent="0.2">
      <c r="A983" t="s">
        <v>1297</v>
      </c>
      <c r="B983" t="s">
        <v>46</v>
      </c>
      <c r="C983" s="1">
        <v>76.526972119999996</v>
      </c>
    </row>
    <row r="984" spans="1:3" x14ac:dyDescent="0.2">
      <c r="A984" t="s">
        <v>1298</v>
      </c>
      <c r="B984" t="s">
        <v>113</v>
      </c>
      <c r="C984" s="1">
        <v>21.842654639999999</v>
      </c>
    </row>
    <row r="985" spans="1:3" x14ac:dyDescent="0.2">
      <c r="A985" t="s">
        <v>1299</v>
      </c>
      <c r="B985" t="s">
        <v>37</v>
      </c>
      <c r="C985" s="1">
        <v>-5.5761946800000004</v>
      </c>
    </row>
    <row r="986" spans="1:3" x14ac:dyDescent="0.2">
      <c r="A986" t="s">
        <v>1300</v>
      </c>
      <c r="B986" t="s">
        <v>433</v>
      </c>
      <c r="C986" s="1">
        <v>11.791969379999999</v>
      </c>
    </row>
    <row r="987" spans="1:3" x14ac:dyDescent="0.2">
      <c r="A987" t="s">
        <v>1301</v>
      </c>
      <c r="B987" t="s">
        <v>55</v>
      </c>
      <c r="C987" s="1">
        <v>7.7300411149999997</v>
      </c>
    </row>
    <row r="988" spans="1:3" x14ac:dyDescent="0.2">
      <c r="A988" t="s">
        <v>1302</v>
      </c>
      <c r="B988" t="s">
        <v>65</v>
      </c>
      <c r="C988" s="1">
        <v>28.606091559999999</v>
      </c>
    </row>
    <row r="989" spans="1:3" x14ac:dyDescent="0.2">
      <c r="A989" t="s">
        <v>1303</v>
      </c>
      <c r="B989" t="s">
        <v>27</v>
      </c>
      <c r="C989" s="1">
        <v>19.208060589999999</v>
      </c>
    </row>
    <row r="990" spans="1:3" x14ac:dyDescent="0.2">
      <c r="A990" t="s">
        <v>1304</v>
      </c>
      <c r="B990" t="s">
        <v>96</v>
      </c>
      <c r="C990" s="1">
        <v>28.86224095</v>
      </c>
    </row>
    <row r="991" spans="1:3" x14ac:dyDescent="0.2">
      <c r="A991" t="s">
        <v>1305</v>
      </c>
      <c r="B991" t="s">
        <v>109</v>
      </c>
      <c r="C991" s="1">
        <v>18.03022752</v>
      </c>
    </row>
    <row r="992" spans="1:3" x14ac:dyDescent="0.2">
      <c r="A992" t="s">
        <v>1307</v>
      </c>
      <c r="B992" t="s">
        <v>222</v>
      </c>
      <c r="C992" s="1">
        <v>28.797595510000001</v>
      </c>
    </row>
    <row r="993" spans="1:3" x14ac:dyDescent="0.2">
      <c r="A993" t="s">
        <v>1308</v>
      </c>
      <c r="B993" t="s">
        <v>6</v>
      </c>
      <c r="C993" s="1">
        <v>10.87496859</v>
      </c>
    </row>
    <row r="994" spans="1:3" x14ac:dyDescent="0.2">
      <c r="A994" t="s">
        <v>1309</v>
      </c>
      <c r="B994" t="s">
        <v>490</v>
      </c>
      <c r="C994" s="1">
        <v>27.833222429999999</v>
      </c>
    </row>
    <row r="995" spans="1:3" x14ac:dyDescent="0.2">
      <c r="A995" t="s">
        <v>1312</v>
      </c>
      <c r="B995" t="s">
        <v>169</v>
      </c>
      <c r="C995" s="1">
        <v>36.987434200000003</v>
      </c>
    </row>
    <row r="996" spans="1:3" x14ac:dyDescent="0.2">
      <c r="A996" t="s">
        <v>1313</v>
      </c>
      <c r="B996" t="s">
        <v>677</v>
      </c>
      <c r="C996" s="1">
        <v>41.52501796</v>
      </c>
    </row>
    <row r="997" spans="1:3" x14ac:dyDescent="0.2">
      <c r="A997" t="s">
        <v>1314</v>
      </c>
      <c r="B997" t="s">
        <v>135</v>
      </c>
      <c r="C997" s="1">
        <v>12.7065909</v>
      </c>
    </row>
    <row r="998" spans="1:3" x14ac:dyDescent="0.2">
      <c r="A998" t="s">
        <v>1315</v>
      </c>
      <c r="B998" t="s">
        <v>65</v>
      </c>
      <c r="C998" s="1">
        <v>19.21796213</v>
      </c>
    </row>
    <row r="999" spans="1:3" x14ac:dyDescent="0.2">
      <c r="A999" t="s">
        <v>1317</v>
      </c>
      <c r="B999" t="s">
        <v>687</v>
      </c>
      <c r="C999" s="1">
        <v>6.9790317809999998</v>
      </c>
    </row>
    <row r="1000" spans="1:3" x14ac:dyDescent="0.2">
      <c r="A1000" t="s">
        <v>1318</v>
      </c>
      <c r="B1000" t="s">
        <v>117</v>
      </c>
      <c r="C1000" s="1">
        <v>21.160696430000002</v>
      </c>
    </row>
    <row r="1001" spans="1:3" x14ac:dyDescent="0.2">
      <c r="A1001" t="s">
        <v>1319</v>
      </c>
      <c r="B1001" t="s">
        <v>46</v>
      </c>
      <c r="C1001" s="1">
        <v>14.5520172</v>
      </c>
    </row>
    <row r="1002" spans="1:3" x14ac:dyDescent="0.2">
      <c r="A1002" t="s">
        <v>1320</v>
      </c>
      <c r="B1002" t="s">
        <v>584</v>
      </c>
      <c r="C1002" s="1">
        <v>47.075577019999997</v>
      </c>
    </row>
    <row r="1003" spans="1:3" x14ac:dyDescent="0.2">
      <c r="A1003" t="s">
        <v>1321</v>
      </c>
      <c r="B1003" t="s">
        <v>427</v>
      </c>
      <c r="C1003" s="1">
        <v>32.747401250000003</v>
      </c>
    </row>
    <row r="1004" spans="1:3" x14ac:dyDescent="0.2">
      <c r="A1004" t="s">
        <v>1322</v>
      </c>
      <c r="B1004" t="s">
        <v>46</v>
      </c>
      <c r="C1004" s="1">
        <v>40.24621526</v>
      </c>
    </row>
    <row r="1005" spans="1:3" x14ac:dyDescent="0.2">
      <c r="A1005" t="s">
        <v>1323</v>
      </c>
      <c r="B1005" t="s">
        <v>129</v>
      </c>
      <c r="C1005" s="1">
        <v>11.55947213</v>
      </c>
    </row>
    <row r="1006" spans="1:3" x14ac:dyDescent="0.2">
      <c r="A1006" t="s">
        <v>1324</v>
      </c>
      <c r="B1006" t="s">
        <v>133</v>
      </c>
      <c r="C1006" s="1">
        <v>21.99621535</v>
      </c>
    </row>
    <row r="1007" spans="1:3" x14ac:dyDescent="0.2">
      <c r="A1007" t="s">
        <v>1325</v>
      </c>
      <c r="B1007" t="s">
        <v>65</v>
      </c>
      <c r="C1007" s="1">
        <v>17.898640499999999</v>
      </c>
    </row>
    <row r="1008" spans="1:3" x14ac:dyDescent="0.2">
      <c r="A1008" t="s">
        <v>1326</v>
      </c>
      <c r="B1008" t="s">
        <v>43</v>
      </c>
      <c r="C1008" s="1">
        <v>24.484152309999999</v>
      </c>
    </row>
    <row r="1009" spans="1:3" x14ac:dyDescent="0.2">
      <c r="A1009" t="s">
        <v>1327</v>
      </c>
      <c r="B1009" t="s">
        <v>145</v>
      </c>
      <c r="C1009" s="1">
        <v>30.381516420000001</v>
      </c>
    </row>
    <row r="1010" spans="1:3" x14ac:dyDescent="0.2">
      <c r="A1010" t="s">
        <v>1328</v>
      </c>
      <c r="B1010" t="s">
        <v>247</v>
      </c>
      <c r="C1010" s="1">
        <v>34.427391309999997</v>
      </c>
    </row>
    <row r="1011" spans="1:3" x14ac:dyDescent="0.2">
      <c r="A1011" t="s">
        <v>1329</v>
      </c>
      <c r="B1011" t="s">
        <v>131</v>
      </c>
      <c r="C1011" s="1">
        <v>-0.99624043699999998</v>
      </c>
    </row>
    <row r="1012" spans="1:3" x14ac:dyDescent="0.2">
      <c r="A1012" t="s">
        <v>1330</v>
      </c>
      <c r="B1012" t="s">
        <v>133</v>
      </c>
      <c r="C1012" s="1">
        <v>25.549958029999999</v>
      </c>
    </row>
    <row r="1013" spans="1:3" x14ac:dyDescent="0.2">
      <c r="A1013" t="s">
        <v>1331</v>
      </c>
      <c r="B1013" t="s">
        <v>351</v>
      </c>
      <c r="C1013" s="1">
        <v>2.9050309620000001</v>
      </c>
    </row>
    <row r="1014" spans="1:3" x14ac:dyDescent="0.2">
      <c r="A1014" t="s">
        <v>1332</v>
      </c>
      <c r="B1014" t="s">
        <v>113</v>
      </c>
      <c r="C1014" s="1">
        <v>8.8443641369999995</v>
      </c>
    </row>
    <row r="1015" spans="1:3" x14ac:dyDescent="0.2">
      <c r="A1015" t="s">
        <v>1333</v>
      </c>
      <c r="B1015" t="s">
        <v>216</v>
      </c>
      <c r="C1015" s="1">
        <v>-14.34500706</v>
      </c>
    </row>
    <row r="1016" spans="1:3" x14ac:dyDescent="0.2">
      <c r="A1016" t="s">
        <v>1336</v>
      </c>
      <c r="B1016" t="s">
        <v>203</v>
      </c>
      <c r="C1016" s="1">
        <v>74.412041740000006</v>
      </c>
    </row>
    <row r="1017" spans="1:3" x14ac:dyDescent="0.2">
      <c r="A1017" t="s">
        <v>1339</v>
      </c>
      <c r="B1017" t="s">
        <v>55</v>
      </c>
      <c r="C1017" s="1">
        <v>14.59330186</v>
      </c>
    </row>
    <row r="1018" spans="1:3" x14ac:dyDescent="0.2">
      <c r="A1018" t="s">
        <v>1340</v>
      </c>
      <c r="B1018" t="s">
        <v>6</v>
      </c>
      <c r="C1018" s="1">
        <v>24.63703988</v>
      </c>
    </row>
    <row r="1019" spans="1:3" x14ac:dyDescent="0.2">
      <c r="A1019" t="s">
        <v>1341</v>
      </c>
      <c r="B1019" t="s">
        <v>205</v>
      </c>
      <c r="C1019" s="1">
        <v>22.062103220000001</v>
      </c>
    </row>
    <row r="1020" spans="1:3" x14ac:dyDescent="0.2">
      <c r="A1020" t="s">
        <v>1342</v>
      </c>
      <c r="B1020" t="s">
        <v>205</v>
      </c>
      <c r="C1020" s="1">
        <v>14.94018599</v>
      </c>
    </row>
    <row r="1021" spans="1:3" x14ac:dyDescent="0.2">
      <c r="A1021" t="s">
        <v>1343</v>
      </c>
      <c r="B1021" t="s">
        <v>184</v>
      </c>
      <c r="C1021" s="1">
        <v>1.4199316479999999</v>
      </c>
    </row>
    <row r="1022" spans="1:3" x14ac:dyDescent="0.2">
      <c r="A1022" t="s">
        <v>1344</v>
      </c>
      <c r="B1022" t="s">
        <v>96</v>
      </c>
      <c r="C1022" s="1">
        <v>13.018875080000001</v>
      </c>
    </row>
    <row r="1023" spans="1:3" x14ac:dyDescent="0.2">
      <c r="A1023" t="s">
        <v>1345</v>
      </c>
      <c r="B1023" t="s">
        <v>133</v>
      </c>
      <c r="C1023" s="1">
        <v>43.154765300000001</v>
      </c>
    </row>
    <row r="1024" spans="1:3" x14ac:dyDescent="0.2">
      <c r="A1024" t="s">
        <v>1346</v>
      </c>
      <c r="B1024" t="s">
        <v>69</v>
      </c>
      <c r="C1024" s="1">
        <v>54.426273379999998</v>
      </c>
    </row>
    <row r="1025" spans="1:3" x14ac:dyDescent="0.2">
      <c r="A1025" t="s">
        <v>1347</v>
      </c>
      <c r="B1025" t="s">
        <v>119</v>
      </c>
      <c r="C1025" s="1">
        <v>18.64377004</v>
      </c>
    </row>
    <row r="1026" spans="1:3" x14ac:dyDescent="0.2">
      <c r="A1026" t="s">
        <v>1348</v>
      </c>
      <c r="B1026" t="s">
        <v>96</v>
      </c>
      <c r="C1026" s="1">
        <v>17.704820300000002</v>
      </c>
    </row>
    <row r="1027" spans="1:3" x14ac:dyDescent="0.2">
      <c r="A1027" t="s">
        <v>1349</v>
      </c>
      <c r="B1027" t="s">
        <v>862</v>
      </c>
      <c r="C1027" s="1">
        <v>6.5839553579999999</v>
      </c>
    </row>
    <row r="1028" spans="1:3" x14ac:dyDescent="0.2">
      <c r="A1028" t="s">
        <v>1350</v>
      </c>
      <c r="B1028" t="s">
        <v>127</v>
      </c>
      <c r="C1028" s="1">
        <v>-11.0545975</v>
      </c>
    </row>
    <row r="1029" spans="1:3" x14ac:dyDescent="0.2">
      <c r="A1029" t="s">
        <v>1351</v>
      </c>
      <c r="B1029" t="s">
        <v>410</v>
      </c>
      <c r="C1029" s="1">
        <v>13.62101801</v>
      </c>
    </row>
    <row r="1030" spans="1:3" x14ac:dyDescent="0.2">
      <c r="A1030" t="s">
        <v>1352</v>
      </c>
      <c r="B1030" t="s">
        <v>153</v>
      </c>
      <c r="C1030" s="1">
        <v>-4.890607406</v>
      </c>
    </row>
    <row r="1031" spans="1:3" x14ac:dyDescent="0.2">
      <c r="A1031" t="s">
        <v>1353</v>
      </c>
      <c r="B1031" t="s">
        <v>65</v>
      </c>
      <c r="C1031" s="1">
        <v>3.3088497480000001</v>
      </c>
    </row>
    <row r="1032" spans="1:3" x14ac:dyDescent="0.2">
      <c r="A1032" t="s">
        <v>1354</v>
      </c>
      <c r="B1032" t="s">
        <v>812</v>
      </c>
      <c r="C1032" s="1">
        <v>9.0242851369999997</v>
      </c>
    </row>
    <row r="1033" spans="1:3" x14ac:dyDescent="0.2">
      <c r="A1033" t="s">
        <v>1355</v>
      </c>
      <c r="B1033" t="s">
        <v>272</v>
      </c>
      <c r="C1033" s="1">
        <v>20.25508554</v>
      </c>
    </row>
    <row r="1034" spans="1:3" x14ac:dyDescent="0.2">
      <c r="A1034" t="s">
        <v>1356</v>
      </c>
      <c r="B1034" t="s">
        <v>96</v>
      </c>
      <c r="C1034" s="1">
        <v>23.02418918</v>
      </c>
    </row>
    <row r="1035" spans="1:3" x14ac:dyDescent="0.2">
      <c r="A1035" t="s">
        <v>1357</v>
      </c>
      <c r="B1035" t="s">
        <v>131</v>
      </c>
      <c r="C1035" s="1">
        <v>4.4443818530000003</v>
      </c>
    </row>
    <row r="1036" spans="1:3" x14ac:dyDescent="0.2">
      <c r="A1036" t="s">
        <v>1359</v>
      </c>
      <c r="B1036" t="s">
        <v>46</v>
      </c>
      <c r="C1036" s="1">
        <v>8.3514839100000007</v>
      </c>
    </row>
    <row r="1037" spans="1:3" x14ac:dyDescent="0.2">
      <c r="A1037" t="s">
        <v>1361</v>
      </c>
      <c r="B1037" t="s">
        <v>46</v>
      </c>
      <c r="C1037" s="1">
        <v>22.873723689999998</v>
      </c>
    </row>
    <row r="1038" spans="1:3" x14ac:dyDescent="0.2">
      <c r="A1038" t="s">
        <v>1362</v>
      </c>
      <c r="B1038" t="s">
        <v>503</v>
      </c>
      <c r="C1038" s="1">
        <v>1.112537619</v>
      </c>
    </row>
    <row r="1039" spans="1:3" x14ac:dyDescent="0.2">
      <c r="A1039" t="s">
        <v>1363</v>
      </c>
      <c r="B1039" t="s">
        <v>862</v>
      </c>
      <c r="C1039" s="1">
        <v>28.178934680000001</v>
      </c>
    </row>
    <row r="1040" spans="1:3" x14ac:dyDescent="0.2">
      <c r="A1040" t="s">
        <v>1364</v>
      </c>
      <c r="B1040" t="s">
        <v>74</v>
      </c>
      <c r="C1040" s="1">
        <v>3.1093320090000001</v>
      </c>
    </row>
    <row r="1041" spans="1:3" x14ac:dyDescent="0.2">
      <c r="A1041" t="s">
        <v>1365</v>
      </c>
      <c r="B1041" t="s">
        <v>238</v>
      </c>
      <c r="C1041" s="1">
        <v>43.353211010000003</v>
      </c>
    </row>
    <row r="1042" spans="1:3" x14ac:dyDescent="0.2">
      <c r="A1042" t="s">
        <v>1368</v>
      </c>
      <c r="B1042" t="s">
        <v>113</v>
      </c>
      <c r="C1042" s="1">
        <v>3.58607634</v>
      </c>
    </row>
    <row r="1043" spans="1:3" x14ac:dyDescent="0.2">
      <c r="A1043" t="s">
        <v>1369</v>
      </c>
      <c r="B1043" t="s">
        <v>96</v>
      </c>
      <c r="C1043" s="1">
        <v>41.678686220000003</v>
      </c>
    </row>
    <row r="1044" spans="1:3" x14ac:dyDescent="0.2">
      <c r="A1044" t="s">
        <v>1370</v>
      </c>
      <c r="B1044" t="s">
        <v>113</v>
      </c>
      <c r="C1044" s="1">
        <v>8.6097707349999997</v>
      </c>
    </row>
    <row r="1045" spans="1:3" x14ac:dyDescent="0.2">
      <c r="A1045" t="s">
        <v>1374</v>
      </c>
      <c r="B1045" t="s">
        <v>131</v>
      </c>
      <c r="C1045" s="1">
        <v>7.9673778659999996</v>
      </c>
    </row>
    <row r="1046" spans="1:3" x14ac:dyDescent="0.2">
      <c r="A1046" t="s">
        <v>1375</v>
      </c>
      <c r="B1046" t="s">
        <v>238</v>
      </c>
      <c r="C1046" s="1">
        <v>12.79769638</v>
      </c>
    </row>
    <row r="1047" spans="1:3" x14ac:dyDescent="0.2">
      <c r="A1047" t="s">
        <v>1376</v>
      </c>
      <c r="B1047" t="s">
        <v>96</v>
      </c>
      <c r="C1047" s="1">
        <v>10.913836549999999</v>
      </c>
    </row>
    <row r="1048" spans="1:3" x14ac:dyDescent="0.2">
      <c r="A1048" t="s">
        <v>1377</v>
      </c>
      <c r="B1048" t="s">
        <v>109</v>
      </c>
      <c r="C1048" s="1">
        <v>17.102730609999998</v>
      </c>
    </row>
    <row r="1049" spans="1:3" x14ac:dyDescent="0.2">
      <c r="A1049" t="s">
        <v>1378</v>
      </c>
      <c r="B1049" t="s">
        <v>6</v>
      </c>
      <c r="C1049" s="1">
        <v>37.876712329999997</v>
      </c>
    </row>
    <row r="1050" spans="1:3" x14ac:dyDescent="0.2">
      <c r="A1050" t="s">
        <v>1379</v>
      </c>
      <c r="B1050" t="s">
        <v>35</v>
      </c>
      <c r="C1050" s="1">
        <v>-6.3454231429999997</v>
      </c>
    </row>
    <row r="1051" spans="1:3" x14ac:dyDescent="0.2">
      <c r="A1051" t="s">
        <v>1380</v>
      </c>
      <c r="B1051" t="s">
        <v>129</v>
      </c>
      <c r="C1051" s="1">
        <v>9.387912579</v>
      </c>
    </row>
    <row r="1052" spans="1:3" x14ac:dyDescent="0.2">
      <c r="A1052" t="s">
        <v>1381</v>
      </c>
      <c r="B1052" t="s">
        <v>65</v>
      </c>
      <c r="C1052" s="1">
        <v>38.578799019999998</v>
      </c>
    </row>
    <row r="1053" spans="1:3" x14ac:dyDescent="0.2">
      <c r="A1053" t="s">
        <v>1382</v>
      </c>
      <c r="B1053" t="s">
        <v>148</v>
      </c>
      <c r="C1053" s="1">
        <v>9.3515284889999997</v>
      </c>
    </row>
    <row r="1054" spans="1:3" x14ac:dyDescent="0.2">
      <c r="A1054" t="s">
        <v>1383</v>
      </c>
      <c r="B1054" t="s">
        <v>113</v>
      </c>
      <c r="C1054" s="1">
        <v>8.0766623180000003</v>
      </c>
    </row>
    <row r="1055" spans="1:3" x14ac:dyDescent="0.2">
      <c r="A1055" t="s">
        <v>1384</v>
      </c>
      <c r="B1055" t="s">
        <v>478</v>
      </c>
      <c r="C1055" s="1">
        <v>-4.1341672709999999</v>
      </c>
    </row>
    <row r="1056" spans="1:3" x14ac:dyDescent="0.2">
      <c r="A1056" t="s">
        <v>1385</v>
      </c>
      <c r="B1056" t="s">
        <v>41</v>
      </c>
      <c r="C1056" s="1">
        <v>11.861944380000001</v>
      </c>
    </row>
    <row r="1057" spans="1:3" x14ac:dyDescent="0.2">
      <c r="A1057" t="s">
        <v>1387</v>
      </c>
      <c r="B1057" t="s">
        <v>247</v>
      </c>
      <c r="C1057" s="1">
        <v>16.56397299</v>
      </c>
    </row>
    <row r="1058" spans="1:3" x14ac:dyDescent="0.2">
      <c r="A1058" t="s">
        <v>1388</v>
      </c>
      <c r="B1058" t="s">
        <v>94</v>
      </c>
      <c r="C1058" s="1">
        <v>17.025094110000001</v>
      </c>
    </row>
    <row r="1059" spans="1:3" x14ac:dyDescent="0.2">
      <c r="A1059" t="s">
        <v>1390</v>
      </c>
      <c r="B1059" t="s">
        <v>584</v>
      </c>
      <c r="C1059" s="1">
        <v>-18.778453679999998</v>
      </c>
    </row>
    <row r="1060" spans="1:3" x14ac:dyDescent="0.2">
      <c r="A1060" t="s">
        <v>1391</v>
      </c>
      <c r="B1060" t="s">
        <v>133</v>
      </c>
      <c r="C1060" s="1">
        <v>12.0636721</v>
      </c>
    </row>
    <row r="1061" spans="1:3" x14ac:dyDescent="0.2">
      <c r="A1061" t="s">
        <v>1392</v>
      </c>
      <c r="B1061" t="s">
        <v>247</v>
      </c>
      <c r="C1061" s="1">
        <v>37.852992209999996</v>
      </c>
    </row>
    <row r="1062" spans="1:3" x14ac:dyDescent="0.2">
      <c r="A1062" t="s">
        <v>1393</v>
      </c>
      <c r="B1062" t="s">
        <v>65</v>
      </c>
      <c r="C1062" s="1">
        <v>9.4949061849999996</v>
      </c>
    </row>
    <row r="1063" spans="1:3" x14ac:dyDescent="0.2">
      <c r="A1063" t="s">
        <v>1394</v>
      </c>
      <c r="B1063" t="s">
        <v>169</v>
      </c>
      <c r="C1063" s="1">
        <v>67.799954209999996</v>
      </c>
    </row>
    <row r="1064" spans="1:3" x14ac:dyDescent="0.2">
      <c r="A1064" t="s">
        <v>1396</v>
      </c>
      <c r="B1064" t="s">
        <v>181</v>
      </c>
      <c r="C1064" s="1">
        <v>8.2679654889999998</v>
      </c>
    </row>
    <row r="1065" spans="1:3" x14ac:dyDescent="0.2">
      <c r="A1065" t="s">
        <v>1398</v>
      </c>
      <c r="B1065" t="s">
        <v>65</v>
      </c>
      <c r="C1065" s="1">
        <v>11.120854</v>
      </c>
    </row>
    <row r="1066" spans="1:3" x14ac:dyDescent="0.2">
      <c r="A1066" t="s">
        <v>1400</v>
      </c>
      <c r="B1066" t="s">
        <v>720</v>
      </c>
      <c r="C1066" s="1">
        <v>27.801180760000001</v>
      </c>
    </row>
    <row r="1067" spans="1:3" x14ac:dyDescent="0.2">
      <c r="A1067" t="s">
        <v>1402</v>
      </c>
      <c r="B1067" t="s">
        <v>41</v>
      </c>
      <c r="C1067" s="1">
        <v>-2.8870126819999999</v>
      </c>
    </row>
    <row r="1068" spans="1:3" x14ac:dyDescent="0.2">
      <c r="A1068" t="s">
        <v>1404</v>
      </c>
      <c r="B1068" t="s">
        <v>222</v>
      </c>
      <c r="C1068" s="1">
        <v>14.385740780000001</v>
      </c>
    </row>
    <row r="1069" spans="1:3" x14ac:dyDescent="0.2">
      <c r="A1069" t="s">
        <v>1405</v>
      </c>
      <c r="B1069" t="s">
        <v>65</v>
      </c>
      <c r="C1069" s="1">
        <v>12.608698950000001</v>
      </c>
    </row>
    <row r="1070" spans="1:3" x14ac:dyDescent="0.2">
      <c r="A1070" t="s">
        <v>1406</v>
      </c>
      <c r="B1070" t="s">
        <v>222</v>
      </c>
      <c r="C1070" s="1">
        <v>15.09248884</v>
      </c>
    </row>
    <row r="1071" spans="1:3" x14ac:dyDescent="0.2">
      <c r="A1071" t="s">
        <v>1407</v>
      </c>
      <c r="B1071" t="s">
        <v>205</v>
      </c>
      <c r="C1071" s="1">
        <v>16.45388011</v>
      </c>
    </row>
    <row r="1072" spans="1:3" x14ac:dyDescent="0.2">
      <c r="A1072" t="s">
        <v>1408</v>
      </c>
      <c r="B1072" t="s">
        <v>238</v>
      </c>
      <c r="C1072" s="1">
        <v>5.4449538149999999</v>
      </c>
    </row>
    <row r="1073" spans="1:3" x14ac:dyDescent="0.2">
      <c r="A1073" t="s">
        <v>1409</v>
      </c>
      <c r="B1073" t="s">
        <v>41</v>
      </c>
      <c r="C1073" s="1">
        <v>23.4870345</v>
      </c>
    </row>
    <row r="1074" spans="1:3" x14ac:dyDescent="0.2">
      <c r="A1074" t="s">
        <v>1410</v>
      </c>
      <c r="B1074" t="s">
        <v>135</v>
      </c>
      <c r="C1074" s="1">
        <v>43.109279209999997</v>
      </c>
    </row>
    <row r="1075" spans="1:3" x14ac:dyDescent="0.2">
      <c r="A1075" t="s">
        <v>1411</v>
      </c>
      <c r="B1075" t="s">
        <v>247</v>
      </c>
      <c r="C1075" s="1">
        <v>9.6881487439999994</v>
      </c>
    </row>
    <row r="1076" spans="1:3" x14ac:dyDescent="0.2">
      <c r="A1076" t="s">
        <v>1412</v>
      </c>
      <c r="B1076" t="s">
        <v>96</v>
      </c>
      <c r="C1076" s="1">
        <v>-1.216642097</v>
      </c>
    </row>
    <row r="1077" spans="1:3" x14ac:dyDescent="0.2">
      <c r="A1077" t="s">
        <v>1414</v>
      </c>
      <c r="B1077" t="s">
        <v>133</v>
      </c>
      <c r="C1077" s="1">
        <v>19.099092049999999</v>
      </c>
    </row>
    <row r="1078" spans="1:3" x14ac:dyDescent="0.2">
      <c r="A1078" t="s">
        <v>1415</v>
      </c>
      <c r="B1078" t="s">
        <v>86</v>
      </c>
      <c r="C1078" s="1">
        <v>17.801106699999998</v>
      </c>
    </row>
    <row r="1079" spans="1:3" x14ac:dyDescent="0.2">
      <c r="A1079" t="s">
        <v>1417</v>
      </c>
      <c r="B1079" t="s">
        <v>133</v>
      </c>
      <c r="C1079" s="1">
        <v>21.718757920000002</v>
      </c>
    </row>
    <row r="1080" spans="1:3" x14ac:dyDescent="0.2">
      <c r="A1080" t="s">
        <v>1418</v>
      </c>
      <c r="B1080" t="s">
        <v>705</v>
      </c>
      <c r="C1080" s="1">
        <v>10.295820109999999</v>
      </c>
    </row>
    <row r="1081" spans="1:3" x14ac:dyDescent="0.2">
      <c r="A1081" t="s">
        <v>1420</v>
      </c>
      <c r="B1081" t="s">
        <v>133</v>
      </c>
      <c r="C1081" s="1">
        <v>47.872678440000001</v>
      </c>
    </row>
    <row r="1082" spans="1:3" x14ac:dyDescent="0.2">
      <c r="A1082" t="s">
        <v>1421</v>
      </c>
      <c r="B1082" t="s">
        <v>238</v>
      </c>
      <c r="C1082" s="1">
        <v>17.160771390000001</v>
      </c>
    </row>
    <row r="1083" spans="1:3" x14ac:dyDescent="0.2">
      <c r="A1083" t="s">
        <v>1422</v>
      </c>
      <c r="B1083" t="s">
        <v>469</v>
      </c>
      <c r="C1083" s="1">
        <v>64.062644509999998</v>
      </c>
    </row>
    <row r="1084" spans="1:3" x14ac:dyDescent="0.2">
      <c r="A1084" t="s">
        <v>1423</v>
      </c>
      <c r="B1084" t="s">
        <v>231</v>
      </c>
      <c r="C1084" s="1">
        <v>5.9270141599999997</v>
      </c>
    </row>
    <row r="1085" spans="1:3" x14ac:dyDescent="0.2">
      <c r="A1085" t="s">
        <v>1424</v>
      </c>
      <c r="B1085" t="s">
        <v>41</v>
      </c>
      <c r="C1085" s="1">
        <v>14.06650891</v>
      </c>
    </row>
    <row r="1086" spans="1:3" x14ac:dyDescent="0.2">
      <c r="A1086" t="s">
        <v>1425</v>
      </c>
      <c r="B1086" t="s">
        <v>46</v>
      </c>
      <c r="C1086" s="1">
        <v>13.160163430000001</v>
      </c>
    </row>
    <row r="1087" spans="1:3" x14ac:dyDescent="0.2">
      <c r="A1087" t="s">
        <v>1426</v>
      </c>
      <c r="B1087" t="s">
        <v>337</v>
      </c>
      <c r="C1087" s="1">
        <v>27.650921090000001</v>
      </c>
    </row>
    <row r="1088" spans="1:3" x14ac:dyDescent="0.2">
      <c r="A1088" t="s">
        <v>1427</v>
      </c>
      <c r="B1088" t="s">
        <v>247</v>
      </c>
      <c r="C1088" s="1">
        <v>20.880389770000001</v>
      </c>
    </row>
    <row r="1089" spans="1:3" x14ac:dyDescent="0.2">
      <c r="A1089" t="s">
        <v>1428</v>
      </c>
      <c r="B1089" t="s">
        <v>222</v>
      </c>
      <c r="C1089" s="1">
        <v>44.498954589999997</v>
      </c>
    </row>
    <row r="1090" spans="1:3" x14ac:dyDescent="0.2">
      <c r="A1090" t="s">
        <v>1429</v>
      </c>
      <c r="B1090" t="s">
        <v>303</v>
      </c>
      <c r="C1090" s="1">
        <v>6.5922150100000003</v>
      </c>
    </row>
    <row r="1091" spans="1:3" x14ac:dyDescent="0.2">
      <c r="A1091" t="s">
        <v>1430</v>
      </c>
      <c r="B1091" t="s">
        <v>267</v>
      </c>
      <c r="C1091" s="1">
        <v>-21.296807260000001</v>
      </c>
    </row>
    <row r="1092" spans="1:3" x14ac:dyDescent="0.2">
      <c r="A1092" t="s">
        <v>1431</v>
      </c>
      <c r="B1092" t="s">
        <v>65</v>
      </c>
      <c r="C1092" s="1">
        <v>18.724830669999999</v>
      </c>
    </row>
    <row r="1093" spans="1:3" x14ac:dyDescent="0.2">
      <c r="A1093" t="s">
        <v>1432</v>
      </c>
      <c r="B1093" t="s">
        <v>113</v>
      </c>
      <c r="C1093" s="1">
        <v>9.6503845380000008</v>
      </c>
    </row>
    <row r="1094" spans="1:3" x14ac:dyDescent="0.2">
      <c r="A1094" t="s">
        <v>1433</v>
      </c>
      <c r="B1094" t="s">
        <v>41</v>
      </c>
      <c r="C1094" s="1">
        <v>11.156587030000001</v>
      </c>
    </row>
    <row r="1095" spans="1:3" x14ac:dyDescent="0.2">
      <c r="A1095" t="s">
        <v>1434</v>
      </c>
      <c r="B1095" t="s">
        <v>181</v>
      </c>
      <c r="C1095" s="1">
        <v>26.549104719999999</v>
      </c>
    </row>
    <row r="1096" spans="1:3" x14ac:dyDescent="0.2">
      <c r="A1096" t="s">
        <v>1437</v>
      </c>
      <c r="B1096" t="s">
        <v>606</v>
      </c>
      <c r="C1096" s="1">
        <v>19.890157120000001</v>
      </c>
    </row>
    <row r="1097" spans="1:3" x14ac:dyDescent="0.2">
      <c r="A1097" t="s">
        <v>1438</v>
      </c>
      <c r="B1097" t="s">
        <v>96</v>
      </c>
      <c r="C1097" s="1">
        <v>-0.30983944800000002</v>
      </c>
    </row>
    <row r="1098" spans="1:3" x14ac:dyDescent="0.2">
      <c r="A1098" t="s">
        <v>1439</v>
      </c>
      <c r="B1098" t="s">
        <v>94</v>
      </c>
      <c r="C1098" s="1">
        <v>0.114110714</v>
      </c>
    </row>
    <row r="1099" spans="1:3" x14ac:dyDescent="0.2">
      <c r="A1099" t="s">
        <v>1440</v>
      </c>
      <c r="B1099" t="s">
        <v>410</v>
      </c>
      <c r="C1099" s="1">
        <v>10.42480537</v>
      </c>
    </row>
    <row r="1100" spans="1:3" x14ac:dyDescent="0.2">
      <c r="A1100" t="s">
        <v>1441</v>
      </c>
      <c r="B1100" t="s">
        <v>205</v>
      </c>
      <c r="C1100" s="1">
        <v>4.7189441380000003</v>
      </c>
    </row>
    <row r="1101" spans="1:3" x14ac:dyDescent="0.2">
      <c r="A1101" t="s">
        <v>1442</v>
      </c>
      <c r="B1101" t="s">
        <v>113</v>
      </c>
      <c r="C1101" s="1">
        <v>5.2294274810000001</v>
      </c>
    </row>
    <row r="1102" spans="1:3" x14ac:dyDescent="0.2">
      <c r="A1102" t="s">
        <v>1443</v>
      </c>
      <c r="B1102" t="s">
        <v>427</v>
      </c>
      <c r="C1102" s="1">
        <v>11.255792870000001</v>
      </c>
    </row>
    <row r="1103" spans="1:3" x14ac:dyDescent="0.2">
      <c r="A1103" t="s">
        <v>1445</v>
      </c>
      <c r="B1103" t="s">
        <v>351</v>
      </c>
      <c r="C1103" s="1">
        <v>-38.567461100000003</v>
      </c>
    </row>
    <row r="1104" spans="1:3" x14ac:dyDescent="0.2">
      <c r="A1104" t="s">
        <v>1446</v>
      </c>
      <c r="B1104" t="s">
        <v>46</v>
      </c>
      <c r="C1104" s="1">
        <v>15.41907692</v>
      </c>
    </row>
    <row r="1105" spans="1:3" x14ac:dyDescent="0.2">
      <c r="A1105" t="s">
        <v>1447</v>
      </c>
      <c r="B1105" t="s">
        <v>247</v>
      </c>
      <c r="C1105" s="1">
        <v>10.509471059999999</v>
      </c>
    </row>
    <row r="1106" spans="1:3" x14ac:dyDescent="0.2">
      <c r="A1106" t="s">
        <v>1448</v>
      </c>
      <c r="B1106" t="s">
        <v>158</v>
      </c>
      <c r="C1106" s="1">
        <v>0.53751751199999998</v>
      </c>
    </row>
    <row r="1107" spans="1:3" x14ac:dyDescent="0.2">
      <c r="A1107" t="s">
        <v>1449</v>
      </c>
      <c r="B1107" t="s">
        <v>77</v>
      </c>
      <c r="C1107" s="1">
        <v>8.7470773130000001</v>
      </c>
    </row>
    <row r="1108" spans="1:3" x14ac:dyDescent="0.2">
      <c r="A1108" t="s">
        <v>1450</v>
      </c>
      <c r="B1108" t="s">
        <v>461</v>
      </c>
      <c r="C1108" s="1">
        <v>13.300834999999999</v>
      </c>
    </row>
    <row r="1109" spans="1:3" x14ac:dyDescent="0.2">
      <c r="A1109" t="s">
        <v>1451</v>
      </c>
      <c r="B1109" t="s">
        <v>184</v>
      </c>
      <c r="C1109" s="1">
        <v>3.6201120900000001</v>
      </c>
    </row>
    <row r="1110" spans="1:3" x14ac:dyDescent="0.2">
      <c r="A1110" t="s">
        <v>1452</v>
      </c>
      <c r="B1110" t="s">
        <v>1193</v>
      </c>
      <c r="C1110" s="1">
        <v>17.030882900000002</v>
      </c>
    </row>
    <row r="1111" spans="1:3" x14ac:dyDescent="0.2">
      <c r="A1111" t="s">
        <v>1453</v>
      </c>
      <c r="B1111" t="s">
        <v>410</v>
      </c>
      <c r="C1111" s="1">
        <v>17.628766429999999</v>
      </c>
    </row>
    <row r="1112" spans="1:3" x14ac:dyDescent="0.2">
      <c r="A1112" t="s">
        <v>1454</v>
      </c>
      <c r="B1112" t="s">
        <v>410</v>
      </c>
      <c r="C1112" s="1">
        <v>5.3970384989999998</v>
      </c>
    </row>
    <row r="1113" spans="1:3" x14ac:dyDescent="0.2">
      <c r="A1113" t="s">
        <v>1455</v>
      </c>
      <c r="B1113" t="s">
        <v>74</v>
      </c>
      <c r="C1113" s="1">
        <v>24.310757819999999</v>
      </c>
    </row>
    <row r="1114" spans="1:3" x14ac:dyDescent="0.2">
      <c r="A1114" t="s">
        <v>1456</v>
      </c>
      <c r="B1114" t="s">
        <v>726</v>
      </c>
      <c r="C1114" s="1">
        <v>43.356518579999999</v>
      </c>
    </row>
    <row r="1115" spans="1:3" x14ac:dyDescent="0.2">
      <c r="A1115" t="s">
        <v>1457</v>
      </c>
      <c r="B1115" t="s">
        <v>96</v>
      </c>
      <c r="C1115" s="1">
        <v>-12.827758429999999</v>
      </c>
    </row>
    <row r="1116" spans="1:3" x14ac:dyDescent="0.2">
      <c r="A1116" t="s">
        <v>1458</v>
      </c>
      <c r="B1116" t="s">
        <v>94</v>
      </c>
      <c r="C1116" s="1">
        <v>-12.69863191</v>
      </c>
    </row>
    <row r="1117" spans="1:3" x14ac:dyDescent="0.2">
      <c r="A1117" t="s">
        <v>1463</v>
      </c>
      <c r="B1117" t="s">
        <v>133</v>
      </c>
      <c r="C1117" s="1">
        <v>18.2649735</v>
      </c>
    </row>
    <row r="1118" spans="1:3" x14ac:dyDescent="0.2">
      <c r="A1118" t="s">
        <v>1464</v>
      </c>
      <c r="B1118" t="s">
        <v>65</v>
      </c>
      <c r="C1118" s="1">
        <v>17.327922340000001</v>
      </c>
    </row>
    <row r="1119" spans="1:3" x14ac:dyDescent="0.2">
      <c r="A1119" t="s">
        <v>1465</v>
      </c>
      <c r="B1119" t="s">
        <v>584</v>
      </c>
      <c r="C1119" s="1">
        <v>17.198225919999999</v>
      </c>
    </row>
    <row r="1120" spans="1:3" x14ac:dyDescent="0.2">
      <c r="A1120" t="s">
        <v>1466</v>
      </c>
      <c r="B1120" t="s">
        <v>113</v>
      </c>
      <c r="C1120" s="1">
        <v>15.04811012</v>
      </c>
    </row>
    <row r="1121" spans="1:3" x14ac:dyDescent="0.2">
      <c r="A1121" t="s">
        <v>1469</v>
      </c>
      <c r="B1121" t="s">
        <v>238</v>
      </c>
      <c r="C1121" s="1">
        <v>29.0227577</v>
      </c>
    </row>
    <row r="1122" spans="1:3" x14ac:dyDescent="0.2">
      <c r="A1122" t="s">
        <v>1472</v>
      </c>
      <c r="B1122" t="s">
        <v>65</v>
      </c>
      <c r="C1122" s="1">
        <v>24.441649900000002</v>
      </c>
    </row>
    <row r="1123" spans="1:3" x14ac:dyDescent="0.2">
      <c r="A1123" t="s">
        <v>1473</v>
      </c>
      <c r="B1123" t="s">
        <v>133</v>
      </c>
      <c r="C1123" s="1">
        <v>11.209715770000001</v>
      </c>
    </row>
    <row r="1124" spans="1:3" x14ac:dyDescent="0.2">
      <c r="A1124" t="s">
        <v>1474</v>
      </c>
      <c r="B1124" t="s">
        <v>119</v>
      </c>
      <c r="C1124" s="1">
        <v>13.24589641</v>
      </c>
    </row>
    <row r="1125" spans="1:3" x14ac:dyDescent="0.2">
      <c r="A1125" t="s">
        <v>1475</v>
      </c>
      <c r="B1125" t="s">
        <v>35</v>
      </c>
      <c r="C1125" s="1">
        <v>12.15488745</v>
      </c>
    </row>
    <row r="1126" spans="1:3" x14ac:dyDescent="0.2">
      <c r="A1126" t="s">
        <v>1476</v>
      </c>
      <c r="B1126" t="s">
        <v>65</v>
      </c>
      <c r="C1126" s="1">
        <v>14.859856750000001</v>
      </c>
    </row>
    <row r="1127" spans="1:3" x14ac:dyDescent="0.2">
      <c r="A1127" t="s">
        <v>1478</v>
      </c>
      <c r="B1127" t="s">
        <v>113</v>
      </c>
      <c r="C1127" s="1">
        <v>29.4175</v>
      </c>
    </row>
    <row r="1128" spans="1:3" x14ac:dyDescent="0.2">
      <c r="A1128" t="s">
        <v>1479</v>
      </c>
      <c r="B1128" t="s">
        <v>351</v>
      </c>
      <c r="C1128" s="1">
        <v>7.898813552</v>
      </c>
    </row>
    <row r="1129" spans="1:3" x14ac:dyDescent="0.2">
      <c r="A1129" t="s">
        <v>1480</v>
      </c>
      <c r="B1129" t="s">
        <v>113</v>
      </c>
      <c r="C1129" s="1">
        <v>9.0173357989999996</v>
      </c>
    </row>
    <row r="1130" spans="1:3" x14ac:dyDescent="0.2">
      <c r="A1130" t="s">
        <v>1481</v>
      </c>
      <c r="B1130" t="s">
        <v>164</v>
      </c>
      <c r="C1130" s="1">
        <v>12.900638219999999</v>
      </c>
    </row>
    <row r="1131" spans="1:3" x14ac:dyDescent="0.2">
      <c r="A1131" t="s">
        <v>1482</v>
      </c>
      <c r="B1131" t="s">
        <v>169</v>
      </c>
      <c r="C1131" s="1">
        <v>12.71060831</v>
      </c>
    </row>
    <row r="1132" spans="1:3" x14ac:dyDescent="0.2">
      <c r="A1132" t="s">
        <v>1483</v>
      </c>
      <c r="B1132" t="s">
        <v>205</v>
      </c>
      <c r="C1132" s="1">
        <v>9.0613764190000001</v>
      </c>
    </row>
    <row r="1133" spans="1:3" x14ac:dyDescent="0.2">
      <c r="A1133" t="s">
        <v>1484</v>
      </c>
      <c r="B1133" t="s">
        <v>133</v>
      </c>
      <c r="C1133" s="1">
        <v>15.82680105</v>
      </c>
    </row>
    <row r="1134" spans="1:3" x14ac:dyDescent="0.2">
      <c r="A1134" t="s">
        <v>1485</v>
      </c>
      <c r="B1134" t="s">
        <v>606</v>
      </c>
      <c r="C1134" s="1">
        <v>17.849424670000001</v>
      </c>
    </row>
    <row r="1135" spans="1:3" x14ac:dyDescent="0.2">
      <c r="A1135" t="s">
        <v>1486</v>
      </c>
      <c r="B1135" t="s">
        <v>862</v>
      </c>
      <c r="C1135" s="1">
        <v>9.8181054099999994</v>
      </c>
    </row>
    <row r="1136" spans="1:3" x14ac:dyDescent="0.2">
      <c r="A1136" t="s">
        <v>1487</v>
      </c>
      <c r="B1136" t="s">
        <v>133</v>
      </c>
      <c r="C1136" s="1">
        <v>34.645874489999997</v>
      </c>
    </row>
    <row r="1137" spans="1:3" x14ac:dyDescent="0.2">
      <c r="A1137" t="s">
        <v>1488</v>
      </c>
      <c r="B1137" t="s">
        <v>6</v>
      </c>
      <c r="C1137" s="1">
        <v>18.500415360000002</v>
      </c>
    </row>
    <row r="1138" spans="1:3" x14ac:dyDescent="0.2">
      <c r="A1138" t="s">
        <v>1489</v>
      </c>
      <c r="B1138" t="s">
        <v>55</v>
      </c>
      <c r="C1138" s="1">
        <v>6.9439816939999996</v>
      </c>
    </row>
    <row r="1139" spans="1:3" x14ac:dyDescent="0.2">
      <c r="A1139" t="s">
        <v>1490</v>
      </c>
      <c r="B1139" t="s">
        <v>238</v>
      </c>
      <c r="C1139" s="1">
        <v>25.760970329999999</v>
      </c>
    </row>
    <row r="1140" spans="1:3" x14ac:dyDescent="0.2">
      <c r="A1140" t="s">
        <v>1491</v>
      </c>
      <c r="B1140" t="s">
        <v>53</v>
      </c>
      <c r="C1140" s="1">
        <v>-0.92633025400000002</v>
      </c>
    </row>
    <row r="1141" spans="1:3" x14ac:dyDescent="0.2">
      <c r="A1141" t="s">
        <v>1492</v>
      </c>
      <c r="B1141" t="s">
        <v>303</v>
      </c>
      <c r="C1141" s="1">
        <v>7.9791107700000001</v>
      </c>
    </row>
    <row r="1142" spans="1:3" x14ac:dyDescent="0.2">
      <c r="A1142" t="s">
        <v>1493</v>
      </c>
      <c r="B1142" t="s">
        <v>133</v>
      </c>
      <c r="C1142" s="1">
        <v>19.268075</v>
      </c>
    </row>
    <row r="1143" spans="1:3" x14ac:dyDescent="0.2">
      <c r="A1143" t="s">
        <v>1494</v>
      </c>
      <c r="B1143" t="s">
        <v>238</v>
      </c>
      <c r="C1143" s="1">
        <v>29.891636439999999</v>
      </c>
    </row>
    <row r="1144" spans="1:3" x14ac:dyDescent="0.2">
      <c r="A1144" t="s">
        <v>1496</v>
      </c>
      <c r="B1144" t="s">
        <v>433</v>
      </c>
      <c r="C1144" s="1">
        <v>9.7762039509999994</v>
      </c>
    </row>
    <row r="1145" spans="1:3" x14ac:dyDescent="0.2">
      <c r="A1145" t="s">
        <v>1497</v>
      </c>
      <c r="B1145" t="s">
        <v>433</v>
      </c>
      <c r="C1145" s="1">
        <v>8.7427302880000006</v>
      </c>
    </row>
    <row r="1146" spans="1:3" x14ac:dyDescent="0.2">
      <c r="A1146" t="s">
        <v>1498</v>
      </c>
      <c r="B1146" t="s">
        <v>35</v>
      </c>
      <c r="C1146" s="1">
        <v>14.95914732</v>
      </c>
    </row>
    <row r="1147" spans="1:3" x14ac:dyDescent="0.2">
      <c r="A1147" t="s">
        <v>1499</v>
      </c>
      <c r="B1147" t="s">
        <v>216</v>
      </c>
      <c r="C1147" s="1">
        <v>12.38981089</v>
      </c>
    </row>
    <row r="1148" spans="1:3" x14ac:dyDescent="0.2">
      <c r="A1148" t="s">
        <v>1500</v>
      </c>
      <c r="B1148" t="s">
        <v>1205</v>
      </c>
      <c r="C1148" s="1">
        <v>-5.9475393949999997</v>
      </c>
    </row>
    <row r="1149" spans="1:3" x14ac:dyDescent="0.2">
      <c r="A1149" t="s">
        <v>1501</v>
      </c>
      <c r="B1149" t="s">
        <v>41</v>
      </c>
      <c r="C1149" s="1">
        <v>-0.56542263100000001</v>
      </c>
    </row>
    <row r="1150" spans="1:3" x14ac:dyDescent="0.2">
      <c r="A1150" t="s">
        <v>1502</v>
      </c>
      <c r="B1150" t="s">
        <v>503</v>
      </c>
      <c r="C1150" s="1">
        <v>8.5808684710000005</v>
      </c>
    </row>
    <row r="1151" spans="1:3" x14ac:dyDescent="0.2">
      <c r="A1151" t="s">
        <v>1503</v>
      </c>
      <c r="B1151" t="s">
        <v>584</v>
      </c>
      <c r="C1151" s="1">
        <v>6.7022119470000003</v>
      </c>
    </row>
    <row r="1152" spans="1:3" x14ac:dyDescent="0.2">
      <c r="A1152" t="s">
        <v>1504</v>
      </c>
      <c r="B1152" t="s">
        <v>588</v>
      </c>
      <c r="C1152" s="1">
        <v>10.80056667</v>
      </c>
    </row>
    <row r="1153" spans="1:3" x14ac:dyDescent="0.2">
      <c r="A1153" t="s">
        <v>1505</v>
      </c>
      <c r="B1153" t="s">
        <v>109</v>
      </c>
      <c r="C1153" s="1">
        <v>52.534159950000003</v>
      </c>
    </row>
    <row r="1154" spans="1:3" x14ac:dyDescent="0.2">
      <c r="A1154" t="s">
        <v>1506</v>
      </c>
      <c r="B1154" t="s">
        <v>96</v>
      </c>
      <c r="C1154" s="1">
        <v>-3.185429558</v>
      </c>
    </row>
    <row r="1155" spans="1:3" x14ac:dyDescent="0.2">
      <c r="A1155" t="s">
        <v>1507</v>
      </c>
      <c r="B1155" t="s">
        <v>184</v>
      </c>
      <c r="C1155" s="1">
        <v>22.49244887</v>
      </c>
    </row>
    <row r="1156" spans="1:3" x14ac:dyDescent="0.2">
      <c r="A1156" t="s">
        <v>1508</v>
      </c>
      <c r="B1156" t="s">
        <v>6</v>
      </c>
      <c r="C1156" s="1">
        <v>25.829950409999999</v>
      </c>
    </row>
    <row r="1157" spans="1:3" x14ac:dyDescent="0.2">
      <c r="A1157" t="s">
        <v>1509</v>
      </c>
      <c r="B1157" t="s">
        <v>41</v>
      </c>
      <c r="C1157" s="1">
        <v>-0.76714116799999998</v>
      </c>
    </row>
    <row r="1158" spans="1:3" x14ac:dyDescent="0.2">
      <c r="A1158" t="s">
        <v>1510</v>
      </c>
      <c r="B1158" t="s">
        <v>133</v>
      </c>
      <c r="C1158" s="1">
        <v>22.161795980000001</v>
      </c>
    </row>
    <row r="1159" spans="1:3" x14ac:dyDescent="0.2">
      <c r="A1159" t="s">
        <v>1511</v>
      </c>
      <c r="B1159" t="s">
        <v>427</v>
      </c>
      <c r="C1159" s="1">
        <v>26.789761420000001</v>
      </c>
    </row>
    <row r="1160" spans="1:3" x14ac:dyDescent="0.2">
      <c r="A1160" t="s">
        <v>1512</v>
      </c>
      <c r="B1160" t="s">
        <v>153</v>
      </c>
      <c r="C1160" s="1">
        <v>28.900681590000001</v>
      </c>
    </row>
    <row r="1161" spans="1:3" x14ac:dyDescent="0.2">
      <c r="A1161" t="s">
        <v>1513</v>
      </c>
      <c r="B1161" t="s">
        <v>49</v>
      </c>
      <c r="C1161" s="1">
        <v>19.962998750000001</v>
      </c>
    </row>
    <row r="1162" spans="1:3" x14ac:dyDescent="0.2">
      <c r="A1162" t="s">
        <v>1514</v>
      </c>
      <c r="B1162" t="s">
        <v>46</v>
      </c>
      <c r="C1162" s="1">
        <v>28.970181060000002</v>
      </c>
    </row>
    <row r="1163" spans="1:3" x14ac:dyDescent="0.2">
      <c r="A1163" t="s">
        <v>1515</v>
      </c>
      <c r="B1163" t="s">
        <v>205</v>
      </c>
      <c r="C1163" s="1">
        <v>16.5482625</v>
      </c>
    </row>
    <row r="1164" spans="1:3" x14ac:dyDescent="0.2">
      <c r="A1164" t="s">
        <v>1516</v>
      </c>
      <c r="B1164" t="s">
        <v>133</v>
      </c>
      <c r="C1164" s="1">
        <v>-24.923896450000001</v>
      </c>
    </row>
    <row r="1165" spans="1:3" x14ac:dyDescent="0.2">
      <c r="A1165" t="s">
        <v>1517</v>
      </c>
      <c r="B1165" t="s">
        <v>509</v>
      </c>
      <c r="C1165" s="1">
        <v>-1.8130038589999999</v>
      </c>
    </row>
    <row r="1166" spans="1:3" x14ac:dyDescent="0.2">
      <c r="A1166" t="s">
        <v>1518</v>
      </c>
      <c r="B1166" t="s">
        <v>606</v>
      </c>
      <c r="C1166" s="1">
        <v>10.674552930000001</v>
      </c>
    </row>
    <row r="1167" spans="1:3" x14ac:dyDescent="0.2">
      <c r="A1167" t="s">
        <v>1519</v>
      </c>
      <c r="B1167" t="s">
        <v>262</v>
      </c>
      <c r="C1167" s="1">
        <v>24.036974369999999</v>
      </c>
    </row>
    <row r="1168" spans="1:3" x14ac:dyDescent="0.2">
      <c r="A1168" t="s">
        <v>1520</v>
      </c>
      <c r="B1168" t="s">
        <v>176</v>
      </c>
      <c r="C1168" s="1">
        <v>-34.036025850000001</v>
      </c>
    </row>
    <row r="1169" spans="1:3" x14ac:dyDescent="0.2">
      <c r="A1169" t="s">
        <v>1521</v>
      </c>
      <c r="B1169" t="s">
        <v>65</v>
      </c>
      <c r="C1169" s="1">
        <v>29.066675740000001</v>
      </c>
    </row>
    <row r="1170" spans="1:3" x14ac:dyDescent="0.2">
      <c r="A1170" t="s">
        <v>1522</v>
      </c>
      <c r="B1170" t="s">
        <v>113</v>
      </c>
      <c r="C1170" s="1">
        <v>7.5673579430000002</v>
      </c>
    </row>
    <row r="1171" spans="1:3" x14ac:dyDescent="0.2">
      <c r="A1171" t="s">
        <v>1523</v>
      </c>
      <c r="B1171" t="s">
        <v>145</v>
      </c>
      <c r="C1171" s="1">
        <v>18.491554050000001</v>
      </c>
    </row>
    <row r="1172" spans="1:3" x14ac:dyDescent="0.2">
      <c r="A1172" t="s">
        <v>1525</v>
      </c>
      <c r="B1172" t="s">
        <v>1526</v>
      </c>
      <c r="C1172" s="1">
        <v>0.149242447</v>
      </c>
    </row>
    <row r="1173" spans="1:3" x14ac:dyDescent="0.2">
      <c r="A1173" t="s">
        <v>1528</v>
      </c>
      <c r="B1173" t="s">
        <v>543</v>
      </c>
      <c r="C1173" s="1">
        <v>48.970067159999999</v>
      </c>
    </row>
    <row r="1174" spans="1:3" x14ac:dyDescent="0.2">
      <c r="A1174" t="s">
        <v>1529</v>
      </c>
      <c r="B1174" t="s">
        <v>35</v>
      </c>
      <c r="C1174" s="1">
        <v>7.2085216689999996</v>
      </c>
    </row>
    <row r="1175" spans="1:3" x14ac:dyDescent="0.2">
      <c r="A1175" t="s">
        <v>1530</v>
      </c>
      <c r="B1175" t="s">
        <v>267</v>
      </c>
      <c r="C1175" s="1">
        <v>47.832503490000001</v>
      </c>
    </row>
    <row r="1176" spans="1:3" x14ac:dyDescent="0.2">
      <c r="A1176" t="s">
        <v>1531</v>
      </c>
      <c r="B1176" t="s">
        <v>46</v>
      </c>
      <c r="C1176" s="1">
        <v>61.256469469999999</v>
      </c>
    </row>
    <row r="1177" spans="1:3" x14ac:dyDescent="0.2">
      <c r="A1177" t="s">
        <v>1532</v>
      </c>
      <c r="B1177" t="s">
        <v>41</v>
      </c>
      <c r="C1177" s="1">
        <v>9.370323248</v>
      </c>
    </row>
    <row r="1178" spans="1:3" x14ac:dyDescent="0.2">
      <c r="A1178" t="s">
        <v>1533</v>
      </c>
      <c r="B1178" t="s">
        <v>113</v>
      </c>
      <c r="C1178" s="1">
        <v>12.91100191</v>
      </c>
    </row>
    <row r="1179" spans="1:3" x14ac:dyDescent="0.2">
      <c r="A1179" t="s">
        <v>1535</v>
      </c>
      <c r="B1179" t="s">
        <v>53</v>
      </c>
      <c r="C1179" s="1">
        <v>24.05224986</v>
      </c>
    </row>
    <row r="1180" spans="1:3" x14ac:dyDescent="0.2">
      <c r="A1180" t="s">
        <v>1536</v>
      </c>
      <c r="B1180" t="s">
        <v>96</v>
      </c>
      <c r="C1180" s="1">
        <v>10.539060020000001</v>
      </c>
    </row>
    <row r="1181" spans="1:3" x14ac:dyDescent="0.2">
      <c r="A1181" t="s">
        <v>1537</v>
      </c>
      <c r="B1181" t="s">
        <v>135</v>
      </c>
      <c r="C1181" s="1">
        <v>2.48569949</v>
      </c>
    </row>
    <row r="1182" spans="1:3" x14ac:dyDescent="0.2">
      <c r="A1182" t="s">
        <v>1538</v>
      </c>
      <c r="B1182" t="s">
        <v>37</v>
      </c>
      <c r="C1182" s="1">
        <v>-0.119864517</v>
      </c>
    </row>
    <row r="1183" spans="1:3" x14ac:dyDescent="0.2">
      <c r="A1183" t="s">
        <v>1539</v>
      </c>
      <c r="B1183" t="s">
        <v>1540</v>
      </c>
      <c r="C1183" s="1">
        <v>-14.96753595</v>
      </c>
    </row>
    <row r="1184" spans="1:3" x14ac:dyDescent="0.2">
      <c r="A1184" t="s">
        <v>1541</v>
      </c>
      <c r="B1184" t="s">
        <v>39</v>
      </c>
      <c r="C1184" s="1">
        <v>20.306521010000001</v>
      </c>
    </row>
    <row r="1185" spans="1:3" x14ac:dyDescent="0.2">
      <c r="A1185" t="s">
        <v>1542</v>
      </c>
      <c r="B1185" t="s">
        <v>46</v>
      </c>
      <c r="C1185" s="1">
        <v>26.009426489999999</v>
      </c>
    </row>
    <row r="1186" spans="1:3" x14ac:dyDescent="0.2">
      <c r="A1186" t="s">
        <v>1543</v>
      </c>
      <c r="B1186" t="s">
        <v>109</v>
      </c>
      <c r="C1186" s="1">
        <v>24.442050460000001</v>
      </c>
    </row>
    <row r="1187" spans="1:3" x14ac:dyDescent="0.2">
      <c r="A1187" t="s">
        <v>1544</v>
      </c>
      <c r="B1187" t="s">
        <v>543</v>
      </c>
      <c r="C1187" s="1">
        <v>27.089823880000001</v>
      </c>
    </row>
    <row r="1188" spans="1:3" x14ac:dyDescent="0.2">
      <c r="A1188" t="s">
        <v>1545</v>
      </c>
      <c r="B1188" t="s">
        <v>46</v>
      </c>
      <c r="C1188" s="1">
        <v>3.1301530629999998</v>
      </c>
    </row>
    <row r="1189" spans="1:3" x14ac:dyDescent="0.2">
      <c r="A1189" t="s">
        <v>1546</v>
      </c>
      <c r="B1189" t="s">
        <v>148</v>
      </c>
      <c r="C1189" s="1">
        <v>-20.810870390000002</v>
      </c>
    </row>
    <row r="1190" spans="1:3" x14ac:dyDescent="0.2">
      <c r="A1190" t="s">
        <v>1548</v>
      </c>
      <c r="B1190" t="s">
        <v>113</v>
      </c>
      <c r="C1190" s="1">
        <v>8.1115481809999999</v>
      </c>
    </row>
    <row r="1191" spans="1:3" x14ac:dyDescent="0.2">
      <c r="A1191" t="s">
        <v>1549</v>
      </c>
      <c r="B1191" t="s">
        <v>169</v>
      </c>
      <c r="C1191" s="1">
        <v>3.1263638770000002</v>
      </c>
    </row>
    <row r="1192" spans="1:3" x14ac:dyDescent="0.2">
      <c r="A1192" t="s">
        <v>1550</v>
      </c>
      <c r="B1192" t="s">
        <v>216</v>
      </c>
      <c r="C1192" s="1">
        <v>12.59635641</v>
      </c>
    </row>
    <row r="1193" spans="1:3" x14ac:dyDescent="0.2">
      <c r="A1193" t="s">
        <v>1551</v>
      </c>
      <c r="B1193" t="s">
        <v>272</v>
      </c>
      <c r="C1193" s="1">
        <v>-0.85720733100000002</v>
      </c>
    </row>
    <row r="1194" spans="1:3" x14ac:dyDescent="0.2">
      <c r="A1194" t="s">
        <v>1552</v>
      </c>
      <c r="B1194" t="s">
        <v>222</v>
      </c>
      <c r="C1194" s="1">
        <v>13.40970167</v>
      </c>
    </row>
    <row r="1195" spans="1:3" x14ac:dyDescent="0.2">
      <c r="A1195" t="s">
        <v>1553</v>
      </c>
      <c r="B1195" t="s">
        <v>478</v>
      </c>
      <c r="C1195" s="1">
        <v>-4.2398217230000004</v>
      </c>
    </row>
    <row r="1196" spans="1:3" x14ac:dyDescent="0.2">
      <c r="A1196" t="s">
        <v>1554</v>
      </c>
      <c r="B1196" t="s">
        <v>262</v>
      </c>
      <c r="C1196" s="1">
        <v>56.992137569999997</v>
      </c>
    </row>
    <row r="1197" spans="1:3" x14ac:dyDescent="0.2">
      <c r="A1197" t="s">
        <v>1558</v>
      </c>
      <c r="B1197" t="s">
        <v>452</v>
      </c>
      <c r="C1197" s="1">
        <v>16.746433499999998</v>
      </c>
    </row>
    <row r="1198" spans="1:3" x14ac:dyDescent="0.2">
      <c r="A1198" t="s">
        <v>1560</v>
      </c>
      <c r="B1198" t="s">
        <v>222</v>
      </c>
      <c r="C1198" s="1">
        <v>18.699410440000001</v>
      </c>
    </row>
    <row r="1199" spans="1:3" x14ac:dyDescent="0.2">
      <c r="A1199" t="s">
        <v>1561</v>
      </c>
      <c r="B1199" t="s">
        <v>176</v>
      </c>
      <c r="C1199" s="1">
        <v>35.556428459999999</v>
      </c>
    </row>
    <row r="1200" spans="1:3" x14ac:dyDescent="0.2">
      <c r="A1200" t="s">
        <v>1562</v>
      </c>
      <c r="B1200" t="s">
        <v>145</v>
      </c>
      <c r="C1200" s="1">
        <v>11.863364969999999</v>
      </c>
    </row>
    <row r="1201" spans="1:3" x14ac:dyDescent="0.2">
      <c r="A1201" t="s">
        <v>1563</v>
      </c>
      <c r="B1201" t="s">
        <v>6</v>
      </c>
      <c r="C1201" s="1">
        <v>77.593974009999997</v>
      </c>
    </row>
    <row r="1202" spans="1:3" x14ac:dyDescent="0.2">
      <c r="A1202" t="s">
        <v>1564</v>
      </c>
      <c r="B1202" t="s">
        <v>247</v>
      </c>
      <c r="C1202" s="1">
        <v>9.8687558430000006</v>
      </c>
    </row>
    <row r="1203" spans="1:3" x14ac:dyDescent="0.2">
      <c r="A1203" t="s">
        <v>1565</v>
      </c>
      <c r="B1203" t="s">
        <v>6</v>
      </c>
      <c r="C1203" s="1">
        <v>-0.45576342600000003</v>
      </c>
    </row>
    <row r="1204" spans="1:3" x14ac:dyDescent="0.2">
      <c r="A1204" t="s">
        <v>1566</v>
      </c>
      <c r="B1204" t="s">
        <v>169</v>
      </c>
      <c r="C1204" s="1">
        <v>-4.3780076000000001E-2</v>
      </c>
    </row>
    <row r="1205" spans="1:3" x14ac:dyDescent="0.2">
      <c r="A1205" t="s">
        <v>1567</v>
      </c>
      <c r="B1205" t="s">
        <v>410</v>
      </c>
      <c r="C1205" s="1">
        <v>5.8993384310000003</v>
      </c>
    </row>
    <row r="1206" spans="1:3" x14ac:dyDescent="0.2">
      <c r="A1206" t="s">
        <v>1570</v>
      </c>
      <c r="B1206" t="s">
        <v>41</v>
      </c>
      <c r="C1206" s="1">
        <v>-0.14675115499999999</v>
      </c>
    </row>
    <row r="1207" spans="1:3" x14ac:dyDescent="0.2">
      <c r="A1207" t="s">
        <v>1571</v>
      </c>
      <c r="B1207" t="s">
        <v>6</v>
      </c>
      <c r="C1207" s="1">
        <v>56.058071429999998</v>
      </c>
    </row>
    <row r="1208" spans="1:3" x14ac:dyDescent="0.2">
      <c r="A1208" t="s">
        <v>1573</v>
      </c>
      <c r="B1208" t="s">
        <v>433</v>
      </c>
      <c r="C1208" s="1">
        <v>-5.2329446009999998</v>
      </c>
    </row>
    <row r="1209" spans="1:3" x14ac:dyDescent="0.2">
      <c r="A1209" t="s">
        <v>1575</v>
      </c>
      <c r="B1209" t="s">
        <v>74</v>
      </c>
      <c r="C1209" s="1">
        <v>51.012341110000001</v>
      </c>
    </row>
    <row r="1210" spans="1:3" x14ac:dyDescent="0.2">
      <c r="A1210" t="s">
        <v>1576</v>
      </c>
      <c r="B1210" t="s">
        <v>35</v>
      </c>
      <c r="C1210" s="1">
        <v>3.3374878240000001</v>
      </c>
    </row>
    <row r="1211" spans="1:3" x14ac:dyDescent="0.2">
      <c r="A1211" t="s">
        <v>1577</v>
      </c>
      <c r="B1211" t="s">
        <v>247</v>
      </c>
      <c r="C1211" s="1">
        <v>-10.27552702</v>
      </c>
    </row>
    <row r="1212" spans="1:3" x14ac:dyDescent="0.2">
      <c r="A1212" t="s">
        <v>1578</v>
      </c>
      <c r="B1212" t="s">
        <v>216</v>
      </c>
      <c r="C1212" s="1">
        <v>53.685436539999998</v>
      </c>
    </row>
    <row r="1213" spans="1:3" x14ac:dyDescent="0.2">
      <c r="A1213" t="s">
        <v>1579</v>
      </c>
      <c r="B1213" t="s">
        <v>509</v>
      </c>
      <c r="C1213" s="1">
        <v>-16.589103890000001</v>
      </c>
    </row>
    <row r="1214" spans="1:3" x14ac:dyDescent="0.2">
      <c r="A1214" t="s">
        <v>1580</v>
      </c>
      <c r="B1214" t="s">
        <v>184</v>
      </c>
      <c r="C1214" s="1">
        <v>25.991482080000001</v>
      </c>
    </row>
    <row r="1215" spans="1:3" x14ac:dyDescent="0.2">
      <c r="A1215" t="s">
        <v>1581</v>
      </c>
      <c r="B1215" t="s">
        <v>51</v>
      </c>
      <c r="C1215" s="1">
        <v>8.9450908790000003</v>
      </c>
    </row>
    <row r="1216" spans="1:3" x14ac:dyDescent="0.2">
      <c r="A1216" t="s">
        <v>1583</v>
      </c>
      <c r="B1216" t="s">
        <v>247</v>
      </c>
      <c r="C1216" s="1">
        <v>13.7119947</v>
      </c>
    </row>
    <row r="1217" spans="1:3" x14ac:dyDescent="0.2">
      <c r="A1217" t="s">
        <v>1584</v>
      </c>
      <c r="B1217" t="s">
        <v>109</v>
      </c>
      <c r="C1217" s="1">
        <v>26.602671709999999</v>
      </c>
    </row>
    <row r="1218" spans="1:3" x14ac:dyDescent="0.2">
      <c r="A1218" t="s">
        <v>1585</v>
      </c>
      <c r="B1218" t="s">
        <v>176</v>
      </c>
      <c r="C1218" s="1">
        <v>-0.36967379299999997</v>
      </c>
    </row>
    <row r="1219" spans="1:3" x14ac:dyDescent="0.2">
      <c r="A1219" t="s">
        <v>1586</v>
      </c>
      <c r="B1219" t="s">
        <v>606</v>
      </c>
      <c r="C1219" s="1">
        <v>18.854358909999998</v>
      </c>
    </row>
    <row r="1220" spans="1:3" x14ac:dyDescent="0.2">
      <c r="A1220" t="s">
        <v>1587</v>
      </c>
      <c r="B1220" t="s">
        <v>410</v>
      </c>
      <c r="C1220" s="1">
        <v>11.768195609999999</v>
      </c>
    </row>
    <row r="1221" spans="1:3" x14ac:dyDescent="0.2">
      <c r="A1221" t="s">
        <v>1588</v>
      </c>
      <c r="B1221" t="s">
        <v>6</v>
      </c>
      <c r="C1221" s="1">
        <v>8.7998653979999997</v>
      </c>
    </row>
    <row r="1222" spans="1:3" x14ac:dyDescent="0.2">
      <c r="A1222" t="s">
        <v>1589</v>
      </c>
      <c r="B1222" t="s">
        <v>351</v>
      </c>
      <c r="C1222" s="1">
        <v>13.096494379999999</v>
      </c>
    </row>
    <row r="1223" spans="1:3" x14ac:dyDescent="0.2">
      <c r="A1223" t="s">
        <v>1590</v>
      </c>
      <c r="B1223" t="s">
        <v>41</v>
      </c>
      <c r="C1223" s="1">
        <v>17.25787592</v>
      </c>
    </row>
    <row r="1224" spans="1:3" x14ac:dyDescent="0.2">
      <c r="A1224" t="s">
        <v>1591</v>
      </c>
      <c r="B1224" t="s">
        <v>113</v>
      </c>
      <c r="C1224" s="1">
        <v>2.784142439</v>
      </c>
    </row>
    <row r="1225" spans="1:3" x14ac:dyDescent="0.2">
      <c r="A1225" t="s">
        <v>1592</v>
      </c>
      <c r="B1225" t="s">
        <v>450</v>
      </c>
      <c r="C1225" s="1">
        <v>35.295409669999998</v>
      </c>
    </row>
    <row r="1226" spans="1:3" x14ac:dyDescent="0.2">
      <c r="A1226" t="s">
        <v>1594</v>
      </c>
      <c r="B1226" t="s">
        <v>55</v>
      </c>
      <c r="C1226" s="1">
        <v>16.90512459</v>
      </c>
    </row>
    <row r="1227" spans="1:3" x14ac:dyDescent="0.2">
      <c r="A1227" t="s">
        <v>1595</v>
      </c>
      <c r="B1227" t="s">
        <v>181</v>
      </c>
      <c r="C1227" s="1">
        <v>12.80365196</v>
      </c>
    </row>
    <row r="1228" spans="1:3" x14ac:dyDescent="0.2">
      <c r="A1228" t="s">
        <v>1597</v>
      </c>
      <c r="B1228" t="s">
        <v>247</v>
      </c>
      <c r="C1228" s="1">
        <v>7.0166776879999997</v>
      </c>
    </row>
    <row r="1229" spans="1:3" x14ac:dyDescent="0.2">
      <c r="A1229" t="s">
        <v>1598</v>
      </c>
      <c r="B1229" t="s">
        <v>247</v>
      </c>
      <c r="C1229" s="1">
        <v>63.843954969999999</v>
      </c>
    </row>
    <row r="1230" spans="1:3" x14ac:dyDescent="0.2">
      <c r="A1230" t="s">
        <v>1599</v>
      </c>
      <c r="B1230" t="s">
        <v>113</v>
      </c>
      <c r="C1230" s="1">
        <v>6.9958208229999999</v>
      </c>
    </row>
    <row r="1231" spans="1:3" x14ac:dyDescent="0.2">
      <c r="A1231" t="s">
        <v>1601</v>
      </c>
      <c r="B1231" t="s">
        <v>584</v>
      </c>
      <c r="C1231" s="1">
        <v>9.7342311030000008</v>
      </c>
    </row>
    <row r="1232" spans="1:3" x14ac:dyDescent="0.2">
      <c r="A1232" t="s">
        <v>1602</v>
      </c>
      <c r="B1232" t="s">
        <v>579</v>
      </c>
      <c r="C1232" s="1">
        <v>-2.3300405020000001</v>
      </c>
    </row>
    <row r="1233" spans="1:3" x14ac:dyDescent="0.2">
      <c r="A1233" t="s">
        <v>1603</v>
      </c>
      <c r="B1233" t="s">
        <v>46</v>
      </c>
      <c r="C1233" s="1">
        <v>8.7002704810000004</v>
      </c>
    </row>
    <row r="1234" spans="1:3" x14ac:dyDescent="0.2">
      <c r="A1234" t="s">
        <v>1605</v>
      </c>
      <c r="B1234" t="s">
        <v>247</v>
      </c>
      <c r="C1234" s="1">
        <v>28.994203389999999</v>
      </c>
    </row>
    <row r="1235" spans="1:3" x14ac:dyDescent="0.2">
      <c r="A1235" t="s">
        <v>1606</v>
      </c>
      <c r="B1235" t="s">
        <v>169</v>
      </c>
      <c r="C1235" s="1">
        <v>10.019684030000001</v>
      </c>
    </row>
    <row r="1236" spans="1:3" x14ac:dyDescent="0.2">
      <c r="A1236" t="s">
        <v>1607</v>
      </c>
      <c r="B1236" t="s">
        <v>113</v>
      </c>
      <c r="C1236" s="1">
        <v>34.264422979999999</v>
      </c>
    </row>
    <row r="1237" spans="1:3" x14ac:dyDescent="0.2">
      <c r="A1237" t="s">
        <v>1608</v>
      </c>
      <c r="B1237" t="s">
        <v>238</v>
      </c>
      <c r="C1237" s="1">
        <v>9.2456460669999991</v>
      </c>
    </row>
    <row r="1238" spans="1:3" x14ac:dyDescent="0.2">
      <c r="A1238" t="s">
        <v>1609</v>
      </c>
      <c r="B1238" t="s">
        <v>23</v>
      </c>
      <c r="C1238" s="1">
        <v>67.107674599999996</v>
      </c>
    </row>
    <row r="1239" spans="1:3" x14ac:dyDescent="0.2">
      <c r="A1239" t="s">
        <v>1610</v>
      </c>
      <c r="B1239" t="s">
        <v>222</v>
      </c>
      <c r="C1239" s="1">
        <v>26.447020160000001</v>
      </c>
    </row>
    <row r="1240" spans="1:3" x14ac:dyDescent="0.2">
      <c r="A1240" t="s">
        <v>1611</v>
      </c>
      <c r="B1240" t="s">
        <v>726</v>
      </c>
      <c r="C1240" s="1">
        <v>42.296540899999997</v>
      </c>
    </row>
    <row r="1241" spans="1:3" x14ac:dyDescent="0.2">
      <c r="A1241" t="s">
        <v>1612</v>
      </c>
      <c r="B1241" t="s">
        <v>211</v>
      </c>
      <c r="C1241" s="1">
        <v>-16.22537084</v>
      </c>
    </row>
    <row r="1242" spans="1:3" x14ac:dyDescent="0.2">
      <c r="A1242" t="s">
        <v>1613</v>
      </c>
      <c r="B1242" t="s">
        <v>74</v>
      </c>
      <c r="C1242" s="1">
        <v>-4.6825836990000003</v>
      </c>
    </row>
    <row r="1243" spans="1:3" x14ac:dyDescent="0.2">
      <c r="A1243" t="s">
        <v>1615</v>
      </c>
      <c r="B1243" t="s">
        <v>41</v>
      </c>
      <c r="C1243" s="1">
        <v>-0.33797781799999999</v>
      </c>
    </row>
    <row r="1244" spans="1:3" x14ac:dyDescent="0.2">
      <c r="A1244" t="s">
        <v>1616</v>
      </c>
      <c r="B1244" t="s">
        <v>113</v>
      </c>
      <c r="C1244" s="1">
        <v>7.0117796209999996</v>
      </c>
    </row>
    <row r="1245" spans="1:3" x14ac:dyDescent="0.2">
      <c r="A1245" t="s">
        <v>1617</v>
      </c>
      <c r="B1245" t="s">
        <v>113</v>
      </c>
      <c r="C1245" s="1">
        <v>4.8027321589999996</v>
      </c>
    </row>
    <row r="1246" spans="1:3" x14ac:dyDescent="0.2">
      <c r="A1246" t="s">
        <v>1618</v>
      </c>
      <c r="B1246" t="s">
        <v>148</v>
      </c>
      <c r="C1246" s="1">
        <v>13.33778515</v>
      </c>
    </row>
    <row r="1247" spans="1:3" x14ac:dyDescent="0.2">
      <c r="A1247" t="s">
        <v>1619</v>
      </c>
      <c r="B1247" t="s">
        <v>247</v>
      </c>
      <c r="C1247" s="1">
        <v>49.767857139999997</v>
      </c>
    </row>
    <row r="1248" spans="1:3" x14ac:dyDescent="0.2">
      <c r="A1248" t="s">
        <v>1620</v>
      </c>
      <c r="B1248" t="s">
        <v>351</v>
      </c>
      <c r="C1248" s="1">
        <v>18.794203360000001</v>
      </c>
    </row>
    <row r="1249" spans="1:3" x14ac:dyDescent="0.2">
      <c r="A1249" t="s">
        <v>1621</v>
      </c>
      <c r="B1249" t="s">
        <v>46</v>
      </c>
      <c r="C1249" s="1">
        <v>23.775830200000001</v>
      </c>
    </row>
    <row r="1250" spans="1:3" x14ac:dyDescent="0.2">
      <c r="A1250" t="s">
        <v>1622</v>
      </c>
      <c r="B1250" t="s">
        <v>6</v>
      </c>
      <c r="C1250" s="1">
        <v>9.5466874520000005</v>
      </c>
    </row>
    <row r="1251" spans="1:3" x14ac:dyDescent="0.2">
      <c r="A1251" t="s">
        <v>1623</v>
      </c>
      <c r="B1251" t="s">
        <v>113</v>
      </c>
      <c r="C1251" s="1">
        <v>21.817484539999999</v>
      </c>
    </row>
    <row r="1252" spans="1:3" x14ac:dyDescent="0.2">
      <c r="A1252" t="s">
        <v>1625</v>
      </c>
      <c r="B1252" t="s">
        <v>169</v>
      </c>
      <c r="C1252" s="1">
        <v>69.788832569999997</v>
      </c>
    </row>
    <row r="1253" spans="1:3" x14ac:dyDescent="0.2">
      <c r="A1253" t="s">
        <v>1626</v>
      </c>
      <c r="B1253" t="s">
        <v>96</v>
      </c>
      <c r="C1253" s="1">
        <v>-25.858297839999999</v>
      </c>
    </row>
    <row r="1254" spans="1:3" x14ac:dyDescent="0.2">
      <c r="A1254" t="s">
        <v>1627</v>
      </c>
      <c r="B1254" t="s">
        <v>113</v>
      </c>
      <c r="C1254" s="1">
        <v>2.988616961</v>
      </c>
    </row>
    <row r="1255" spans="1:3" x14ac:dyDescent="0.2">
      <c r="A1255" t="s">
        <v>1628</v>
      </c>
      <c r="B1255" t="s">
        <v>8</v>
      </c>
      <c r="C1255" s="1">
        <v>8.7743022279999998</v>
      </c>
    </row>
    <row r="1256" spans="1:3" x14ac:dyDescent="0.2">
      <c r="A1256" t="s">
        <v>1629</v>
      </c>
      <c r="B1256" t="s">
        <v>113</v>
      </c>
      <c r="C1256" s="1">
        <v>17.65765236</v>
      </c>
    </row>
    <row r="1257" spans="1:3" x14ac:dyDescent="0.2">
      <c r="A1257" t="s">
        <v>1631</v>
      </c>
      <c r="B1257" t="s">
        <v>189</v>
      </c>
      <c r="C1257" s="1">
        <v>14.12209354</v>
      </c>
    </row>
    <row r="1258" spans="1:3" x14ac:dyDescent="0.2">
      <c r="A1258" t="s">
        <v>1632</v>
      </c>
      <c r="B1258" t="s">
        <v>181</v>
      </c>
      <c r="C1258" s="1">
        <v>23.084911819999999</v>
      </c>
    </row>
    <row r="1259" spans="1:3" x14ac:dyDescent="0.2">
      <c r="A1259" t="s">
        <v>1633</v>
      </c>
      <c r="B1259" t="s">
        <v>169</v>
      </c>
      <c r="C1259" s="1">
        <v>-1.81474845</v>
      </c>
    </row>
    <row r="1260" spans="1:3" x14ac:dyDescent="0.2">
      <c r="A1260" t="s">
        <v>1634</v>
      </c>
      <c r="B1260" t="s">
        <v>360</v>
      </c>
      <c r="C1260" s="1">
        <v>21.894352789999999</v>
      </c>
    </row>
    <row r="1261" spans="1:3" x14ac:dyDescent="0.2">
      <c r="A1261" t="s">
        <v>1635</v>
      </c>
      <c r="B1261" t="s">
        <v>88</v>
      </c>
      <c r="C1261" s="1">
        <v>18.03485937</v>
      </c>
    </row>
    <row r="1262" spans="1:3" x14ac:dyDescent="0.2">
      <c r="A1262" t="s">
        <v>1636</v>
      </c>
      <c r="B1262" t="s">
        <v>46</v>
      </c>
      <c r="C1262" s="1">
        <v>8.8376010709999999</v>
      </c>
    </row>
    <row r="1263" spans="1:3" x14ac:dyDescent="0.2">
      <c r="A1263" t="s">
        <v>1637</v>
      </c>
      <c r="B1263" t="s">
        <v>247</v>
      </c>
      <c r="C1263" s="1">
        <v>9.6167362660000002</v>
      </c>
    </row>
    <row r="1264" spans="1:3" x14ac:dyDescent="0.2">
      <c r="A1264" t="s">
        <v>1638</v>
      </c>
      <c r="B1264" t="s">
        <v>211</v>
      </c>
      <c r="C1264" s="1">
        <v>23.89505003</v>
      </c>
    </row>
    <row r="1265" spans="1:3" x14ac:dyDescent="0.2">
      <c r="A1265" t="s">
        <v>1639</v>
      </c>
      <c r="B1265" t="s">
        <v>109</v>
      </c>
      <c r="C1265" s="1">
        <v>13.613614480000001</v>
      </c>
    </row>
    <row r="1266" spans="1:3" x14ac:dyDescent="0.2">
      <c r="A1266" t="s">
        <v>1640</v>
      </c>
      <c r="B1266" t="s">
        <v>109</v>
      </c>
      <c r="C1266" s="1">
        <v>39.29584199</v>
      </c>
    </row>
    <row r="1267" spans="1:3" x14ac:dyDescent="0.2">
      <c r="A1267" t="s">
        <v>1641</v>
      </c>
      <c r="B1267" t="s">
        <v>222</v>
      </c>
      <c r="C1267" s="1">
        <v>9.298550036</v>
      </c>
    </row>
    <row r="1268" spans="1:3" x14ac:dyDescent="0.2">
      <c r="A1268" t="s">
        <v>1642</v>
      </c>
      <c r="B1268" t="s">
        <v>410</v>
      </c>
      <c r="C1268" s="1">
        <v>8.9879183129999998</v>
      </c>
    </row>
    <row r="1269" spans="1:3" x14ac:dyDescent="0.2">
      <c r="A1269" t="s">
        <v>1644</v>
      </c>
      <c r="B1269" t="s">
        <v>184</v>
      </c>
      <c r="C1269" s="1">
        <v>38.925176690000001</v>
      </c>
    </row>
    <row r="1270" spans="1:3" x14ac:dyDescent="0.2">
      <c r="A1270" t="s">
        <v>1645</v>
      </c>
      <c r="B1270" t="s">
        <v>123</v>
      </c>
      <c r="C1270" s="1">
        <v>55.639215559999997</v>
      </c>
    </row>
    <row r="1271" spans="1:3" x14ac:dyDescent="0.2">
      <c r="A1271" t="s">
        <v>1646</v>
      </c>
      <c r="B1271" t="s">
        <v>6</v>
      </c>
      <c r="C1271" s="1">
        <v>18.536536330000001</v>
      </c>
    </row>
    <row r="1272" spans="1:3" x14ac:dyDescent="0.2">
      <c r="A1272" t="s">
        <v>1648</v>
      </c>
      <c r="B1272" t="s">
        <v>46</v>
      </c>
      <c r="C1272" s="1">
        <v>7.4530885710000003</v>
      </c>
    </row>
    <row r="1273" spans="1:3" x14ac:dyDescent="0.2">
      <c r="A1273" t="s">
        <v>1649</v>
      </c>
      <c r="B1273" t="s">
        <v>216</v>
      </c>
      <c r="C1273" s="1">
        <v>78.100515459999997</v>
      </c>
    </row>
    <row r="1274" spans="1:3" x14ac:dyDescent="0.2">
      <c r="A1274" t="s">
        <v>1650</v>
      </c>
      <c r="B1274" t="s">
        <v>351</v>
      </c>
      <c r="C1274" s="1">
        <v>31.256463289999999</v>
      </c>
    </row>
    <row r="1275" spans="1:3" x14ac:dyDescent="0.2">
      <c r="A1275" t="s">
        <v>1652</v>
      </c>
      <c r="B1275" t="s">
        <v>584</v>
      </c>
      <c r="C1275" s="1">
        <v>8.4506332260000008</v>
      </c>
    </row>
    <row r="1276" spans="1:3" x14ac:dyDescent="0.2">
      <c r="A1276" t="s">
        <v>1654</v>
      </c>
      <c r="B1276" t="s">
        <v>135</v>
      </c>
      <c r="C1276" s="1">
        <v>0.378833851</v>
      </c>
    </row>
    <row r="1277" spans="1:3" x14ac:dyDescent="0.2">
      <c r="A1277" t="s">
        <v>1655</v>
      </c>
      <c r="B1277" t="s">
        <v>51</v>
      </c>
      <c r="C1277" s="1">
        <v>30.185699899999999</v>
      </c>
    </row>
    <row r="1278" spans="1:3" x14ac:dyDescent="0.2">
      <c r="A1278" t="s">
        <v>1657</v>
      </c>
      <c r="B1278" t="s">
        <v>41</v>
      </c>
      <c r="C1278" s="1">
        <v>22.275525250000001</v>
      </c>
    </row>
    <row r="1279" spans="1:3" x14ac:dyDescent="0.2">
      <c r="A1279" t="s">
        <v>1658</v>
      </c>
      <c r="B1279" t="s">
        <v>96</v>
      </c>
      <c r="C1279" s="1">
        <v>19.88156313</v>
      </c>
    </row>
    <row r="1280" spans="1:3" x14ac:dyDescent="0.2">
      <c r="A1280" t="s">
        <v>1659</v>
      </c>
      <c r="B1280" t="s">
        <v>119</v>
      </c>
      <c r="C1280" s="1">
        <v>-1.6792780780000001</v>
      </c>
    </row>
    <row r="1281" spans="1:3" x14ac:dyDescent="0.2">
      <c r="A1281" t="s">
        <v>1660</v>
      </c>
      <c r="B1281" t="s">
        <v>478</v>
      </c>
      <c r="C1281" s="1">
        <v>56.066591639999999</v>
      </c>
    </row>
    <row r="1282" spans="1:3" x14ac:dyDescent="0.2">
      <c r="A1282" t="s">
        <v>1661</v>
      </c>
      <c r="B1282" t="s">
        <v>216</v>
      </c>
      <c r="C1282" s="1">
        <v>24.094265969999999</v>
      </c>
    </row>
    <row r="1283" spans="1:3" x14ac:dyDescent="0.2">
      <c r="A1283" t="s">
        <v>1663</v>
      </c>
      <c r="B1283" t="s">
        <v>96</v>
      </c>
      <c r="C1283" s="1">
        <v>14.42592593</v>
      </c>
    </row>
    <row r="1284" spans="1:3" x14ac:dyDescent="0.2">
      <c r="A1284" t="s">
        <v>1664</v>
      </c>
      <c r="B1284" t="s">
        <v>35</v>
      </c>
      <c r="C1284" s="1">
        <v>19.892521729999999</v>
      </c>
    </row>
    <row r="1285" spans="1:3" x14ac:dyDescent="0.2">
      <c r="A1285" t="s">
        <v>1665</v>
      </c>
      <c r="B1285" t="s">
        <v>247</v>
      </c>
      <c r="C1285" s="1">
        <v>17.447070740000001</v>
      </c>
    </row>
    <row r="1286" spans="1:3" x14ac:dyDescent="0.2">
      <c r="A1286" t="s">
        <v>1666</v>
      </c>
      <c r="B1286" t="s">
        <v>1667</v>
      </c>
      <c r="C1286" s="1">
        <v>22.7013082</v>
      </c>
    </row>
    <row r="1287" spans="1:3" x14ac:dyDescent="0.2">
      <c r="A1287" t="s">
        <v>1668</v>
      </c>
      <c r="B1287" t="s">
        <v>247</v>
      </c>
      <c r="C1287" s="1">
        <v>19.462053640000001</v>
      </c>
    </row>
    <row r="1288" spans="1:3" x14ac:dyDescent="0.2">
      <c r="A1288" t="s">
        <v>1669</v>
      </c>
      <c r="B1288" t="s">
        <v>410</v>
      </c>
      <c r="C1288" s="1">
        <v>6.9771047660000001</v>
      </c>
    </row>
    <row r="1289" spans="1:3" x14ac:dyDescent="0.2">
      <c r="A1289" t="s">
        <v>1671</v>
      </c>
      <c r="B1289" t="s">
        <v>46</v>
      </c>
      <c r="C1289" s="1">
        <v>55.656571100000001</v>
      </c>
    </row>
    <row r="1290" spans="1:3" x14ac:dyDescent="0.2">
      <c r="A1290" t="s">
        <v>1672</v>
      </c>
      <c r="B1290" t="s">
        <v>222</v>
      </c>
      <c r="C1290" s="1">
        <v>13.504543740000001</v>
      </c>
    </row>
    <row r="1291" spans="1:3" x14ac:dyDescent="0.2">
      <c r="A1291" t="s">
        <v>1673</v>
      </c>
      <c r="B1291" t="s">
        <v>123</v>
      </c>
      <c r="C1291" s="1">
        <v>17.23155976</v>
      </c>
    </row>
    <row r="1292" spans="1:3" x14ac:dyDescent="0.2">
      <c r="A1292" t="s">
        <v>1674</v>
      </c>
      <c r="B1292" t="s">
        <v>164</v>
      </c>
      <c r="C1292" s="1">
        <v>16.891308729999999</v>
      </c>
    </row>
    <row r="1293" spans="1:3" x14ac:dyDescent="0.2">
      <c r="A1293" t="s">
        <v>1675</v>
      </c>
      <c r="B1293" t="s">
        <v>65</v>
      </c>
      <c r="C1293" s="1">
        <v>4.8705356179999999</v>
      </c>
    </row>
    <row r="1294" spans="1:3" x14ac:dyDescent="0.2">
      <c r="A1294" t="s">
        <v>1676</v>
      </c>
      <c r="B1294" t="s">
        <v>433</v>
      </c>
      <c r="C1294" s="1">
        <v>12.35424641</v>
      </c>
    </row>
    <row r="1295" spans="1:3" x14ac:dyDescent="0.2">
      <c r="A1295" t="s">
        <v>1677</v>
      </c>
      <c r="B1295" t="s">
        <v>55</v>
      </c>
      <c r="C1295" s="1">
        <v>-1.204887335</v>
      </c>
    </row>
    <row r="1296" spans="1:3" x14ac:dyDescent="0.2">
      <c r="A1296" t="s">
        <v>1678</v>
      </c>
      <c r="B1296" t="s">
        <v>849</v>
      </c>
      <c r="C1296" s="1">
        <v>-35.918527939999997</v>
      </c>
    </row>
    <row r="1297" spans="1:3" x14ac:dyDescent="0.2">
      <c r="A1297" t="s">
        <v>1679</v>
      </c>
      <c r="B1297" t="s">
        <v>812</v>
      </c>
      <c r="C1297" s="1">
        <v>-0.12954227099999999</v>
      </c>
    </row>
    <row r="1298" spans="1:3" x14ac:dyDescent="0.2">
      <c r="A1298" t="s">
        <v>1680</v>
      </c>
      <c r="B1298" t="s">
        <v>46</v>
      </c>
      <c r="C1298" s="1">
        <v>18.52758498</v>
      </c>
    </row>
    <row r="1299" spans="1:3" x14ac:dyDescent="0.2">
      <c r="A1299" t="s">
        <v>1684</v>
      </c>
      <c r="B1299" t="s">
        <v>6</v>
      </c>
      <c r="C1299" s="1">
        <v>-20.96665093</v>
      </c>
    </row>
    <row r="1300" spans="1:3" x14ac:dyDescent="0.2">
      <c r="A1300" t="s">
        <v>1685</v>
      </c>
      <c r="B1300" t="s">
        <v>96</v>
      </c>
      <c r="C1300" s="1">
        <v>-2.5854358739999999</v>
      </c>
    </row>
    <row r="1301" spans="1:3" x14ac:dyDescent="0.2">
      <c r="A1301" t="s">
        <v>1687</v>
      </c>
      <c r="B1301" t="s">
        <v>113</v>
      </c>
      <c r="C1301" s="1">
        <v>9.6616345219999999</v>
      </c>
    </row>
    <row r="1302" spans="1:3" x14ac:dyDescent="0.2">
      <c r="A1302" t="s">
        <v>1688</v>
      </c>
      <c r="B1302" t="s">
        <v>1689</v>
      </c>
      <c r="C1302" s="1">
        <v>1.8894978570000001</v>
      </c>
    </row>
    <row r="1303" spans="1:3" x14ac:dyDescent="0.2">
      <c r="A1303" t="s">
        <v>1691</v>
      </c>
      <c r="B1303" t="s">
        <v>351</v>
      </c>
      <c r="C1303" s="1">
        <v>12.579545449999999</v>
      </c>
    </row>
    <row r="1304" spans="1:3" x14ac:dyDescent="0.2">
      <c r="A1304" t="s">
        <v>1692</v>
      </c>
      <c r="B1304" t="s">
        <v>222</v>
      </c>
      <c r="C1304" s="1">
        <v>7.9853557989999997</v>
      </c>
    </row>
    <row r="1305" spans="1:3" x14ac:dyDescent="0.2">
      <c r="A1305" t="s">
        <v>1693</v>
      </c>
      <c r="B1305" t="s">
        <v>145</v>
      </c>
      <c r="C1305" s="1">
        <v>-4.1637235559999999</v>
      </c>
    </row>
    <row r="1306" spans="1:3" x14ac:dyDescent="0.2">
      <c r="A1306" t="s">
        <v>1694</v>
      </c>
      <c r="B1306" t="s">
        <v>113</v>
      </c>
      <c r="C1306" s="1">
        <v>12.057971009999999</v>
      </c>
    </row>
    <row r="1307" spans="1:3" x14ac:dyDescent="0.2">
      <c r="A1307" t="s">
        <v>1695</v>
      </c>
      <c r="B1307" t="s">
        <v>238</v>
      </c>
      <c r="C1307" s="1">
        <v>7.5114277879999998</v>
      </c>
    </row>
    <row r="1308" spans="1:3" x14ac:dyDescent="0.2">
      <c r="A1308" t="s">
        <v>1697</v>
      </c>
      <c r="B1308" t="s">
        <v>145</v>
      </c>
      <c r="C1308" s="1">
        <v>16.33453939</v>
      </c>
    </row>
    <row r="1309" spans="1:3" x14ac:dyDescent="0.2">
      <c r="A1309" t="s">
        <v>1698</v>
      </c>
      <c r="B1309" t="s">
        <v>238</v>
      </c>
      <c r="C1309" s="1">
        <v>30.01141484</v>
      </c>
    </row>
    <row r="1310" spans="1:3" x14ac:dyDescent="0.2">
      <c r="A1310" t="s">
        <v>1699</v>
      </c>
      <c r="B1310" t="s">
        <v>377</v>
      </c>
      <c r="C1310" s="1">
        <v>31.908049349999999</v>
      </c>
    </row>
    <row r="1311" spans="1:3" x14ac:dyDescent="0.2">
      <c r="A1311" t="s">
        <v>1700</v>
      </c>
      <c r="B1311" t="s">
        <v>46</v>
      </c>
      <c r="C1311" s="1">
        <v>36.846354320000003</v>
      </c>
    </row>
    <row r="1312" spans="1:3" x14ac:dyDescent="0.2">
      <c r="A1312" t="s">
        <v>1701</v>
      </c>
      <c r="B1312" t="s">
        <v>6</v>
      </c>
      <c r="C1312" s="1">
        <v>-21.074385249999999</v>
      </c>
    </row>
    <row r="1313" spans="1:3" x14ac:dyDescent="0.2">
      <c r="A1313" t="s">
        <v>1702</v>
      </c>
      <c r="B1313" t="s">
        <v>86</v>
      </c>
      <c r="C1313" s="1">
        <v>20.491078210000001</v>
      </c>
    </row>
    <row r="1314" spans="1:3" x14ac:dyDescent="0.2">
      <c r="A1314" t="s">
        <v>1703</v>
      </c>
      <c r="B1314" t="s">
        <v>410</v>
      </c>
      <c r="C1314" s="1">
        <v>75.062169969999999</v>
      </c>
    </row>
    <row r="1315" spans="1:3" x14ac:dyDescent="0.2">
      <c r="A1315" t="s">
        <v>1704</v>
      </c>
      <c r="B1315" t="s">
        <v>65</v>
      </c>
      <c r="C1315" s="1">
        <v>7.6029824560000003</v>
      </c>
    </row>
    <row r="1316" spans="1:3" x14ac:dyDescent="0.2">
      <c r="A1316" t="s">
        <v>1705</v>
      </c>
      <c r="B1316" t="s">
        <v>135</v>
      </c>
      <c r="C1316" s="1">
        <v>8.2685930659999993</v>
      </c>
    </row>
    <row r="1317" spans="1:3" x14ac:dyDescent="0.2">
      <c r="A1317" t="s">
        <v>1706</v>
      </c>
      <c r="B1317" t="s">
        <v>96</v>
      </c>
      <c r="C1317" s="1">
        <v>13.84927315</v>
      </c>
    </row>
    <row r="1318" spans="1:3" x14ac:dyDescent="0.2">
      <c r="A1318" t="s">
        <v>1707</v>
      </c>
      <c r="B1318" t="s">
        <v>584</v>
      </c>
      <c r="C1318" s="1">
        <v>8.0866981409999994</v>
      </c>
    </row>
    <row r="1319" spans="1:3" x14ac:dyDescent="0.2">
      <c r="A1319" t="s">
        <v>1709</v>
      </c>
      <c r="B1319" t="s">
        <v>6</v>
      </c>
      <c r="C1319" s="1">
        <v>29.731339290000001</v>
      </c>
    </row>
    <row r="1320" spans="1:3" x14ac:dyDescent="0.2">
      <c r="A1320" t="s">
        <v>1710</v>
      </c>
      <c r="B1320" t="s">
        <v>606</v>
      </c>
      <c r="C1320" s="1">
        <v>10.16393637</v>
      </c>
    </row>
    <row r="1321" spans="1:3" x14ac:dyDescent="0.2">
      <c r="A1321" t="s">
        <v>1711</v>
      </c>
      <c r="B1321" t="s">
        <v>216</v>
      </c>
      <c r="C1321" s="1">
        <v>37.394101120000002</v>
      </c>
    </row>
    <row r="1322" spans="1:3" x14ac:dyDescent="0.2">
      <c r="A1322" t="s">
        <v>1713</v>
      </c>
      <c r="B1322" t="s">
        <v>133</v>
      </c>
      <c r="C1322" s="1">
        <v>7.6237482979999998</v>
      </c>
    </row>
    <row r="1323" spans="1:3" x14ac:dyDescent="0.2">
      <c r="A1323" t="s">
        <v>1714</v>
      </c>
      <c r="B1323" t="s">
        <v>351</v>
      </c>
      <c r="C1323" s="1">
        <v>3.2286096259999999</v>
      </c>
    </row>
    <row r="1324" spans="1:3" x14ac:dyDescent="0.2">
      <c r="A1324" t="s">
        <v>1715</v>
      </c>
      <c r="B1324" t="s">
        <v>127</v>
      </c>
      <c r="C1324" s="1">
        <v>18.157748460000001</v>
      </c>
    </row>
    <row r="1325" spans="1:3" x14ac:dyDescent="0.2">
      <c r="A1325" t="s">
        <v>1716</v>
      </c>
      <c r="B1325" t="s">
        <v>184</v>
      </c>
      <c r="C1325" s="1">
        <v>16.19997291</v>
      </c>
    </row>
    <row r="1326" spans="1:3" x14ac:dyDescent="0.2">
      <c r="A1326" t="s">
        <v>1717</v>
      </c>
      <c r="B1326" t="s">
        <v>216</v>
      </c>
      <c r="C1326" s="1">
        <v>-7.640089229</v>
      </c>
    </row>
    <row r="1327" spans="1:3" x14ac:dyDescent="0.2">
      <c r="A1327" t="s">
        <v>1718</v>
      </c>
      <c r="B1327" t="s">
        <v>74</v>
      </c>
      <c r="C1327" s="1">
        <v>13.82345832</v>
      </c>
    </row>
    <row r="1328" spans="1:3" x14ac:dyDescent="0.2">
      <c r="A1328" t="s">
        <v>1719</v>
      </c>
      <c r="B1328" t="s">
        <v>303</v>
      </c>
      <c r="C1328" s="1">
        <v>8.51706699</v>
      </c>
    </row>
    <row r="1329" spans="1:3" x14ac:dyDescent="0.2">
      <c r="A1329" t="s">
        <v>1721</v>
      </c>
      <c r="B1329" t="s">
        <v>433</v>
      </c>
      <c r="C1329" s="1">
        <v>27.990108750000001</v>
      </c>
    </row>
    <row r="1330" spans="1:3" x14ac:dyDescent="0.2">
      <c r="A1330" t="s">
        <v>1722</v>
      </c>
      <c r="B1330" t="s">
        <v>131</v>
      </c>
      <c r="C1330" s="1">
        <v>9.2819185879999999</v>
      </c>
    </row>
    <row r="1331" spans="1:3" x14ac:dyDescent="0.2">
      <c r="A1331" t="s">
        <v>1724</v>
      </c>
      <c r="B1331" t="s">
        <v>1540</v>
      </c>
      <c r="C1331" s="1">
        <v>34.482902869999997</v>
      </c>
    </row>
    <row r="1332" spans="1:3" x14ac:dyDescent="0.2">
      <c r="A1332" t="s">
        <v>1725</v>
      </c>
      <c r="B1332" t="s">
        <v>35</v>
      </c>
      <c r="C1332" s="1">
        <v>18.222557259999999</v>
      </c>
    </row>
    <row r="1333" spans="1:3" x14ac:dyDescent="0.2">
      <c r="A1333" t="s">
        <v>1726</v>
      </c>
      <c r="B1333" t="s">
        <v>169</v>
      </c>
      <c r="C1333" s="1">
        <v>4.7208149690000001</v>
      </c>
    </row>
    <row r="1334" spans="1:3" x14ac:dyDescent="0.2">
      <c r="A1334" t="s">
        <v>1727</v>
      </c>
      <c r="B1334" t="s">
        <v>211</v>
      </c>
      <c r="C1334" s="1">
        <v>33.807226559999997</v>
      </c>
    </row>
    <row r="1335" spans="1:3" x14ac:dyDescent="0.2">
      <c r="A1335" t="s">
        <v>1730</v>
      </c>
      <c r="B1335" t="s">
        <v>65</v>
      </c>
      <c r="C1335" s="1">
        <v>27.93877955</v>
      </c>
    </row>
    <row r="1336" spans="1:3" x14ac:dyDescent="0.2">
      <c r="A1336" t="s">
        <v>1731</v>
      </c>
      <c r="B1336" t="s">
        <v>433</v>
      </c>
      <c r="C1336" s="1">
        <v>20.98161215</v>
      </c>
    </row>
    <row r="1337" spans="1:3" x14ac:dyDescent="0.2">
      <c r="A1337" t="s">
        <v>1733</v>
      </c>
      <c r="B1337" t="s">
        <v>247</v>
      </c>
      <c r="C1337" s="1">
        <v>8.3628396970000001</v>
      </c>
    </row>
    <row r="1338" spans="1:3" x14ac:dyDescent="0.2">
      <c r="A1338" t="s">
        <v>1735</v>
      </c>
      <c r="B1338">
        <v>0</v>
      </c>
      <c r="C1338" s="1">
        <v>3.9296544299999998</v>
      </c>
    </row>
    <row r="1339" spans="1:3" x14ac:dyDescent="0.2">
      <c r="A1339" t="s">
        <v>1736</v>
      </c>
      <c r="B1339" t="s">
        <v>238</v>
      </c>
      <c r="C1339" s="1">
        <v>73.877285630000003</v>
      </c>
    </row>
    <row r="1340" spans="1:3" x14ac:dyDescent="0.2">
      <c r="A1340" t="s">
        <v>1737</v>
      </c>
      <c r="B1340" t="s">
        <v>169</v>
      </c>
      <c r="C1340" s="1">
        <v>20.031776279999999</v>
      </c>
    </row>
    <row r="1341" spans="1:3" x14ac:dyDescent="0.2">
      <c r="A1341" t="s">
        <v>1738</v>
      </c>
      <c r="B1341" t="s">
        <v>584</v>
      </c>
      <c r="C1341" s="1">
        <v>6.9353848979999997</v>
      </c>
    </row>
    <row r="1342" spans="1:3" x14ac:dyDescent="0.2">
      <c r="A1342" t="s">
        <v>1739</v>
      </c>
      <c r="B1342" t="s">
        <v>145</v>
      </c>
      <c r="C1342" s="1">
        <v>17.709915809999998</v>
      </c>
    </row>
    <row r="1343" spans="1:3" x14ac:dyDescent="0.2">
      <c r="A1343" t="s">
        <v>1740</v>
      </c>
      <c r="B1343" t="s">
        <v>46</v>
      </c>
      <c r="C1343" s="1">
        <v>11.36535063</v>
      </c>
    </row>
    <row r="1344" spans="1:3" x14ac:dyDescent="0.2">
      <c r="A1344" t="s">
        <v>1741</v>
      </c>
      <c r="B1344" t="s">
        <v>46</v>
      </c>
      <c r="C1344" s="1">
        <v>5.364817693</v>
      </c>
    </row>
    <row r="1345" spans="1:3" x14ac:dyDescent="0.2">
      <c r="A1345" t="s">
        <v>1742</v>
      </c>
      <c r="B1345" t="s">
        <v>238</v>
      </c>
      <c r="C1345" s="1">
        <v>11.83029453</v>
      </c>
    </row>
    <row r="1346" spans="1:3" x14ac:dyDescent="0.2">
      <c r="A1346" t="s">
        <v>1743</v>
      </c>
      <c r="B1346" t="s">
        <v>127</v>
      </c>
      <c r="C1346" s="1">
        <v>-21.305947060000001</v>
      </c>
    </row>
    <row r="1347" spans="1:3" x14ac:dyDescent="0.2">
      <c r="A1347" t="s">
        <v>1744</v>
      </c>
      <c r="B1347" t="s">
        <v>238</v>
      </c>
      <c r="C1347" s="1">
        <v>14.943572270000001</v>
      </c>
    </row>
    <row r="1348" spans="1:3" x14ac:dyDescent="0.2">
      <c r="A1348" t="s">
        <v>1745</v>
      </c>
      <c r="B1348" t="s">
        <v>123</v>
      </c>
      <c r="C1348" s="1">
        <v>13.96111838</v>
      </c>
    </row>
    <row r="1349" spans="1:3" x14ac:dyDescent="0.2">
      <c r="A1349" t="s">
        <v>1746</v>
      </c>
      <c r="B1349" t="s">
        <v>169</v>
      </c>
      <c r="C1349" s="1">
        <v>13.28342175</v>
      </c>
    </row>
    <row r="1350" spans="1:3" x14ac:dyDescent="0.2">
      <c r="A1350" t="s">
        <v>1748</v>
      </c>
      <c r="B1350" t="s">
        <v>216</v>
      </c>
      <c r="C1350" s="1">
        <v>44.1069788</v>
      </c>
    </row>
    <row r="1351" spans="1:3" x14ac:dyDescent="0.2">
      <c r="A1351" t="s">
        <v>1749</v>
      </c>
      <c r="B1351" t="s">
        <v>113</v>
      </c>
      <c r="C1351" s="1">
        <v>12.46688923</v>
      </c>
    </row>
    <row r="1352" spans="1:3" x14ac:dyDescent="0.2">
      <c r="A1352" t="s">
        <v>1750</v>
      </c>
      <c r="B1352" t="s">
        <v>509</v>
      </c>
      <c r="C1352" s="1">
        <v>-1.0433153399999999</v>
      </c>
    </row>
    <row r="1353" spans="1:3" x14ac:dyDescent="0.2">
      <c r="A1353" t="s">
        <v>1751</v>
      </c>
      <c r="B1353" t="s">
        <v>247</v>
      </c>
      <c r="C1353" s="1">
        <v>5.4876405520000002</v>
      </c>
    </row>
    <row r="1354" spans="1:3" x14ac:dyDescent="0.2">
      <c r="A1354" t="s">
        <v>1752</v>
      </c>
      <c r="B1354" t="s">
        <v>247</v>
      </c>
      <c r="C1354" s="1">
        <v>13.136424079999999</v>
      </c>
    </row>
    <row r="1355" spans="1:3" x14ac:dyDescent="0.2">
      <c r="A1355" t="s">
        <v>1753</v>
      </c>
      <c r="B1355" t="s">
        <v>46</v>
      </c>
      <c r="C1355" s="1">
        <v>29.759151840000001</v>
      </c>
    </row>
    <row r="1356" spans="1:3" x14ac:dyDescent="0.2">
      <c r="A1356" t="s">
        <v>1754</v>
      </c>
      <c r="B1356" t="s">
        <v>216</v>
      </c>
      <c r="C1356" s="1">
        <v>36.909361070000003</v>
      </c>
    </row>
    <row r="1357" spans="1:3" x14ac:dyDescent="0.2">
      <c r="A1357" t="s">
        <v>1755</v>
      </c>
      <c r="B1357" t="s">
        <v>46</v>
      </c>
      <c r="C1357" s="1">
        <v>-5.568083068</v>
      </c>
    </row>
    <row r="1358" spans="1:3" x14ac:dyDescent="0.2">
      <c r="A1358" t="s">
        <v>1756</v>
      </c>
      <c r="B1358" t="s">
        <v>351</v>
      </c>
      <c r="C1358" s="1">
        <v>17.763440859999999</v>
      </c>
    </row>
    <row r="1359" spans="1:3" x14ac:dyDescent="0.2">
      <c r="A1359" t="s">
        <v>1758</v>
      </c>
      <c r="B1359" t="s">
        <v>4</v>
      </c>
      <c r="C1359" s="1">
        <v>28.636517359999999</v>
      </c>
    </row>
    <row r="1360" spans="1:3" x14ac:dyDescent="0.2">
      <c r="A1360" t="s">
        <v>1759</v>
      </c>
      <c r="B1360" t="s">
        <v>351</v>
      </c>
      <c r="C1360" s="1">
        <v>6.706835141</v>
      </c>
    </row>
    <row r="1361" spans="1:3" x14ac:dyDescent="0.2">
      <c r="A1361" t="s">
        <v>1761</v>
      </c>
      <c r="B1361" t="s">
        <v>351</v>
      </c>
      <c r="C1361" s="1">
        <v>13.29831458</v>
      </c>
    </row>
    <row r="1362" spans="1:3" x14ac:dyDescent="0.2">
      <c r="A1362" t="s">
        <v>1762</v>
      </c>
      <c r="B1362" t="s">
        <v>46</v>
      </c>
      <c r="C1362" s="1">
        <v>6.1055077679999998</v>
      </c>
    </row>
    <row r="1363" spans="1:3" x14ac:dyDescent="0.2">
      <c r="A1363" t="s">
        <v>1763</v>
      </c>
      <c r="B1363" t="s">
        <v>211</v>
      </c>
      <c r="C1363" s="1">
        <v>-3.3007006999999998E-2</v>
      </c>
    </row>
    <row r="1364" spans="1:3" x14ac:dyDescent="0.2">
      <c r="A1364" t="s">
        <v>1764</v>
      </c>
      <c r="B1364" t="s">
        <v>113</v>
      </c>
      <c r="C1364" s="1">
        <v>10.21643267</v>
      </c>
    </row>
    <row r="1365" spans="1:3" x14ac:dyDescent="0.2">
      <c r="A1365" t="s">
        <v>1765</v>
      </c>
      <c r="B1365" t="s">
        <v>606</v>
      </c>
      <c r="C1365" s="1">
        <v>19.566169649999999</v>
      </c>
    </row>
    <row r="1366" spans="1:3" x14ac:dyDescent="0.2">
      <c r="A1366" t="s">
        <v>1767</v>
      </c>
      <c r="B1366" t="s">
        <v>41</v>
      </c>
      <c r="C1366" s="1">
        <v>11.78158217</v>
      </c>
    </row>
    <row r="1367" spans="1:3" x14ac:dyDescent="0.2">
      <c r="A1367" t="s">
        <v>1768</v>
      </c>
      <c r="B1367" t="s">
        <v>184</v>
      </c>
      <c r="C1367" s="1">
        <v>14.24808805</v>
      </c>
    </row>
    <row r="1368" spans="1:3" x14ac:dyDescent="0.2">
      <c r="A1368" t="s">
        <v>1770</v>
      </c>
      <c r="B1368" t="s">
        <v>247</v>
      </c>
      <c r="C1368" s="1">
        <v>8.479933698</v>
      </c>
    </row>
    <row r="1369" spans="1:3" x14ac:dyDescent="0.2">
      <c r="A1369" t="s">
        <v>1771</v>
      </c>
      <c r="B1369" t="s">
        <v>184</v>
      </c>
      <c r="C1369" s="1">
        <v>26.520331500000001</v>
      </c>
    </row>
    <row r="1370" spans="1:3" x14ac:dyDescent="0.2">
      <c r="A1370" t="s">
        <v>1772</v>
      </c>
      <c r="B1370" t="s">
        <v>238</v>
      </c>
      <c r="C1370" s="1">
        <v>29.745232269999999</v>
      </c>
    </row>
    <row r="1371" spans="1:3" x14ac:dyDescent="0.2">
      <c r="A1371" t="s">
        <v>1773</v>
      </c>
      <c r="B1371" t="s">
        <v>478</v>
      </c>
      <c r="C1371" s="1">
        <v>-32.067038330000003</v>
      </c>
    </row>
    <row r="1372" spans="1:3" x14ac:dyDescent="0.2">
      <c r="A1372" t="s">
        <v>1774</v>
      </c>
      <c r="B1372" t="s">
        <v>96</v>
      </c>
      <c r="C1372" s="1">
        <v>16.197184490000001</v>
      </c>
    </row>
    <row r="1373" spans="1:3" x14ac:dyDescent="0.2">
      <c r="A1373" t="s">
        <v>1775</v>
      </c>
      <c r="B1373" t="s">
        <v>133</v>
      </c>
      <c r="C1373" s="1">
        <v>29.942445960000001</v>
      </c>
    </row>
    <row r="1374" spans="1:3" x14ac:dyDescent="0.2">
      <c r="A1374" t="s">
        <v>1776</v>
      </c>
      <c r="B1374" t="s">
        <v>113</v>
      </c>
      <c r="C1374" s="1">
        <v>13.476099230000001</v>
      </c>
    </row>
    <row r="1375" spans="1:3" x14ac:dyDescent="0.2">
      <c r="A1375" t="s">
        <v>1777</v>
      </c>
      <c r="B1375" t="s">
        <v>606</v>
      </c>
      <c r="C1375" s="1">
        <v>5.1840057980000003</v>
      </c>
    </row>
    <row r="1376" spans="1:3" x14ac:dyDescent="0.2">
      <c r="A1376" t="s">
        <v>1780</v>
      </c>
      <c r="B1376" t="s">
        <v>109</v>
      </c>
      <c r="C1376" s="1">
        <v>10.93875751</v>
      </c>
    </row>
    <row r="1377" spans="1:3" x14ac:dyDescent="0.2">
      <c r="A1377" t="s">
        <v>1782</v>
      </c>
      <c r="B1377" t="s">
        <v>584</v>
      </c>
      <c r="C1377" s="1">
        <v>-3.4172128759999998</v>
      </c>
    </row>
    <row r="1378" spans="1:3" x14ac:dyDescent="0.2">
      <c r="A1378" t="s">
        <v>1783</v>
      </c>
      <c r="B1378" t="s">
        <v>6</v>
      </c>
      <c r="C1378" s="1">
        <v>24.834525549999999</v>
      </c>
    </row>
    <row r="1379" spans="1:3" x14ac:dyDescent="0.2">
      <c r="A1379" t="s">
        <v>1784</v>
      </c>
      <c r="B1379" t="s">
        <v>145</v>
      </c>
      <c r="C1379" s="1">
        <v>-13.836050419999999</v>
      </c>
    </row>
    <row r="1380" spans="1:3" x14ac:dyDescent="0.2">
      <c r="A1380" t="s">
        <v>1785</v>
      </c>
      <c r="B1380" t="s">
        <v>94</v>
      </c>
      <c r="C1380" s="1">
        <v>4.9260687670000003</v>
      </c>
    </row>
    <row r="1381" spans="1:3" x14ac:dyDescent="0.2">
      <c r="A1381" t="s">
        <v>1786</v>
      </c>
      <c r="B1381" t="s">
        <v>222</v>
      </c>
      <c r="C1381" s="1">
        <v>14.896598989999999</v>
      </c>
    </row>
    <row r="1382" spans="1:3" x14ac:dyDescent="0.2">
      <c r="A1382" t="s">
        <v>1787</v>
      </c>
      <c r="B1382" t="s">
        <v>133</v>
      </c>
      <c r="C1382" s="1">
        <v>19.835738259999999</v>
      </c>
    </row>
    <row r="1383" spans="1:3" x14ac:dyDescent="0.2">
      <c r="A1383" t="s">
        <v>1789</v>
      </c>
      <c r="B1383" t="s">
        <v>158</v>
      </c>
      <c r="C1383" s="1">
        <v>-14.406507810000001</v>
      </c>
    </row>
    <row r="1384" spans="1:3" x14ac:dyDescent="0.2">
      <c r="A1384" t="s">
        <v>1790</v>
      </c>
      <c r="B1384" t="s">
        <v>222</v>
      </c>
      <c r="C1384" s="1">
        <v>37.222022119999998</v>
      </c>
    </row>
    <row r="1385" spans="1:3" x14ac:dyDescent="0.2">
      <c r="A1385" t="s">
        <v>1791</v>
      </c>
      <c r="B1385" t="s">
        <v>133</v>
      </c>
      <c r="C1385" s="1">
        <v>15.780941779999999</v>
      </c>
    </row>
    <row r="1386" spans="1:3" x14ac:dyDescent="0.2">
      <c r="A1386" t="s">
        <v>1792</v>
      </c>
      <c r="B1386" t="s">
        <v>117</v>
      </c>
      <c r="C1386" s="1">
        <v>-2.4886011319999999</v>
      </c>
    </row>
    <row r="1387" spans="1:3" x14ac:dyDescent="0.2">
      <c r="A1387" t="s">
        <v>1794</v>
      </c>
      <c r="B1387" t="s">
        <v>433</v>
      </c>
      <c r="C1387" s="1">
        <v>7.1754306369999998</v>
      </c>
    </row>
    <row r="1388" spans="1:3" x14ac:dyDescent="0.2">
      <c r="A1388" t="s">
        <v>1796</v>
      </c>
      <c r="B1388" t="s">
        <v>303</v>
      </c>
      <c r="C1388" s="1">
        <v>28.382557859999999</v>
      </c>
    </row>
    <row r="1389" spans="1:3" x14ac:dyDescent="0.2">
      <c r="A1389" t="s">
        <v>1797</v>
      </c>
      <c r="B1389" t="s">
        <v>169</v>
      </c>
      <c r="C1389" s="1">
        <v>28.4312228</v>
      </c>
    </row>
    <row r="1390" spans="1:3" x14ac:dyDescent="0.2">
      <c r="A1390" t="s">
        <v>1798</v>
      </c>
      <c r="B1390" t="s">
        <v>46</v>
      </c>
      <c r="C1390" s="1">
        <v>11.7866506</v>
      </c>
    </row>
    <row r="1391" spans="1:3" x14ac:dyDescent="0.2">
      <c r="A1391" t="s">
        <v>1799</v>
      </c>
      <c r="B1391" t="s">
        <v>231</v>
      </c>
      <c r="C1391" s="1">
        <v>-9.0920713E-2</v>
      </c>
    </row>
    <row r="1392" spans="1:3" x14ac:dyDescent="0.2">
      <c r="A1392" t="s">
        <v>1800</v>
      </c>
      <c r="B1392" t="s">
        <v>135</v>
      </c>
      <c r="C1392" s="1">
        <v>15.827941450000001</v>
      </c>
    </row>
    <row r="1393" spans="1:3" x14ac:dyDescent="0.2">
      <c r="A1393" t="s">
        <v>1801</v>
      </c>
      <c r="B1393" t="s">
        <v>88</v>
      </c>
      <c r="C1393" s="1">
        <v>37.521733930000003</v>
      </c>
    </row>
    <row r="1394" spans="1:3" x14ac:dyDescent="0.2">
      <c r="A1394" t="s">
        <v>1802</v>
      </c>
      <c r="B1394" t="s">
        <v>96</v>
      </c>
      <c r="C1394" s="1">
        <v>-5.4916414720000004</v>
      </c>
    </row>
    <row r="1395" spans="1:3" x14ac:dyDescent="0.2">
      <c r="A1395" t="s">
        <v>1804</v>
      </c>
      <c r="B1395" t="s">
        <v>96</v>
      </c>
      <c r="C1395" s="1">
        <v>24.280759790000001</v>
      </c>
    </row>
    <row r="1396" spans="1:3" x14ac:dyDescent="0.2">
      <c r="A1396" t="s">
        <v>1807</v>
      </c>
      <c r="B1396" t="s">
        <v>23</v>
      </c>
      <c r="C1396" s="1">
        <v>37.169115910000002</v>
      </c>
    </row>
    <row r="1397" spans="1:3" x14ac:dyDescent="0.2">
      <c r="A1397" t="s">
        <v>1808</v>
      </c>
      <c r="B1397">
        <v>0</v>
      </c>
      <c r="C1397" s="1">
        <v>49.676708570000002</v>
      </c>
    </row>
    <row r="1398" spans="1:3" x14ac:dyDescent="0.2">
      <c r="A1398" t="s">
        <v>1810</v>
      </c>
      <c r="B1398" t="s">
        <v>238</v>
      </c>
      <c r="C1398" s="1">
        <v>10.61654824</v>
      </c>
    </row>
    <row r="1399" spans="1:3" x14ac:dyDescent="0.2">
      <c r="A1399" t="s">
        <v>1811</v>
      </c>
      <c r="B1399" t="s">
        <v>849</v>
      </c>
      <c r="C1399" s="1">
        <v>33.336017830000003</v>
      </c>
    </row>
    <row r="1400" spans="1:3" x14ac:dyDescent="0.2">
      <c r="A1400" t="s">
        <v>1814</v>
      </c>
      <c r="B1400" t="s">
        <v>184</v>
      </c>
      <c r="C1400" s="1">
        <v>6.5972022749999999</v>
      </c>
    </row>
    <row r="1401" spans="1:3" x14ac:dyDescent="0.2">
      <c r="A1401" t="s">
        <v>1816</v>
      </c>
      <c r="B1401" t="s">
        <v>579</v>
      </c>
      <c r="C1401" s="1">
        <v>-6.4567321999999996E-2</v>
      </c>
    </row>
    <row r="1402" spans="1:3" x14ac:dyDescent="0.2">
      <c r="A1402" t="s">
        <v>1818</v>
      </c>
      <c r="B1402" t="s">
        <v>127</v>
      </c>
      <c r="C1402" s="1">
        <v>0.348759127</v>
      </c>
    </row>
    <row r="1403" spans="1:3" x14ac:dyDescent="0.2">
      <c r="A1403" t="s">
        <v>1819</v>
      </c>
      <c r="B1403" t="s">
        <v>35</v>
      </c>
      <c r="C1403" s="1">
        <v>17.694675740000001</v>
      </c>
    </row>
    <row r="1404" spans="1:3" x14ac:dyDescent="0.2">
      <c r="A1404" t="s">
        <v>1820</v>
      </c>
      <c r="B1404" t="s">
        <v>129</v>
      </c>
      <c r="C1404" s="1">
        <v>-3.0614623540000001</v>
      </c>
    </row>
    <row r="1405" spans="1:3" x14ac:dyDescent="0.2">
      <c r="A1405" t="s">
        <v>1821</v>
      </c>
      <c r="B1405" t="s">
        <v>158</v>
      </c>
      <c r="C1405" s="1">
        <v>-13.291387589999999</v>
      </c>
    </row>
    <row r="1406" spans="1:3" x14ac:dyDescent="0.2">
      <c r="A1406" t="s">
        <v>1822</v>
      </c>
      <c r="B1406" t="s">
        <v>222</v>
      </c>
      <c r="C1406" s="1">
        <v>15.81383218</v>
      </c>
    </row>
    <row r="1407" spans="1:3" x14ac:dyDescent="0.2">
      <c r="A1407" t="s">
        <v>1823</v>
      </c>
      <c r="B1407" t="s">
        <v>119</v>
      </c>
      <c r="C1407" s="1">
        <v>17.581826660000001</v>
      </c>
    </row>
    <row r="1408" spans="1:3" x14ac:dyDescent="0.2">
      <c r="A1408" t="s">
        <v>1825</v>
      </c>
      <c r="B1408" t="s">
        <v>117</v>
      </c>
      <c r="C1408" s="1">
        <v>-1.209566465</v>
      </c>
    </row>
    <row r="1409" spans="1:3" x14ac:dyDescent="0.2">
      <c r="A1409" t="s">
        <v>1826</v>
      </c>
      <c r="B1409" t="s">
        <v>127</v>
      </c>
      <c r="C1409" s="1">
        <v>15.56323504</v>
      </c>
    </row>
    <row r="1410" spans="1:3" x14ac:dyDescent="0.2">
      <c r="A1410" t="s">
        <v>1827</v>
      </c>
      <c r="B1410" t="s">
        <v>606</v>
      </c>
      <c r="C1410" s="1">
        <v>20.101368910000001</v>
      </c>
    </row>
    <row r="1411" spans="1:3" x14ac:dyDescent="0.2">
      <c r="A1411" t="s">
        <v>1829</v>
      </c>
      <c r="B1411" t="s">
        <v>135</v>
      </c>
      <c r="C1411" s="1">
        <v>28.089157570000001</v>
      </c>
    </row>
    <row r="1412" spans="1:3" x14ac:dyDescent="0.2">
      <c r="A1412" t="s">
        <v>1830</v>
      </c>
      <c r="B1412" t="s">
        <v>222</v>
      </c>
      <c r="C1412" s="1">
        <v>31.195724250000001</v>
      </c>
    </row>
    <row r="1413" spans="1:3" x14ac:dyDescent="0.2">
      <c r="A1413" t="s">
        <v>1831</v>
      </c>
      <c r="B1413" t="s">
        <v>46</v>
      </c>
      <c r="C1413" s="1">
        <v>-17.291973939999998</v>
      </c>
    </row>
    <row r="1414" spans="1:3" x14ac:dyDescent="0.2">
      <c r="A1414" t="s">
        <v>1832</v>
      </c>
      <c r="B1414">
        <v>0</v>
      </c>
      <c r="C1414" s="1">
        <v>16.421092640000001</v>
      </c>
    </row>
    <row r="1415" spans="1:3" x14ac:dyDescent="0.2">
      <c r="A1415" t="s">
        <v>1833</v>
      </c>
      <c r="B1415" t="s">
        <v>238</v>
      </c>
      <c r="C1415" s="1">
        <v>16.925325950000001</v>
      </c>
    </row>
    <row r="1416" spans="1:3" x14ac:dyDescent="0.2">
      <c r="A1416" t="s">
        <v>1834</v>
      </c>
      <c r="B1416" t="s">
        <v>133</v>
      </c>
      <c r="C1416" s="1">
        <v>11.56253326</v>
      </c>
    </row>
    <row r="1417" spans="1:3" x14ac:dyDescent="0.2">
      <c r="A1417" t="s">
        <v>1835</v>
      </c>
      <c r="B1417" t="s">
        <v>109</v>
      </c>
      <c r="C1417" s="1">
        <v>29.640139739999999</v>
      </c>
    </row>
    <row r="1418" spans="1:3" x14ac:dyDescent="0.2">
      <c r="A1418" t="s">
        <v>1836</v>
      </c>
      <c r="B1418" t="s">
        <v>117</v>
      </c>
      <c r="C1418" s="1">
        <v>52.58</v>
      </c>
    </row>
    <row r="1419" spans="1:3" x14ac:dyDescent="0.2">
      <c r="A1419" t="s">
        <v>1837</v>
      </c>
      <c r="B1419" t="s">
        <v>46</v>
      </c>
      <c r="C1419" s="1">
        <v>10.28466643</v>
      </c>
    </row>
    <row r="1420" spans="1:3" x14ac:dyDescent="0.2">
      <c r="A1420" t="s">
        <v>1838</v>
      </c>
      <c r="B1420" t="s">
        <v>53</v>
      </c>
      <c r="C1420" s="1">
        <v>24.40167018</v>
      </c>
    </row>
    <row r="1421" spans="1:3" x14ac:dyDescent="0.2">
      <c r="A1421" t="s">
        <v>1839</v>
      </c>
      <c r="B1421" t="s">
        <v>37</v>
      </c>
      <c r="C1421" s="1">
        <v>23.88447721</v>
      </c>
    </row>
    <row r="1422" spans="1:3" x14ac:dyDescent="0.2">
      <c r="A1422" t="s">
        <v>1840</v>
      </c>
      <c r="B1422" t="s">
        <v>96</v>
      </c>
      <c r="C1422" s="1">
        <v>-2.634310776</v>
      </c>
    </row>
    <row r="1423" spans="1:3" x14ac:dyDescent="0.2">
      <c r="A1423" t="s">
        <v>1841</v>
      </c>
      <c r="B1423" t="s">
        <v>247</v>
      </c>
      <c r="C1423" s="1">
        <v>-8.0632878459999997</v>
      </c>
    </row>
    <row r="1424" spans="1:3" x14ac:dyDescent="0.2">
      <c r="A1424" t="s">
        <v>1842</v>
      </c>
      <c r="B1424" t="s">
        <v>41</v>
      </c>
      <c r="C1424" s="1">
        <v>-1.189403743</v>
      </c>
    </row>
    <row r="1425" spans="1:3" x14ac:dyDescent="0.2">
      <c r="A1425" t="s">
        <v>1843</v>
      </c>
      <c r="B1425" t="s">
        <v>113</v>
      </c>
      <c r="C1425" s="1">
        <v>27.318007659999999</v>
      </c>
    </row>
    <row r="1426" spans="1:3" x14ac:dyDescent="0.2">
      <c r="A1426" t="s">
        <v>1844</v>
      </c>
      <c r="B1426" t="s">
        <v>211</v>
      </c>
      <c r="C1426" s="1">
        <v>29.22221154</v>
      </c>
    </row>
    <row r="1427" spans="1:3" x14ac:dyDescent="0.2">
      <c r="A1427" t="s">
        <v>1845</v>
      </c>
      <c r="B1427" t="s">
        <v>86</v>
      </c>
      <c r="C1427" s="1">
        <v>23.17209596</v>
      </c>
    </row>
    <row r="1428" spans="1:3" x14ac:dyDescent="0.2">
      <c r="A1428" t="s">
        <v>1846</v>
      </c>
      <c r="B1428" t="s">
        <v>247</v>
      </c>
      <c r="C1428" s="1">
        <v>11.167369669999999</v>
      </c>
    </row>
    <row r="1429" spans="1:3" x14ac:dyDescent="0.2">
      <c r="A1429" t="s">
        <v>1847</v>
      </c>
      <c r="B1429" t="s">
        <v>46</v>
      </c>
      <c r="C1429" s="1">
        <v>8.3427186520000003</v>
      </c>
    </row>
    <row r="1430" spans="1:3" x14ac:dyDescent="0.2">
      <c r="A1430" t="s">
        <v>1849</v>
      </c>
      <c r="B1430" t="s">
        <v>584</v>
      </c>
      <c r="C1430" s="1">
        <v>9.7205542729999994</v>
      </c>
    </row>
    <row r="1431" spans="1:3" x14ac:dyDescent="0.2">
      <c r="A1431" t="s">
        <v>1850</v>
      </c>
      <c r="B1431" t="s">
        <v>410</v>
      </c>
      <c r="C1431" s="1">
        <v>7.1918050039999999</v>
      </c>
    </row>
    <row r="1432" spans="1:3" x14ac:dyDescent="0.2">
      <c r="A1432" t="s">
        <v>1852</v>
      </c>
      <c r="B1432" t="s">
        <v>222</v>
      </c>
      <c r="C1432" s="1">
        <v>-11.511271949999999</v>
      </c>
    </row>
    <row r="1433" spans="1:3" x14ac:dyDescent="0.2">
      <c r="A1433" t="s">
        <v>1853</v>
      </c>
      <c r="B1433" t="s">
        <v>705</v>
      </c>
      <c r="C1433" s="1">
        <v>15.793521439999999</v>
      </c>
    </row>
    <row r="1434" spans="1:3" x14ac:dyDescent="0.2">
      <c r="A1434" t="s">
        <v>1854</v>
      </c>
      <c r="B1434" t="s">
        <v>109</v>
      </c>
      <c r="C1434" s="1">
        <v>14.3174812</v>
      </c>
    </row>
    <row r="1435" spans="1:3" x14ac:dyDescent="0.2">
      <c r="A1435" t="s">
        <v>1855</v>
      </c>
      <c r="B1435" t="s">
        <v>272</v>
      </c>
      <c r="C1435" s="1">
        <v>15.665113760000001</v>
      </c>
    </row>
    <row r="1436" spans="1:3" x14ac:dyDescent="0.2">
      <c r="A1436" t="s">
        <v>1856</v>
      </c>
      <c r="B1436" t="s">
        <v>410</v>
      </c>
      <c r="C1436" s="1">
        <v>-1.381045267</v>
      </c>
    </row>
    <row r="1437" spans="1:3" x14ac:dyDescent="0.2">
      <c r="A1437" t="s">
        <v>1857</v>
      </c>
      <c r="B1437" t="s">
        <v>705</v>
      </c>
      <c r="C1437" s="1">
        <v>16.32724537</v>
      </c>
    </row>
    <row r="1438" spans="1:3" x14ac:dyDescent="0.2">
      <c r="A1438" t="s">
        <v>1860</v>
      </c>
      <c r="B1438" t="s">
        <v>133</v>
      </c>
      <c r="C1438" s="1">
        <v>21.4806639</v>
      </c>
    </row>
    <row r="1439" spans="1:3" x14ac:dyDescent="0.2">
      <c r="A1439" t="s">
        <v>1861</v>
      </c>
      <c r="B1439" t="s">
        <v>584</v>
      </c>
      <c r="C1439" s="1">
        <v>-0.16084257199999999</v>
      </c>
    </row>
    <row r="1440" spans="1:3" x14ac:dyDescent="0.2">
      <c r="A1440" t="s">
        <v>1863</v>
      </c>
      <c r="B1440" t="s">
        <v>94</v>
      </c>
      <c r="C1440" s="1">
        <v>58.531869690000001</v>
      </c>
    </row>
    <row r="1441" spans="1:3" x14ac:dyDescent="0.2">
      <c r="A1441" t="s">
        <v>1864</v>
      </c>
      <c r="B1441" t="s">
        <v>262</v>
      </c>
      <c r="C1441" s="1">
        <v>6.6637548420000003</v>
      </c>
    </row>
    <row r="1442" spans="1:3" x14ac:dyDescent="0.2">
      <c r="A1442" t="s">
        <v>1865</v>
      </c>
      <c r="B1442" t="s">
        <v>119</v>
      </c>
      <c r="C1442" s="1">
        <v>33.176612900000002</v>
      </c>
    </row>
    <row r="1443" spans="1:3" x14ac:dyDescent="0.2">
      <c r="A1443" t="s">
        <v>1866</v>
      </c>
      <c r="B1443" t="s">
        <v>543</v>
      </c>
      <c r="C1443" s="1">
        <v>19.078958759999999</v>
      </c>
    </row>
    <row r="1444" spans="1:3" x14ac:dyDescent="0.2">
      <c r="A1444" t="s">
        <v>1867</v>
      </c>
      <c r="B1444" t="s">
        <v>238</v>
      </c>
      <c r="C1444" s="1">
        <v>23.631770809999999</v>
      </c>
    </row>
    <row r="1445" spans="1:3" x14ac:dyDescent="0.2">
      <c r="A1445" t="s">
        <v>1868</v>
      </c>
      <c r="B1445" t="s">
        <v>360</v>
      </c>
      <c r="C1445" s="1">
        <v>20.92707527</v>
      </c>
    </row>
    <row r="1446" spans="1:3" x14ac:dyDescent="0.2">
      <c r="A1446" t="s">
        <v>1869</v>
      </c>
      <c r="B1446" t="s">
        <v>238</v>
      </c>
      <c r="C1446" s="1">
        <v>18.273583080000002</v>
      </c>
    </row>
    <row r="1447" spans="1:3" x14ac:dyDescent="0.2">
      <c r="A1447" t="s">
        <v>1870</v>
      </c>
      <c r="B1447" t="s">
        <v>84</v>
      </c>
      <c r="C1447" s="1">
        <v>-12.62622097</v>
      </c>
    </row>
    <row r="1448" spans="1:3" x14ac:dyDescent="0.2">
      <c r="A1448" t="s">
        <v>1871</v>
      </c>
      <c r="B1448" t="s">
        <v>41</v>
      </c>
      <c r="C1448" s="1">
        <v>-0.52774239999999994</v>
      </c>
    </row>
    <row r="1449" spans="1:3" x14ac:dyDescent="0.2">
      <c r="A1449" t="s">
        <v>1873</v>
      </c>
      <c r="B1449" t="s">
        <v>46</v>
      </c>
      <c r="C1449" s="1">
        <v>19.60645821</v>
      </c>
    </row>
    <row r="1450" spans="1:3" x14ac:dyDescent="0.2">
      <c r="A1450" t="s">
        <v>1874</v>
      </c>
      <c r="B1450" t="s">
        <v>113</v>
      </c>
      <c r="C1450" s="1">
        <v>13.63418658</v>
      </c>
    </row>
    <row r="1451" spans="1:3" x14ac:dyDescent="0.2">
      <c r="A1451" t="s">
        <v>1875</v>
      </c>
      <c r="B1451" t="s">
        <v>96</v>
      </c>
      <c r="C1451" s="1">
        <v>15.769020449999999</v>
      </c>
    </row>
    <row r="1452" spans="1:3" x14ac:dyDescent="0.2">
      <c r="A1452" t="s">
        <v>1876</v>
      </c>
      <c r="B1452" t="s">
        <v>133</v>
      </c>
      <c r="C1452" s="1">
        <v>20.558361819999998</v>
      </c>
    </row>
    <row r="1453" spans="1:3" x14ac:dyDescent="0.2">
      <c r="A1453" t="s">
        <v>1877</v>
      </c>
      <c r="B1453" t="s">
        <v>433</v>
      </c>
      <c r="C1453" s="1">
        <v>33.002149840000001</v>
      </c>
    </row>
    <row r="1454" spans="1:3" x14ac:dyDescent="0.2">
      <c r="A1454" t="s">
        <v>1878</v>
      </c>
      <c r="B1454" t="s">
        <v>35</v>
      </c>
      <c r="C1454" s="1">
        <v>13.027260719999999</v>
      </c>
    </row>
    <row r="1455" spans="1:3" x14ac:dyDescent="0.2">
      <c r="A1455" t="s">
        <v>1879</v>
      </c>
      <c r="B1455" t="s">
        <v>46</v>
      </c>
      <c r="C1455" s="1">
        <v>19.91476012</v>
      </c>
    </row>
    <row r="1456" spans="1:3" x14ac:dyDescent="0.2">
      <c r="A1456" t="s">
        <v>1880</v>
      </c>
      <c r="B1456" t="s">
        <v>158</v>
      </c>
      <c r="C1456" s="1">
        <v>35.292307690000001</v>
      </c>
    </row>
    <row r="1457" spans="1:3" x14ac:dyDescent="0.2">
      <c r="A1457" t="s">
        <v>1881</v>
      </c>
      <c r="B1457" t="s">
        <v>238</v>
      </c>
      <c r="C1457" s="1">
        <v>13.63654459</v>
      </c>
    </row>
    <row r="1458" spans="1:3" x14ac:dyDescent="0.2">
      <c r="A1458" t="s">
        <v>1883</v>
      </c>
      <c r="B1458" t="s">
        <v>272</v>
      </c>
      <c r="C1458" s="1">
        <v>14.115361910000001</v>
      </c>
    </row>
    <row r="1459" spans="1:3" x14ac:dyDescent="0.2">
      <c r="A1459" t="s">
        <v>1884</v>
      </c>
      <c r="B1459" t="s">
        <v>351</v>
      </c>
      <c r="C1459" s="1">
        <v>6.1854541879999996</v>
      </c>
    </row>
    <row r="1460" spans="1:3" x14ac:dyDescent="0.2">
      <c r="A1460" t="s">
        <v>1885</v>
      </c>
      <c r="B1460" t="s">
        <v>584</v>
      </c>
      <c r="C1460" s="1">
        <v>19.537244399999999</v>
      </c>
    </row>
    <row r="1461" spans="1:3" x14ac:dyDescent="0.2">
      <c r="A1461" t="s">
        <v>1887</v>
      </c>
      <c r="B1461" t="s">
        <v>65</v>
      </c>
      <c r="C1461" s="1">
        <v>3.922813755</v>
      </c>
    </row>
    <row r="1462" spans="1:3" x14ac:dyDescent="0.2">
      <c r="A1462" t="s">
        <v>1889</v>
      </c>
      <c r="B1462" t="s">
        <v>478</v>
      </c>
      <c r="C1462" s="1">
        <v>65.318495049999996</v>
      </c>
    </row>
    <row r="1463" spans="1:3" x14ac:dyDescent="0.2">
      <c r="A1463" t="s">
        <v>1890</v>
      </c>
      <c r="B1463" t="s">
        <v>377</v>
      </c>
      <c r="C1463" s="1">
        <v>12.73220339</v>
      </c>
    </row>
    <row r="1464" spans="1:3" x14ac:dyDescent="0.2">
      <c r="A1464" t="s">
        <v>1892</v>
      </c>
      <c r="B1464" t="s">
        <v>65</v>
      </c>
      <c r="C1464" s="1">
        <v>-2.2366766880000002</v>
      </c>
    </row>
    <row r="1465" spans="1:3" x14ac:dyDescent="0.2">
      <c r="A1465" t="s">
        <v>1893</v>
      </c>
      <c r="B1465" t="s">
        <v>153</v>
      </c>
      <c r="C1465" s="1">
        <v>15.99534044</v>
      </c>
    </row>
    <row r="1466" spans="1:3" x14ac:dyDescent="0.2">
      <c r="A1466" t="s">
        <v>1895</v>
      </c>
      <c r="B1466" t="s">
        <v>238</v>
      </c>
      <c r="C1466" s="1">
        <v>-5.1100275159999997</v>
      </c>
    </row>
    <row r="1467" spans="1:3" x14ac:dyDescent="0.2">
      <c r="A1467" t="s">
        <v>1896</v>
      </c>
      <c r="B1467" t="s">
        <v>450</v>
      </c>
      <c r="C1467" s="1">
        <v>-5.9858423670000001</v>
      </c>
    </row>
    <row r="1468" spans="1:3" x14ac:dyDescent="0.2">
      <c r="A1468" t="s">
        <v>1897</v>
      </c>
      <c r="B1468" t="s">
        <v>812</v>
      </c>
      <c r="C1468" s="1">
        <v>15.95368792</v>
      </c>
    </row>
    <row r="1469" spans="1:3" x14ac:dyDescent="0.2">
      <c r="A1469" t="s">
        <v>1898</v>
      </c>
      <c r="B1469" t="s">
        <v>49</v>
      </c>
      <c r="C1469" s="1">
        <v>33.899096069999999</v>
      </c>
    </row>
    <row r="1470" spans="1:3" x14ac:dyDescent="0.2">
      <c r="A1470" t="s">
        <v>1900</v>
      </c>
      <c r="B1470" t="s">
        <v>41</v>
      </c>
      <c r="C1470" s="1">
        <v>35.87445219</v>
      </c>
    </row>
    <row r="1471" spans="1:3" x14ac:dyDescent="0.2">
      <c r="A1471" t="s">
        <v>1901</v>
      </c>
      <c r="B1471" t="s">
        <v>490</v>
      </c>
      <c r="C1471" s="1">
        <v>56.25240445</v>
      </c>
    </row>
    <row r="1472" spans="1:3" x14ac:dyDescent="0.2">
      <c r="A1472" t="s">
        <v>1902</v>
      </c>
      <c r="B1472" t="s">
        <v>247</v>
      </c>
      <c r="C1472" s="1">
        <v>18.952228000000002</v>
      </c>
    </row>
    <row r="1473" spans="1:3" x14ac:dyDescent="0.2">
      <c r="A1473" t="s">
        <v>1904</v>
      </c>
      <c r="B1473" t="s">
        <v>133</v>
      </c>
      <c r="C1473" s="1">
        <v>-1.5932633949999999</v>
      </c>
    </row>
    <row r="1474" spans="1:3" x14ac:dyDescent="0.2">
      <c r="A1474" t="s">
        <v>1905</v>
      </c>
      <c r="B1474" t="s">
        <v>812</v>
      </c>
      <c r="C1474" s="1">
        <v>31.102941179999998</v>
      </c>
    </row>
    <row r="1475" spans="1:3" x14ac:dyDescent="0.2">
      <c r="A1475" t="s">
        <v>1906</v>
      </c>
      <c r="B1475" t="s">
        <v>94</v>
      </c>
      <c r="C1475" s="1">
        <v>6.7625578910000002</v>
      </c>
    </row>
    <row r="1476" spans="1:3" x14ac:dyDescent="0.2">
      <c r="A1476" t="s">
        <v>1907</v>
      </c>
      <c r="B1476" t="s">
        <v>1908</v>
      </c>
      <c r="C1476" s="1">
        <v>1.9846647239999999</v>
      </c>
    </row>
    <row r="1477" spans="1:3" x14ac:dyDescent="0.2">
      <c r="A1477" t="s">
        <v>1909</v>
      </c>
      <c r="B1477" t="s">
        <v>131</v>
      </c>
      <c r="C1477" s="1">
        <v>7.4516789660000002</v>
      </c>
    </row>
    <row r="1478" spans="1:3" x14ac:dyDescent="0.2">
      <c r="A1478" t="s">
        <v>1910</v>
      </c>
      <c r="B1478" t="s">
        <v>113</v>
      </c>
      <c r="C1478" s="1">
        <v>12.99182763</v>
      </c>
    </row>
    <row r="1479" spans="1:3" x14ac:dyDescent="0.2">
      <c r="A1479" t="s">
        <v>1911</v>
      </c>
      <c r="B1479" t="s">
        <v>351</v>
      </c>
      <c r="C1479" s="1">
        <v>5.5821533189999997</v>
      </c>
    </row>
    <row r="1480" spans="1:3" x14ac:dyDescent="0.2">
      <c r="A1480" t="s">
        <v>1912</v>
      </c>
      <c r="B1480" t="s">
        <v>247</v>
      </c>
      <c r="C1480" s="1">
        <v>53.292264729999999</v>
      </c>
    </row>
    <row r="1481" spans="1:3" x14ac:dyDescent="0.2">
      <c r="A1481" t="s">
        <v>1913</v>
      </c>
      <c r="B1481" t="s">
        <v>238</v>
      </c>
      <c r="C1481" s="1">
        <v>15.17897797</v>
      </c>
    </row>
    <row r="1482" spans="1:3" x14ac:dyDescent="0.2">
      <c r="A1482" t="s">
        <v>1914</v>
      </c>
      <c r="B1482" t="s">
        <v>53</v>
      </c>
      <c r="C1482" s="1">
        <v>31.091029949999999</v>
      </c>
    </row>
    <row r="1483" spans="1:3" x14ac:dyDescent="0.2">
      <c r="A1483" t="s">
        <v>1915</v>
      </c>
      <c r="B1483" t="s">
        <v>377</v>
      </c>
      <c r="C1483" s="1">
        <v>19.888178910000001</v>
      </c>
    </row>
    <row r="1484" spans="1:3" x14ac:dyDescent="0.2">
      <c r="A1484" t="s">
        <v>1916</v>
      </c>
      <c r="B1484" t="s">
        <v>272</v>
      </c>
      <c r="C1484" s="1">
        <v>70.725795450000007</v>
      </c>
    </row>
    <row r="1485" spans="1:3" x14ac:dyDescent="0.2">
      <c r="A1485" t="s">
        <v>1917</v>
      </c>
      <c r="B1485" t="s">
        <v>113</v>
      </c>
      <c r="C1485" s="1">
        <v>16.699694239999999</v>
      </c>
    </row>
    <row r="1486" spans="1:3" x14ac:dyDescent="0.2">
      <c r="A1486" t="s">
        <v>1919</v>
      </c>
      <c r="B1486" t="s">
        <v>88</v>
      </c>
      <c r="C1486" s="1">
        <v>9.6485246460000003</v>
      </c>
    </row>
    <row r="1487" spans="1:3" x14ac:dyDescent="0.2">
      <c r="A1487" t="s">
        <v>1920</v>
      </c>
      <c r="B1487" t="s">
        <v>27</v>
      </c>
      <c r="C1487" s="1">
        <v>10.077721670000001</v>
      </c>
    </row>
    <row r="1488" spans="1:3" x14ac:dyDescent="0.2">
      <c r="A1488" t="s">
        <v>1921</v>
      </c>
      <c r="B1488" t="s">
        <v>238</v>
      </c>
      <c r="C1488" s="1">
        <v>5.2055121949999998</v>
      </c>
    </row>
    <row r="1489" spans="1:3" x14ac:dyDescent="0.2">
      <c r="A1489" t="s">
        <v>1923</v>
      </c>
      <c r="B1489" t="s">
        <v>272</v>
      </c>
      <c r="C1489" s="1">
        <v>19.157667709999998</v>
      </c>
    </row>
    <row r="1490" spans="1:3" x14ac:dyDescent="0.2">
      <c r="A1490" t="s">
        <v>1925</v>
      </c>
      <c r="B1490" t="s">
        <v>96</v>
      </c>
      <c r="C1490" s="1">
        <v>61.759372890000002</v>
      </c>
    </row>
    <row r="1491" spans="1:3" x14ac:dyDescent="0.2">
      <c r="A1491" t="s">
        <v>1926</v>
      </c>
      <c r="B1491" t="s">
        <v>433</v>
      </c>
      <c r="C1491" s="1">
        <v>4.9155960270000003</v>
      </c>
    </row>
    <row r="1492" spans="1:3" x14ac:dyDescent="0.2">
      <c r="A1492" t="s">
        <v>1927</v>
      </c>
      <c r="B1492" t="s">
        <v>247</v>
      </c>
      <c r="C1492" s="1">
        <v>8.8035214659999994</v>
      </c>
    </row>
    <row r="1493" spans="1:3" x14ac:dyDescent="0.2">
      <c r="A1493" t="s">
        <v>1928</v>
      </c>
      <c r="B1493" t="s">
        <v>181</v>
      </c>
      <c r="C1493" s="1">
        <v>-28.68350976</v>
      </c>
    </row>
    <row r="1494" spans="1:3" x14ac:dyDescent="0.2">
      <c r="A1494" t="s">
        <v>1929</v>
      </c>
      <c r="B1494" t="s">
        <v>46</v>
      </c>
      <c r="C1494" s="1">
        <v>19.631366109999998</v>
      </c>
    </row>
    <row r="1495" spans="1:3" x14ac:dyDescent="0.2">
      <c r="A1495" t="s">
        <v>1930</v>
      </c>
      <c r="B1495" t="s">
        <v>158</v>
      </c>
      <c r="C1495" s="1">
        <v>-0.60330586100000005</v>
      </c>
    </row>
    <row r="1496" spans="1:3" x14ac:dyDescent="0.2">
      <c r="A1496" t="s">
        <v>1931</v>
      </c>
      <c r="B1496" t="s">
        <v>84</v>
      </c>
      <c r="C1496" s="1">
        <v>52.1127781</v>
      </c>
    </row>
    <row r="1497" spans="1:3" x14ac:dyDescent="0.2">
      <c r="A1497" t="s">
        <v>1932</v>
      </c>
      <c r="B1497" t="s">
        <v>427</v>
      </c>
      <c r="C1497" s="1">
        <v>6.7526258199999996</v>
      </c>
    </row>
    <row r="1498" spans="1:3" x14ac:dyDescent="0.2">
      <c r="A1498" t="s">
        <v>1933</v>
      </c>
      <c r="B1498" t="s">
        <v>74</v>
      </c>
      <c r="C1498" s="1">
        <v>6.4429725290000004</v>
      </c>
    </row>
    <row r="1499" spans="1:3" x14ac:dyDescent="0.2">
      <c r="A1499" t="s">
        <v>1934</v>
      </c>
      <c r="B1499" t="s">
        <v>113</v>
      </c>
      <c r="C1499" s="1">
        <v>8.9245452299999997</v>
      </c>
    </row>
    <row r="1500" spans="1:3" x14ac:dyDescent="0.2">
      <c r="A1500" t="s">
        <v>1935</v>
      </c>
      <c r="B1500" t="s">
        <v>109</v>
      </c>
      <c r="C1500" s="1">
        <v>9.0132455139999994</v>
      </c>
    </row>
    <row r="1501" spans="1:3" x14ac:dyDescent="0.2">
      <c r="A1501" t="s">
        <v>1936</v>
      </c>
      <c r="B1501" t="s">
        <v>433</v>
      </c>
      <c r="C1501" s="1">
        <v>7.4720564639999996</v>
      </c>
    </row>
    <row r="1502" spans="1:3" x14ac:dyDescent="0.2">
      <c r="A1502" t="s">
        <v>1938</v>
      </c>
      <c r="B1502" t="s">
        <v>113</v>
      </c>
      <c r="C1502" s="1">
        <v>4.5864471599999996</v>
      </c>
    </row>
    <row r="1503" spans="1:3" x14ac:dyDescent="0.2">
      <c r="A1503" t="s">
        <v>1939</v>
      </c>
      <c r="B1503" t="s">
        <v>209</v>
      </c>
      <c r="C1503" s="1">
        <v>74.362128100000007</v>
      </c>
    </row>
    <row r="1504" spans="1:3" x14ac:dyDescent="0.2">
      <c r="A1504" t="s">
        <v>1941</v>
      </c>
      <c r="B1504" t="s">
        <v>113</v>
      </c>
      <c r="C1504" s="1">
        <v>25.751118909999999</v>
      </c>
    </row>
    <row r="1505" spans="1:3" x14ac:dyDescent="0.2">
      <c r="A1505" t="s">
        <v>1942</v>
      </c>
      <c r="B1505" t="s">
        <v>606</v>
      </c>
      <c r="C1505" s="1">
        <v>17.507317740000001</v>
      </c>
    </row>
    <row r="1506" spans="1:3" x14ac:dyDescent="0.2">
      <c r="A1506" t="s">
        <v>1943</v>
      </c>
      <c r="B1506" t="s">
        <v>96</v>
      </c>
      <c r="C1506" s="1">
        <v>49.320761539999999</v>
      </c>
    </row>
    <row r="1507" spans="1:3" x14ac:dyDescent="0.2">
      <c r="A1507" t="s">
        <v>1945</v>
      </c>
      <c r="B1507" t="s">
        <v>133</v>
      </c>
      <c r="C1507" s="1">
        <v>14.915869560000001</v>
      </c>
    </row>
    <row r="1508" spans="1:3" x14ac:dyDescent="0.2">
      <c r="A1508" t="s">
        <v>1946</v>
      </c>
      <c r="B1508" t="s">
        <v>543</v>
      </c>
      <c r="C1508" s="1">
        <v>13.80233466</v>
      </c>
    </row>
    <row r="1509" spans="1:3" x14ac:dyDescent="0.2">
      <c r="A1509" t="s">
        <v>1947</v>
      </c>
      <c r="B1509" t="s">
        <v>164</v>
      </c>
      <c r="C1509" s="1">
        <v>30.746520090000001</v>
      </c>
    </row>
    <row r="1510" spans="1:3" x14ac:dyDescent="0.2">
      <c r="A1510" t="s">
        <v>1948</v>
      </c>
      <c r="B1510" t="s">
        <v>23</v>
      </c>
      <c r="C1510" s="1">
        <v>8.7007874019999996</v>
      </c>
    </row>
    <row r="1511" spans="1:3" x14ac:dyDescent="0.2">
      <c r="A1511" t="s">
        <v>1949</v>
      </c>
      <c r="B1511" t="s">
        <v>65</v>
      </c>
      <c r="C1511" s="1">
        <v>46.251968499999997</v>
      </c>
    </row>
    <row r="1512" spans="1:3" x14ac:dyDescent="0.2">
      <c r="A1512" t="s">
        <v>1950</v>
      </c>
      <c r="B1512" t="s">
        <v>337</v>
      </c>
      <c r="C1512" s="1">
        <v>-1.395817329</v>
      </c>
    </row>
    <row r="1513" spans="1:3" x14ac:dyDescent="0.2">
      <c r="A1513" t="s">
        <v>1953</v>
      </c>
      <c r="B1513" t="s">
        <v>113</v>
      </c>
      <c r="C1513" s="1">
        <v>15.70614919</v>
      </c>
    </row>
    <row r="1514" spans="1:3" x14ac:dyDescent="0.2">
      <c r="A1514" t="s">
        <v>1954</v>
      </c>
      <c r="B1514" t="s">
        <v>25</v>
      </c>
      <c r="C1514" s="1">
        <v>22.962985570000001</v>
      </c>
    </row>
    <row r="1515" spans="1:3" x14ac:dyDescent="0.2">
      <c r="A1515" t="s">
        <v>1955</v>
      </c>
      <c r="B1515" t="s">
        <v>46</v>
      </c>
      <c r="C1515" s="1">
        <v>-47.24880486</v>
      </c>
    </row>
    <row r="1516" spans="1:3" x14ac:dyDescent="0.2">
      <c r="A1516" t="s">
        <v>1956</v>
      </c>
      <c r="B1516" t="s">
        <v>53</v>
      </c>
      <c r="C1516" s="1">
        <v>50.033505269999999</v>
      </c>
    </row>
    <row r="1517" spans="1:3" x14ac:dyDescent="0.2">
      <c r="A1517" t="s">
        <v>1958</v>
      </c>
      <c r="B1517" t="s">
        <v>351</v>
      </c>
      <c r="C1517" s="1">
        <v>17.265814259999999</v>
      </c>
    </row>
    <row r="1518" spans="1:3" x14ac:dyDescent="0.2">
      <c r="A1518" t="s">
        <v>1959</v>
      </c>
      <c r="B1518" t="s">
        <v>113</v>
      </c>
      <c r="C1518" s="1">
        <v>3.8080193449999999</v>
      </c>
    </row>
    <row r="1519" spans="1:3" x14ac:dyDescent="0.2">
      <c r="A1519" t="s">
        <v>1960</v>
      </c>
      <c r="B1519" t="s">
        <v>113</v>
      </c>
      <c r="C1519" s="1">
        <v>-2.2769764690000001</v>
      </c>
    </row>
    <row r="1520" spans="1:3" x14ac:dyDescent="0.2">
      <c r="A1520" t="s">
        <v>1962</v>
      </c>
      <c r="B1520" t="s">
        <v>65</v>
      </c>
      <c r="C1520" s="1">
        <v>1.6752948940000001</v>
      </c>
    </row>
    <row r="1521" spans="1:3" x14ac:dyDescent="0.2">
      <c r="A1521" t="s">
        <v>1963</v>
      </c>
      <c r="B1521" t="s">
        <v>65</v>
      </c>
      <c r="C1521" s="1">
        <v>4.4542021189999996</v>
      </c>
    </row>
    <row r="1522" spans="1:3" x14ac:dyDescent="0.2">
      <c r="A1522" t="s">
        <v>1964</v>
      </c>
      <c r="B1522" t="s">
        <v>18</v>
      </c>
      <c r="C1522" s="1">
        <v>-3.1655981999999999E-2</v>
      </c>
    </row>
    <row r="1523" spans="1:3" x14ac:dyDescent="0.2">
      <c r="A1523" t="s">
        <v>1965</v>
      </c>
      <c r="B1523" t="s">
        <v>238</v>
      </c>
      <c r="C1523" s="1">
        <v>30.44958682</v>
      </c>
    </row>
    <row r="1524" spans="1:3" x14ac:dyDescent="0.2">
      <c r="A1524" t="s">
        <v>1966</v>
      </c>
      <c r="B1524" t="s">
        <v>117</v>
      </c>
      <c r="C1524" s="1">
        <v>16.658567380000001</v>
      </c>
    </row>
    <row r="1525" spans="1:3" x14ac:dyDescent="0.2">
      <c r="A1525" t="s">
        <v>1967</v>
      </c>
      <c r="B1525" t="s">
        <v>113</v>
      </c>
      <c r="C1525" s="1">
        <v>9.4575392709999999</v>
      </c>
    </row>
    <row r="1526" spans="1:3" x14ac:dyDescent="0.2">
      <c r="A1526" t="s">
        <v>1968</v>
      </c>
      <c r="B1526" t="s">
        <v>49</v>
      </c>
      <c r="C1526" s="1">
        <v>18.448647170000001</v>
      </c>
    </row>
    <row r="1527" spans="1:3" x14ac:dyDescent="0.2">
      <c r="A1527" t="s">
        <v>1969</v>
      </c>
      <c r="B1527" t="s">
        <v>203</v>
      </c>
      <c r="C1527" s="1">
        <v>11.56123784</v>
      </c>
    </row>
    <row r="1528" spans="1:3" x14ac:dyDescent="0.2">
      <c r="A1528" t="s">
        <v>1970</v>
      </c>
      <c r="B1528" t="s">
        <v>133</v>
      </c>
      <c r="C1528" s="1">
        <v>7.7376487440000004</v>
      </c>
    </row>
    <row r="1529" spans="1:3" x14ac:dyDescent="0.2">
      <c r="A1529" t="s">
        <v>1972</v>
      </c>
      <c r="B1529" t="s">
        <v>606</v>
      </c>
      <c r="C1529" s="1">
        <v>8.8918262800000001</v>
      </c>
    </row>
    <row r="1530" spans="1:3" x14ac:dyDescent="0.2">
      <c r="A1530" t="s">
        <v>1973</v>
      </c>
      <c r="B1530" t="s">
        <v>113</v>
      </c>
      <c r="C1530" s="1">
        <v>0.92142426600000005</v>
      </c>
    </row>
    <row r="1531" spans="1:3" x14ac:dyDescent="0.2">
      <c r="A1531" t="s">
        <v>1974</v>
      </c>
      <c r="B1531" t="s">
        <v>169</v>
      </c>
      <c r="C1531" s="1">
        <v>15.602686840000001</v>
      </c>
    </row>
    <row r="1532" spans="1:3" x14ac:dyDescent="0.2">
      <c r="A1532" t="s">
        <v>1975</v>
      </c>
      <c r="B1532" t="s">
        <v>145</v>
      </c>
      <c r="C1532" s="1">
        <v>11.54864581</v>
      </c>
    </row>
    <row r="1533" spans="1:3" x14ac:dyDescent="0.2">
      <c r="A1533" t="s">
        <v>1976</v>
      </c>
      <c r="B1533" t="s">
        <v>46</v>
      </c>
      <c r="C1533" s="1">
        <v>-31.54593337</v>
      </c>
    </row>
    <row r="1534" spans="1:3" x14ac:dyDescent="0.2">
      <c r="A1534" t="s">
        <v>1977</v>
      </c>
      <c r="B1534" t="s">
        <v>23</v>
      </c>
      <c r="C1534" s="1">
        <v>-16.358658120000001</v>
      </c>
    </row>
    <row r="1535" spans="1:3" x14ac:dyDescent="0.2">
      <c r="A1535" t="s">
        <v>1978</v>
      </c>
      <c r="B1535" t="s">
        <v>6</v>
      </c>
      <c r="C1535" s="1">
        <v>18.387344070000001</v>
      </c>
    </row>
    <row r="1536" spans="1:3" x14ac:dyDescent="0.2">
      <c r="A1536" t="s">
        <v>1980</v>
      </c>
      <c r="B1536">
        <v>0</v>
      </c>
      <c r="C1536" s="1">
        <v>39.794880110000001</v>
      </c>
    </row>
    <row r="1537" spans="1:3" x14ac:dyDescent="0.2">
      <c r="A1537" t="s">
        <v>1981</v>
      </c>
      <c r="B1537" t="s">
        <v>222</v>
      </c>
      <c r="C1537" s="1">
        <v>13.584747569999999</v>
      </c>
    </row>
    <row r="1538" spans="1:3" x14ac:dyDescent="0.2">
      <c r="A1538" t="s">
        <v>1982</v>
      </c>
      <c r="B1538" t="s">
        <v>145</v>
      </c>
      <c r="C1538" s="1">
        <v>8.7979923360000001</v>
      </c>
    </row>
    <row r="1539" spans="1:3" x14ac:dyDescent="0.2">
      <c r="A1539" t="s">
        <v>1984</v>
      </c>
      <c r="B1539" t="s">
        <v>450</v>
      </c>
      <c r="C1539" s="1">
        <v>-21.060402790000001</v>
      </c>
    </row>
    <row r="1540" spans="1:3" x14ac:dyDescent="0.2">
      <c r="A1540" t="s">
        <v>1985</v>
      </c>
      <c r="B1540" t="s">
        <v>55</v>
      </c>
      <c r="C1540" s="1">
        <v>8.6472123980000006</v>
      </c>
    </row>
    <row r="1541" spans="1:3" x14ac:dyDescent="0.2">
      <c r="A1541" t="s">
        <v>1986</v>
      </c>
      <c r="B1541" t="s">
        <v>584</v>
      </c>
      <c r="C1541" s="1">
        <v>7.7316770229999996</v>
      </c>
    </row>
    <row r="1542" spans="1:3" x14ac:dyDescent="0.2">
      <c r="A1542" t="s">
        <v>1987</v>
      </c>
      <c r="B1542" t="s">
        <v>96</v>
      </c>
      <c r="C1542" s="1">
        <v>-15.21430391</v>
      </c>
    </row>
    <row r="1543" spans="1:3" x14ac:dyDescent="0.2">
      <c r="A1543" t="s">
        <v>1989</v>
      </c>
      <c r="B1543">
        <v>0</v>
      </c>
      <c r="C1543" s="1">
        <v>0.79744638000000001</v>
      </c>
    </row>
    <row r="1544" spans="1:3" x14ac:dyDescent="0.2">
      <c r="A1544" t="s">
        <v>1990</v>
      </c>
      <c r="B1544" t="s">
        <v>247</v>
      </c>
      <c r="C1544" s="1">
        <v>9.4388955330000002</v>
      </c>
    </row>
    <row r="1545" spans="1:3" x14ac:dyDescent="0.2">
      <c r="A1545" t="s">
        <v>1991</v>
      </c>
      <c r="B1545" t="s">
        <v>46</v>
      </c>
      <c r="C1545" s="1">
        <v>33.940286299999997</v>
      </c>
    </row>
    <row r="1546" spans="1:3" x14ac:dyDescent="0.2">
      <c r="A1546" t="s">
        <v>1992</v>
      </c>
      <c r="B1546" t="s">
        <v>145</v>
      </c>
      <c r="C1546" s="1">
        <v>25.72981699</v>
      </c>
    </row>
    <row r="1547" spans="1:3" x14ac:dyDescent="0.2">
      <c r="A1547" t="s">
        <v>1993</v>
      </c>
      <c r="B1547" t="s">
        <v>65</v>
      </c>
      <c r="C1547" s="1">
        <v>8.3020530800000003</v>
      </c>
    </row>
    <row r="1548" spans="1:3" x14ac:dyDescent="0.2">
      <c r="A1548" t="s">
        <v>1994</v>
      </c>
      <c r="B1548" t="s">
        <v>736</v>
      </c>
      <c r="C1548" s="1">
        <v>-0.65661500799999994</v>
      </c>
    </row>
    <row r="1549" spans="1:3" x14ac:dyDescent="0.2">
      <c r="A1549" t="s">
        <v>1996</v>
      </c>
      <c r="B1549" t="s">
        <v>181</v>
      </c>
      <c r="C1549" s="1">
        <v>75.233322049999998</v>
      </c>
    </row>
    <row r="1550" spans="1:3" x14ac:dyDescent="0.2">
      <c r="A1550" t="s">
        <v>1997</v>
      </c>
      <c r="B1550" t="s">
        <v>247</v>
      </c>
      <c r="C1550" s="1">
        <v>23.193129450000001</v>
      </c>
    </row>
    <row r="1551" spans="1:3" x14ac:dyDescent="0.2">
      <c r="A1551" t="s">
        <v>1998</v>
      </c>
      <c r="B1551" t="s">
        <v>86</v>
      </c>
      <c r="C1551" s="1">
        <v>7.5141789550000002</v>
      </c>
    </row>
    <row r="1552" spans="1:3" x14ac:dyDescent="0.2">
      <c r="A1552" t="s">
        <v>1999</v>
      </c>
      <c r="B1552" t="s">
        <v>606</v>
      </c>
      <c r="C1552" s="1">
        <v>8.6732396929999993</v>
      </c>
    </row>
    <row r="1553" spans="1:3" x14ac:dyDescent="0.2">
      <c r="A1553" t="s">
        <v>2000</v>
      </c>
      <c r="B1553" t="s">
        <v>131</v>
      </c>
      <c r="C1553" s="1">
        <v>11.266627290000001</v>
      </c>
    </row>
    <row r="1554" spans="1:3" x14ac:dyDescent="0.2">
      <c r="A1554" t="s">
        <v>2001</v>
      </c>
      <c r="B1554" t="s">
        <v>41</v>
      </c>
      <c r="C1554" s="1">
        <v>-0.70644368700000004</v>
      </c>
    </row>
    <row r="1555" spans="1:3" x14ac:dyDescent="0.2">
      <c r="A1555" t="s">
        <v>2002</v>
      </c>
      <c r="B1555" t="s">
        <v>84</v>
      </c>
      <c r="C1555" s="1">
        <v>-12.98821519</v>
      </c>
    </row>
    <row r="1556" spans="1:3" x14ac:dyDescent="0.2">
      <c r="A1556" t="s">
        <v>2003</v>
      </c>
      <c r="B1556" t="s">
        <v>238</v>
      </c>
      <c r="C1556" s="1">
        <v>10.831399790000001</v>
      </c>
    </row>
    <row r="1557" spans="1:3" x14ac:dyDescent="0.2">
      <c r="A1557" t="s">
        <v>2004</v>
      </c>
      <c r="B1557" t="s">
        <v>181</v>
      </c>
      <c r="C1557" s="1">
        <v>21.983066040000001</v>
      </c>
    </row>
    <row r="1558" spans="1:3" x14ac:dyDescent="0.2">
      <c r="A1558" t="s">
        <v>2005</v>
      </c>
      <c r="B1558" t="s">
        <v>153</v>
      </c>
      <c r="C1558" s="1">
        <v>2.4145195720000001</v>
      </c>
    </row>
    <row r="1559" spans="1:3" x14ac:dyDescent="0.2">
      <c r="A1559" t="s">
        <v>2007</v>
      </c>
      <c r="B1559" t="s">
        <v>113</v>
      </c>
      <c r="C1559" s="1">
        <v>3.3972209420000001</v>
      </c>
    </row>
    <row r="1560" spans="1:3" x14ac:dyDescent="0.2">
      <c r="A1560" t="s">
        <v>2008</v>
      </c>
      <c r="B1560" t="s">
        <v>184</v>
      </c>
      <c r="C1560" s="1">
        <v>-1.9811183720000001</v>
      </c>
    </row>
    <row r="1561" spans="1:3" x14ac:dyDescent="0.2">
      <c r="A1561" t="s">
        <v>2009</v>
      </c>
      <c r="B1561" t="s">
        <v>164</v>
      </c>
      <c r="C1561" s="1">
        <v>-9.8662133250000004</v>
      </c>
    </row>
    <row r="1562" spans="1:3" x14ac:dyDescent="0.2">
      <c r="A1562" t="s">
        <v>2010</v>
      </c>
      <c r="B1562" t="s">
        <v>164</v>
      </c>
      <c r="C1562" s="1">
        <v>6.2918855279999999</v>
      </c>
    </row>
    <row r="1563" spans="1:3" x14ac:dyDescent="0.2">
      <c r="A1563" t="s">
        <v>2011</v>
      </c>
      <c r="B1563" t="s">
        <v>231</v>
      </c>
      <c r="C1563" s="1">
        <v>26.2773279</v>
      </c>
    </row>
    <row r="1564" spans="1:3" x14ac:dyDescent="0.2">
      <c r="A1564" t="s">
        <v>2013</v>
      </c>
      <c r="B1564" t="s">
        <v>127</v>
      </c>
      <c r="C1564" s="1">
        <v>57.310264500000002</v>
      </c>
    </row>
    <row r="1565" spans="1:3" x14ac:dyDescent="0.2">
      <c r="A1565" t="s">
        <v>2015</v>
      </c>
      <c r="B1565" t="s">
        <v>360</v>
      </c>
      <c r="C1565" s="1">
        <v>38.45424757</v>
      </c>
    </row>
    <row r="1566" spans="1:3" x14ac:dyDescent="0.2">
      <c r="A1566" t="s">
        <v>2016</v>
      </c>
      <c r="B1566" t="s">
        <v>88</v>
      </c>
      <c r="C1566" s="1">
        <v>-38.958305989999999</v>
      </c>
    </row>
    <row r="1567" spans="1:3" x14ac:dyDescent="0.2">
      <c r="A1567" t="s">
        <v>2017</v>
      </c>
      <c r="B1567" t="s">
        <v>133</v>
      </c>
      <c r="C1567" s="1">
        <v>6.5038135199999996</v>
      </c>
    </row>
    <row r="1568" spans="1:3" x14ac:dyDescent="0.2">
      <c r="A1568" t="s">
        <v>2018</v>
      </c>
      <c r="B1568" t="s">
        <v>351</v>
      </c>
      <c r="C1568" s="1">
        <v>16.388864999999999</v>
      </c>
    </row>
    <row r="1569" spans="1:3" x14ac:dyDescent="0.2">
      <c r="A1569" t="s">
        <v>2019</v>
      </c>
      <c r="B1569" t="s">
        <v>303</v>
      </c>
      <c r="C1569" s="1">
        <v>24.227931860000002</v>
      </c>
    </row>
    <row r="1570" spans="1:3" x14ac:dyDescent="0.2">
      <c r="A1570" t="s">
        <v>2021</v>
      </c>
      <c r="B1570" t="s">
        <v>96</v>
      </c>
      <c r="C1570" s="1">
        <v>9.0488588080000003</v>
      </c>
    </row>
    <row r="1571" spans="1:3" x14ac:dyDescent="0.2">
      <c r="A1571" t="s">
        <v>2022</v>
      </c>
      <c r="B1571" t="s">
        <v>46</v>
      </c>
      <c r="C1571" s="1">
        <v>27.966425650000001</v>
      </c>
    </row>
    <row r="1572" spans="1:3" x14ac:dyDescent="0.2">
      <c r="A1572" t="s">
        <v>2023</v>
      </c>
      <c r="B1572" t="s">
        <v>148</v>
      </c>
      <c r="C1572" s="1">
        <v>57.598764709999998</v>
      </c>
    </row>
    <row r="1573" spans="1:3" x14ac:dyDescent="0.2">
      <c r="A1573" t="s">
        <v>2024</v>
      </c>
      <c r="B1573" t="s">
        <v>51</v>
      </c>
      <c r="C1573" s="1">
        <v>-38.168465300000001</v>
      </c>
    </row>
    <row r="1574" spans="1:3" x14ac:dyDescent="0.2">
      <c r="A1574" t="s">
        <v>2025</v>
      </c>
      <c r="B1574" t="s">
        <v>158</v>
      </c>
      <c r="C1574" s="1">
        <v>7.4219649710000004</v>
      </c>
    </row>
    <row r="1575" spans="1:3" x14ac:dyDescent="0.2">
      <c r="A1575" t="s">
        <v>2026</v>
      </c>
      <c r="B1575" t="s">
        <v>96</v>
      </c>
      <c r="C1575" s="1">
        <v>16.66185188</v>
      </c>
    </row>
    <row r="1576" spans="1:3" x14ac:dyDescent="0.2">
      <c r="A1576" t="s">
        <v>2027</v>
      </c>
      <c r="B1576" t="s">
        <v>169</v>
      </c>
      <c r="C1576" s="1">
        <v>33.134947660000002</v>
      </c>
    </row>
    <row r="1577" spans="1:3" x14ac:dyDescent="0.2">
      <c r="A1577" t="s">
        <v>2028</v>
      </c>
      <c r="B1577" t="s">
        <v>726</v>
      </c>
      <c r="C1577" s="1">
        <v>28.584375000000001</v>
      </c>
    </row>
    <row r="1578" spans="1:3" x14ac:dyDescent="0.2">
      <c r="A1578" t="s">
        <v>2029</v>
      </c>
      <c r="B1578" t="s">
        <v>720</v>
      </c>
      <c r="C1578" s="1">
        <v>18.231839619999999</v>
      </c>
    </row>
    <row r="1579" spans="1:3" x14ac:dyDescent="0.2">
      <c r="A1579" t="s">
        <v>2032</v>
      </c>
      <c r="B1579" t="s">
        <v>216</v>
      </c>
      <c r="C1579" s="1">
        <v>-0.36128798499999998</v>
      </c>
    </row>
    <row r="1580" spans="1:3" x14ac:dyDescent="0.2">
      <c r="A1580" t="s">
        <v>2033</v>
      </c>
      <c r="B1580" t="s">
        <v>145</v>
      </c>
      <c r="C1580" s="1">
        <v>16.86945965</v>
      </c>
    </row>
    <row r="1581" spans="1:3" x14ac:dyDescent="0.2">
      <c r="A1581" t="s">
        <v>2035</v>
      </c>
      <c r="B1581" t="s">
        <v>490</v>
      </c>
      <c r="C1581" s="1">
        <v>12.53825166</v>
      </c>
    </row>
    <row r="1582" spans="1:3" x14ac:dyDescent="0.2">
      <c r="A1582" t="s">
        <v>2036</v>
      </c>
      <c r="B1582" t="s">
        <v>74</v>
      </c>
      <c r="C1582" s="1">
        <v>17.561908989999999</v>
      </c>
    </row>
    <row r="1583" spans="1:3" x14ac:dyDescent="0.2">
      <c r="A1583" t="s">
        <v>2037</v>
      </c>
      <c r="B1583" t="s">
        <v>119</v>
      </c>
      <c r="C1583" s="1">
        <v>61.007161289999999</v>
      </c>
    </row>
    <row r="1584" spans="1:3" x14ac:dyDescent="0.2">
      <c r="A1584" t="s">
        <v>2038</v>
      </c>
      <c r="B1584" t="s">
        <v>238</v>
      </c>
      <c r="C1584" s="1">
        <v>-6.5434220659999998</v>
      </c>
    </row>
    <row r="1585" spans="1:3" x14ac:dyDescent="0.2">
      <c r="A1585" t="s">
        <v>2039</v>
      </c>
      <c r="B1585" t="s">
        <v>145</v>
      </c>
      <c r="C1585" s="1">
        <v>63.30171429</v>
      </c>
    </row>
    <row r="1586" spans="1:3" x14ac:dyDescent="0.2">
      <c r="A1586" t="s">
        <v>2040</v>
      </c>
      <c r="B1586" t="s">
        <v>247</v>
      </c>
      <c r="C1586" s="1">
        <v>8.751453927</v>
      </c>
    </row>
    <row r="1587" spans="1:3" x14ac:dyDescent="0.2">
      <c r="A1587" t="s">
        <v>2041</v>
      </c>
      <c r="B1587" t="s">
        <v>216</v>
      </c>
      <c r="C1587" s="1">
        <v>-11.70430717</v>
      </c>
    </row>
    <row r="1588" spans="1:3" x14ac:dyDescent="0.2">
      <c r="A1588" t="s">
        <v>2042</v>
      </c>
      <c r="B1588" t="s">
        <v>216</v>
      </c>
      <c r="C1588" s="1">
        <v>-6.6191960720000003</v>
      </c>
    </row>
    <row r="1589" spans="1:3" x14ac:dyDescent="0.2">
      <c r="A1589" t="s">
        <v>2044</v>
      </c>
      <c r="B1589" t="s">
        <v>65</v>
      </c>
      <c r="C1589" s="1">
        <v>47.273424050000003</v>
      </c>
    </row>
    <row r="1590" spans="1:3" x14ac:dyDescent="0.2">
      <c r="A1590" t="s">
        <v>2046</v>
      </c>
      <c r="B1590" t="s">
        <v>96</v>
      </c>
      <c r="C1590" s="1">
        <v>-1.556993112</v>
      </c>
    </row>
    <row r="1591" spans="1:3" x14ac:dyDescent="0.2">
      <c r="A1591" t="s">
        <v>2047</v>
      </c>
      <c r="B1591" t="s">
        <v>6</v>
      </c>
      <c r="C1591" s="1">
        <v>25.364494000000001</v>
      </c>
    </row>
    <row r="1592" spans="1:3" x14ac:dyDescent="0.2">
      <c r="A1592" t="s">
        <v>2048</v>
      </c>
      <c r="B1592" t="s">
        <v>222</v>
      </c>
      <c r="C1592" s="1">
        <v>29.53890002</v>
      </c>
    </row>
    <row r="1593" spans="1:3" x14ac:dyDescent="0.2">
      <c r="A1593" t="s">
        <v>2050</v>
      </c>
      <c r="B1593" t="s">
        <v>94</v>
      </c>
      <c r="C1593" s="1">
        <v>-0.130615025</v>
      </c>
    </row>
    <row r="1594" spans="1:3" x14ac:dyDescent="0.2">
      <c r="A1594" t="s">
        <v>2051</v>
      </c>
      <c r="B1594" t="s">
        <v>94</v>
      </c>
      <c r="C1594" s="1">
        <v>-0.12793384099999999</v>
      </c>
    </row>
    <row r="1595" spans="1:3" x14ac:dyDescent="0.2">
      <c r="A1595" t="s">
        <v>2052</v>
      </c>
      <c r="B1595" t="s">
        <v>606</v>
      </c>
      <c r="C1595" s="1">
        <v>6.6249818679999999</v>
      </c>
    </row>
    <row r="1596" spans="1:3" x14ac:dyDescent="0.2">
      <c r="A1596" t="s">
        <v>2054</v>
      </c>
      <c r="B1596" t="s">
        <v>211</v>
      </c>
      <c r="C1596" s="1">
        <v>-7.8771085899999997</v>
      </c>
    </row>
    <row r="1597" spans="1:3" x14ac:dyDescent="0.2">
      <c r="A1597" t="s">
        <v>2055</v>
      </c>
      <c r="B1597" t="s">
        <v>337</v>
      </c>
      <c r="C1597" s="1">
        <v>67.914541490000005</v>
      </c>
    </row>
    <row r="1598" spans="1:3" x14ac:dyDescent="0.2">
      <c r="A1598" t="s">
        <v>2056</v>
      </c>
      <c r="B1598" t="s">
        <v>35</v>
      </c>
      <c r="C1598" s="1">
        <v>5.2299051739999998</v>
      </c>
    </row>
    <row r="1599" spans="1:3" x14ac:dyDescent="0.2">
      <c r="A1599" t="s">
        <v>2057</v>
      </c>
      <c r="B1599" t="s">
        <v>584</v>
      </c>
      <c r="C1599" s="1">
        <v>36.964890220000001</v>
      </c>
    </row>
    <row r="1600" spans="1:3" x14ac:dyDescent="0.2">
      <c r="A1600" t="s">
        <v>2059</v>
      </c>
      <c r="B1600" t="s">
        <v>238</v>
      </c>
      <c r="C1600" s="1">
        <v>0.75516383399999998</v>
      </c>
    </row>
    <row r="1601" spans="1:3" x14ac:dyDescent="0.2">
      <c r="A1601" t="s">
        <v>2060</v>
      </c>
      <c r="B1601" t="s">
        <v>247</v>
      </c>
      <c r="C1601" s="1">
        <v>8.5761703489999999</v>
      </c>
    </row>
    <row r="1602" spans="1:3" x14ac:dyDescent="0.2">
      <c r="A1602" t="s">
        <v>2061</v>
      </c>
      <c r="B1602" t="s">
        <v>35</v>
      </c>
      <c r="C1602" s="1">
        <v>34.177325420000003</v>
      </c>
    </row>
    <row r="1603" spans="1:3" x14ac:dyDescent="0.2">
      <c r="A1603" t="s">
        <v>2063</v>
      </c>
      <c r="B1603" t="s">
        <v>41</v>
      </c>
      <c r="C1603" s="1">
        <v>10.30004604</v>
      </c>
    </row>
    <row r="1604" spans="1:3" x14ac:dyDescent="0.2">
      <c r="A1604" t="s">
        <v>2064</v>
      </c>
      <c r="B1604" t="s">
        <v>139</v>
      </c>
      <c r="C1604" s="1">
        <v>0.33144249599999998</v>
      </c>
    </row>
    <row r="1605" spans="1:3" x14ac:dyDescent="0.2">
      <c r="A1605" t="s">
        <v>2065</v>
      </c>
      <c r="B1605" t="s">
        <v>184</v>
      </c>
      <c r="C1605" s="1">
        <v>33.50407672</v>
      </c>
    </row>
    <row r="1606" spans="1:3" x14ac:dyDescent="0.2">
      <c r="A1606" t="s">
        <v>2066</v>
      </c>
      <c r="B1606" t="s">
        <v>49</v>
      </c>
      <c r="C1606" s="1">
        <v>46.729409150000002</v>
      </c>
    </row>
    <row r="1607" spans="1:3" x14ac:dyDescent="0.2">
      <c r="A1607" t="s">
        <v>2067</v>
      </c>
      <c r="B1607" t="s">
        <v>205</v>
      </c>
      <c r="C1607" s="1">
        <v>12.23391642</v>
      </c>
    </row>
    <row r="1608" spans="1:3" x14ac:dyDescent="0.2">
      <c r="A1608" t="s">
        <v>2068</v>
      </c>
      <c r="B1608" t="s">
        <v>238</v>
      </c>
      <c r="C1608" s="1">
        <v>22.378008470000001</v>
      </c>
    </row>
    <row r="1609" spans="1:3" x14ac:dyDescent="0.2">
      <c r="A1609" t="s">
        <v>2069</v>
      </c>
      <c r="B1609" t="s">
        <v>86</v>
      </c>
      <c r="C1609" s="1">
        <v>18.949604820000001</v>
      </c>
    </row>
    <row r="1610" spans="1:3" x14ac:dyDescent="0.2">
      <c r="A1610" t="s">
        <v>2070</v>
      </c>
      <c r="B1610" t="s">
        <v>65</v>
      </c>
      <c r="C1610" s="1">
        <v>8.0881428870000001</v>
      </c>
    </row>
    <row r="1611" spans="1:3" x14ac:dyDescent="0.2">
      <c r="A1611" t="s">
        <v>2071</v>
      </c>
      <c r="B1611" t="s">
        <v>133</v>
      </c>
      <c r="C1611" s="1">
        <v>17.18421163</v>
      </c>
    </row>
    <row r="1612" spans="1:3" x14ac:dyDescent="0.2">
      <c r="A1612" t="s">
        <v>2072</v>
      </c>
      <c r="B1612" t="s">
        <v>584</v>
      </c>
      <c r="C1612" s="1">
        <v>8.4729729729999992</v>
      </c>
    </row>
    <row r="1613" spans="1:3" x14ac:dyDescent="0.2">
      <c r="A1613" t="s">
        <v>2073</v>
      </c>
      <c r="B1613" t="s">
        <v>584</v>
      </c>
      <c r="C1613" s="1">
        <v>-9.7817929120000002</v>
      </c>
    </row>
    <row r="1614" spans="1:3" x14ac:dyDescent="0.2">
      <c r="A1614" t="s">
        <v>2075</v>
      </c>
      <c r="B1614" t="s">
        <v>337</v>
      </c>
      <c r="C1614" s="1">
        <v>10.49896111</v>
      </c>
    </row>
    <row r="1615" spans="1:3" x14ac:dyDescent="0.2">
      <c r="A1615" t="s">
        <v>2076</v>
      </c>
      <c r="B1615" t="s">
        <v>94</v>
      </c>
      <c r="C1615" s="1">
        <v>3.3668521170000001</v>
      </c>
    </row>
    <row r="1616" spans="1:3" x14ac:dyDescent="0.2">
      <c r="A1616" t="s">
        <v>2077</v>
      </c>
      <c r="B1616" t="s">
        <v>450</v>
      </c>
      <c r="C1616" s="1">
        <v>25.66871239</v>
      </c>
    </row>
    <row r="1617" spans="1:3" x14ac:dyDescent="0.2">
      <c r="A1617" t="s">
        <v>2078</v>
      </c>
      <c r="B1617" t="s">
        <v>133</v>
      </c>
      <c r="C1617" s="1">
        <v>-11.79506016</v>
      </c>
    </row>
    <row r="1618" spans="1:3" x14ac:dyDescent="0.2">
      <c r="A1618" t="s">
        <v>2080</v>
      </c>
      <c r="B1618" t="s">
        <v>584</v>
      </c>
      <c r="C1618" s="1">
        <v>14.025811020000001</v>
      </c>
    </row>
    <row r="1619" spans="1:3" x14ac:dyDescent="0.2">
      <c r="A1619" t="s">
        <v>2081</v>
      </c>
      <c r="B1619" t="s">
        <v>433</v>
      </c>
      <c r="C1619" s="1">
        <v>7.3644067800000004</v>
      </c>
    </row>
    <row r="1620" spans="1:3" x14ac:dyDescent="0.2">
      <c r="A1620" t="s">
        <v>2082</v>
      </c>
      <c r="B1620" t="s">
        <v>46</v>
      </c>
      <c r="C1620" s="1">
        <v>9.8184488999999999</v>
      </c>
    </row>
    <row r="1621" spans="1:3" x14ac:dyDescent="0.2">
      <c r="A1621" t="s">
        <v>2083</v>
      </c>
      <c r="B1621" t="s">
        <v>133</v>
      </c>
      <c r="C1621" s="1">
        <v>9.965647981</v>
      </c>
    </row>
    <row r="1622" spans="1:3" x14ac:dyDescent="0.2">
      <c r="A1622" t="s">
        <v>2084</v>
      </c>
      <c r="B1622" t="s">
        <v>133</v>
      </c>
      <c r="C1622" s="1">
        <v>5.3382198089999999</v>
      </c>
    </row>
    <row r="1623" spans="1:3" x14ac:dyDescent="0.2">
      <c r="A1623" t="s">
        <v>2085</v>
      </c>
      <c r="B1623" t="s">
        <v>113</v>
      </c>
      <c r="C1623" s="1">
        <v>4.7778105240000004</v>
      </c>
    </row>
    <row r="1624" spans="1:3" x14ac:dyDescent="0.2">
      <c r="A1624" t="s">
        <v>2086</v>
      </c>
      <c r="B1624" t="s">
        <v>94</v>
      </c>
      <c r="C1624" s="1">
        <v>4.5471682600000003</v>
      </c>
    </row>
    <row r="1625" spans="1:3" x14ac:dyDescent="0.2">
      <c r="A1625" t="s">
        <v>2087</v>
      </c>
      <c r="B1625" t="s">
        <v>94</v>
      </c>
      <c r="C1625" s="1">
        <v>8.3723646180000006</v>
      </c>
    </row>
    <row r="1626" spans="1:3" x14ac:dyDescent="0.2">
      <c r="A1626" t="s">
        <v>2088</v>
      </c>
      <c r="B1626" t="s">
        <v>509</v>
      </c>
      <c r="C1626" s="1">
        <v>-0.14031390199999999</v>
      </c>
    </row>
    <row r="1627" spans="1:3" x14ac:dyDescent="0.2">
      <c r="A1627" t="s">
        <v>2089</v>
      </c>
      <c r="B1627" t="s">
        <v>35</v>
      </c>
      <c r="C1627" s="1">
        <v>6.0382685589999996</v>
      </c>
    </row>
    <row r="1628" spans="1:3" x14ac:dyDescent="0.2">
      <c r="A1628" t="s">
        <v>2091</v>
      </c>
      <c r="B1628" t="s">
        <v>69</v>
      </c>
      <c r="C1628" s="1">
        <v>8.4902554329999997</v>
      </c>
    </row>
    <row r="1629" spans="1:3" x14ac:dyDescent="0.2">
      <c r="A1629" t="s">
        <v>2092</v>
      </c>
      <c r="B1629" t="s">
        <v>109</v>
      </c>
      <c r="C1629" s="1">
        <v>4.9169516919999996</v>
      </c>
    </row>
    <row r="1630" spans="1:3" x14ac:dyDescent="0.2">
      <c r="A1630" t="s">
        <v>2093</v>
      </c>
      <c r="B1630" t="s">
        <v>169</v>
      </c>
      <c r="C1630" s="1">
        <v>13.22674073</v>
      </c>
    </row>
    <row r="1631" spans="1:3" x14ac:dyDescent="0.2">
      <c r="A1631" t="s">
        <v>2095</v>
      </c>
      <c r="B1631" t="s">
        <v>46</v>
      </c>
      <c r="C1631" s="1">
        <v>14.44118435</v>
      </c>
    </row>
    <row r="1632" spans="1:3" x14ac:dyDescent="0.2">
      <c r="A1632" t="s">
        <v>2097</v>
      </c>
      <c r="B1632" t="s">
        <v>184</v>
      </c>
      <c r="C1632" s="1">
        <v>15.93705463</v>
      </c>
    </row>
    <row r="1633" spans="1:3" x14ac:dyDescent="0.2">
      <c r="A1633" t="s">
        <v>2098</v>
      </c>
      <c r="B1633" t="s">
        <v>145</v>
      </c>
      <c r="C1633" s="1">
        <v>30.180057810000001</v>
      </c>
    </row>
    <row r="1634" spans="1:3" x14ac:dyDescent="0.2">
      <c r="A1634" t="s">
        <v>2099</v>
      </c>
      <c r="B1634" t="s">
        <v>117</v>
      </c>
      <c r="C1634" s="1">
        <v>8.7680538309999996</v>
      </c>
    </row>
    <row r="1635" spans="1:3" x14ac:dyDescent="0.2">
      <c r="A1635" t="s">
        <v>2101</v>
      </c>
      <c r="B1635" t="s">
        <v>53</v>
      </c>
      <c r="C1635" s="1">
        <v>-9.3671646810000002</v>
      </c>
    </row>
    <row r="1636" spans="1:3" x14ac:dyDescent="0.2">
      <c r="A1636" t="s">
        <v>2102</v>
      </c>
      <c r="B1636" t="s">
        <v>216</v>
      </c>
      <c r="C1636" s="1">
        <v>-20.55904013</v>
      </c>
    </row>
    <row r="1637" spans="1:3" x14ac:dyDescent="0.2">
      <c r="A1637" t="s">
        <v>2103</v>
      </c>
      <c r="B1637" t="s">
        <v>133</v>
      </c>
      <c r="C1637" s="1">
        <v>14.724022379999999</v>
      </c>
    </row>
    <row r="1638" spans="1:3" x14ac:dyDescent="0.2">
      <c r="A1638" t="s">
        <v>2104</v>
      </c>
      <c r="B1638" t="s">
        <v>131</v>
      </c>
      <c r="C1638" s="1">
        <v>12.49500469</v>
      </c>
    </row>
    <row r="1639" spans="1:3" x14ac:dyDescent="0.2">
      <c r="A1639" t="s">
        <v>2106</v>
      </c>
      <c r="B1639" t="s">
        <v>606</v>
      </c>
      <c r="C1639" s="1">
        <v>-14.269327759999999</v>
      </c>
    </row>
    <row r="1640" spans="1:3" x14ac:dyDescent="0.2">
      <c r="A1640" t="s">
        <v>2108</v>
      </c>
      <c r="B1640" t="s">
        <v>109</v>
      </c>
      <c r="C1640" s="1">
        <v>11.929605499999999</v>
      </c>
    </row>
    <row r="1641" spans="1:3" x14ac:dyDescent="0.2">
      <c r="A1641" t="s">
        <v>2109</v>
      </c>
      <c r="B1641" t="s">
        <v>181</v>
      </c>
      <c r="C1641" s="1">
        <v>1.3884874</v>
      </c>
    </row>
    <row r="1642" spans="1:3" x14ac:dyDescent="0.2">
      <c r="A1642" t="s">
        <v>2110</v>
      </c>
      <c r="B1642" t="s">
        <v>65</v>
      </c>
      <c r="C1642" s="1">
        <v>-0.36363636399999999</v>
      </c>
    </row>
    <row r="1643" spans="1:3" x14ac:dyDescent="0.2">
      <c r="A1643" t="s">
        <v>2111</v>
      </c>
      <c r="B1643" t="s">
        <v>41</v>
      </c>
      <c r="C1643" s="1">
        <v>54.366640740000001</v>
      </c>
    </row>
    <row r="1644" spans="1:3" x14ac:dyDescent="0.2">
      <c r="A1644" t="s">
        <v>2114</v>
      </c>
      <c r="B1644" t="s">
        <v>181</v>
      </c>
      <c r="C1644" s="1">
        <v>42.965044349999999</v>
      </c>
    </row>
    <row r="1645" spans="1:3" x14ac:dyDescent="0.2">
      <c r="A1645" t="s">
        <v>2115</v>
      </c>
      <c r="B1645" t="s">
        <v>184</v>
      </c>
      <c r="C1645" s="1">
        <v>-0.71520890599999998</v>
      </c>
    </row>
    <row r="1646" spans="1:3" x14ac:dyDescent="0.2">
      <c r="A1646" t="s">
        <v>2117</v>
      </c>
      <c r="B1646" t="s">
        <v>410</v>
      </c>
      <c r="C1646" s="1">
        <v>-16.896581650000002</v>
      </c>
    </row>
    <row r="1647" spans="1:3" x14ac:dyDescent="0.2">
      <c r="A1647" t="s">
        <v>2118</v>
      </c>
      <c r="B1647" t="s">
        <v>55</v>
      </c>
      <c r="C1647" s="1">
        <v>14.40808455</v>
      </c>
    </row>
    <row r="1648" spans="1:3" x14ac:dyDescent="0.2">
      <c r="A1648" t="s">
        <v>2120</v>
      </c>
      <c r="B1648" t="s">
        <v>894</v>
      </c>
      <c r="C1648" s="1">
        <v>5.4707582180000003</v>
      </c>
    </row>
    <row r="1649" spans="1:3" x14ac:dyDescent="0.2">
      <c r="A1649" t="s">
        <v>2121</v>
      </c>
      <c r="B1649" t="s">
        <v>113</v>
      </c>
      <c r="C1649" s="1">
        <v>7.4812379590000004</v>
      </c>
    </row>
    <row r="1650" spans="1:3" x14ac:dyDescent="0.2">
      <c r="A1650" t="s">
        <v>2123</v>
      </c>
      <c r="B1650" t="s">
        <v>65</v>
      </c>
      <c r="C1650" s="1">
        <v>-3.22121419</v>
      </c>
    </row>
    <row r="1651" spans="1:3" x14ac:dyDescent="0.2">
      <c r="A1651" t="s">
        <v>2124</v>
      </c>
      <c r="B1651" t="s">
        <v>113</v>
      </c>
      <c r="C1651" s="1">
        <v>6.5666987370000003</v>
      </c>
    </row>
    <row r="1652" spans="1:3" x14ac:dyDescent="0.2">
      <c r="A1652" t="s">
        <v>2125</v>
      </c>
      <c r="B1652" t="s">
        <v>113</v>
      </c>
      <c r="C1652" s="1">
        <v>5.4913243850000004</v>
      </c>
    </row>
    <row r="1653" spans="1:3" x14ac:dyDescent="0.2">
      <c r="A1653" t="s">
        <v>2127</v>
      </c>
      <c r="B1653" t="s">
        <v>351</v>
      </c>
      <c r="C1653" s="1">
        <v>1.7685197859999999</v>
      </c>
    </row>
    <row r="1654" spans="1:3" x14ac:dyDescent="0.2">
      <c r="A1654" t="s">
        <v>2128</v>
      </c>
      <c r="B1654" t="s">
        <v>169</v>
      </c>
      <c r="C1654" s="1">
        <v>8.0360247040000008</v>
      </c>
    </row>
    <row r="1655" spans="1:3" x14ac:dyDescent="0.2">
      <c r="A1655" t="s">
        <v>2129</v>
      </c>
      <c r="B1655" t="s">
        <v>591</v>
      </c>
      <c r="C1655" s="1">
        <v>-0.52644517899999999</v>
      </c>
    </row>
    <row r="1656" spans="1:3" x14ac:dyDescent="0.2">
      <c r="A1656" t="s">
        <v>2131</v>
      </c>
      <c r="B1656" t="s">
        <v>222</v>
      </c>
      <c r="C1656" s="1">
        <v>10.257356420000001</v>
      </c>
    </row>
    <row r="1657" spans="1:3" x14ac:dyDescent="0.2">
      <c r="A1657" t="s">
        <v>2132</v>
      </c>
      <c r="B1657" t="s">
        <v>109</v>
      </c>
      <c r="C1657" s="1">
        <v>31.402384269999999</v>
      </c>
    </row>
    <row r="1658" spans="1:3" x14ac:dyDescent="0.2">
      <c r="A1658" t="s">
        <v>2134</v>
      </c>
      <c r="B1658" t="s">
        <v>109</v>
      </c>
      <c r="C1658" s="1">
        <v>-10.51556399</v>
      </c>
    </row>
    <row r="1659" spans="1:3" x14ac:dyDescent="0.2">
      <c r="A1659" t="s">
        <v>2136</v>
      </c>
      <c r="B1659" t="s">
        <v>169</v>
      </c>
      <c r="C1659" s="1">
        <v>15.78804669</v>
      </c>
    </row>
    <row r="1660" spans="1:3" x14ac:dyDescent="0.2">
      <c r="A1660" t="s">
        <v>2137</v>
      </c>
      <c r="B1660" t="s">
        <v>181</v>
      </c>
      <c r="C1660" s="1">
        <v>21.075206690000002</v>
      </c>
    </row>
    <row r="1661" spans="1:3" x14ac:dyDescent="0.2">
      <c r="A1661" t="s">
        <v>2138</v>
      </c>
      <c r="B1661" t="s">
        <v>238</v>
      </c>
      <c r="C1661" s="1">
        <v>28.064229910000002</v>
      </c>
    </row>
    <row r="1662" spans="1:3" x14ac:dyDescent="0.2">
      <c r="A1662" t="s">
        <v>2139</v>
      </c>
      <c r="B1662" t="s">
        <v>65</v>
      </c>
      <c r="C1662" s="1">
        <v>41.728216609999997</v>
      </c>
    </row>
    <row r="1663" spans="1:3" x14ac:dyDescent="0.2">
      <c r="A1663" t="s">
        <v>2141</v>
      </c>
      <c r="B1663" t="s">
        <v>133</v>
      </c>
      <c r="C1663" s="1">
        <v>8.6517265630000004</v>
      </c>
    </row>
    <row r="1664" spans="1:3" x14ac:dyDescent="0.2">
      <c r="A1664" t="s">
        <v>2142</v>
      </c>
      <c r="B1664" t="s">
        <v>46</v>
      </c>
      <c r="C1664" s="1">
        <v>14.30769566</v>
      </c>
    </row>
    <row r="1665" spans="1:3" x14ac:dyDescent="0.2">
      <c r="A1665" t="s">
        <v>2143</v>
      </c>
      <c r="B1665" t="s">
        <v>96</v>
      </c>
      <c r="C1665" s="1">
        <v>41.572098660000002</v>
      </c>
    </row>
    <row r="1666" spans="1:3" x14ac:dyDescent="0.2">
      <c r="A1666" t="s">
        <v>2144</v>
      </c>
      <c r="B1666" t="s">
        <v>41</v>
      </c>
      <c r="C1666" s="1">
        <v>18.790123730000001</v>
      </c>
    </row>
    <row r="1667" spans="1:3" x14ac:dyDescent="0.2">
      <c r="A1667" t="s">
        <v>2145</v>
      </c>
      <c r="B1667" t="s">
        <v>65</v>
      </c>
      <c r="C1667" s="1">
        <v>30.658540940000002</v>
      </c>
    </row>
    <row r="1668" spans="1:3" x14ac:dyDescent="0.2">
      <c r="A1668" t="s">
        <v>2147</v>
      </c>
      <c r="B1668" t="s">
        <v>23</v>
      </c>
      <c r="C1668" s="1">
        <v>3.062508711</v>
      </c>
    </row>
    <row r="1669" spans="1:3" x14ac:dyDescent="0.2">
      <c r="A1669" t="s">
        <v>2150</v>
      </c>
      <c r="B1669" t="s">
        <v>6</v>
      </c>
      <c r="C1669" s="1">
        <v>12.51155395</v>
      </c>
    </row>
    <row r="1670" spans="1:3" x14ac:dyDescent="0.2">
      <c r="A1670" t="s">
        <v>2151</v>
      </c>
      <c r="B1670" t="s">
        <v>69</v>
      </c>
      <c r="C1670" s="1">
        <v>-2.189443797</v>
      </c>
    </row>
    <row r="1671" spans="1:3" x14ac:dyDescent="0.2">
      <c r="A1671" t="s">
        <v>2153</v>
      </c>
      <c r="B1671" t="s">
        <v>113</v>
      </c>
      <c r="C1671" s="1">
        <v>10.701680570000001</v>
      </c>
    </row>
    <row r="1672" spans="1:3" x14ac:dyDescent="0.2">
      <c r="A1672" t="s">
        <v>2154</v>
      </c>
      <c r="B1672" t="s">
        <v>133</v>
      </c>
      <c r="C1672" s="1">
        <v>-41.227356200000003</v>
      </c>
    </row>
    <row r="1673" spans="1:3" x14ac:dyDescent="0.2">
      <c r="A1673" t="s">
        <v>2155</v>
      </c>
      <c r="B1673" t="s">
        <v>164</v>
      </c>
      <c r="C1673" s="1">
        <v>-0.184854295</v>
      </c>
    </row>
    <row r="1674" spans="1:3" x14ac:dyDescent="0.2">
      <c r="A1674" t="s">
        <v>2156</v>
      </c>
      <c r="B1674" t="s">
        <v>46</v>
      </c>
      <c r="C1674" s="1">
        <v>-13.842274290000001</v>
      </c>
    </row>
    <row r="1675" spans="1:3" x14ac:dyDescent="0.2">
      <c r="A1675" t="s">
        <v>2157</v>
      </c>
      <c r="B1675" t="s">
        <v>65</v>
      </c>
      <c r="C1675" s="1">
        <v>-6.1088642709999998</v>
      </c>
    </row>
    <row r="1676" spans="1:3" x14ac:dyDescent="0.2">
      <c r="A1676" t="s">
        <v>2159</v>
      </c>
      <c r="B1676" t="s">
        <v>478</v>
      </c>
      <c r="C1676" s="1">
        <v>19.42884527</v>
      </c>
    </row>
    <row r="1677" spans="1:3" x14ac:dyDescent="0.2">
      <c r="A1677" t="s">
        <v>2160</v>
      </c>
      <c r="B1677" t="s">
        <v>247</v>
      </c>
      <c r="C1677" s="1">
        <v>19.359871590000001</v>
      </c>
    </row>
    <row r="1678" spans="1:3" x14ac:dyDescent="0.2">
      <c r="A1678" t="s">
        <v>2161</v>
      </c>
      <c r="B1678" t="s">
        <v>410</v>
      </c>
      <c r="C1678" s="1">
        <v>-7.2743644070000002</v>
      </c>
    </row>
    <row r="1679" spans="1:3" x14ac:dyDescent="0.2">
      <c r="A1679" t="s">
        <v>2162</v>
      </c>
      <c r="B1679" t="s">
        <v>410</v>
      </c>
      <c r="C1679" s="1">
        <v>-37.407806770000001</v>
      </c>
    </row>
    <row r="1680" spans="1:3" x14ac:dyDescent="0.2">
      <c r="A1680" t="s">
        <v>2163</v>
      </c>
      <c r="B1680" t="s">
        <v>272</v>
      </c>
      <c r="C1680" s="1">
        <v>40.043921210000001</v>
      </c>
    </row>
    <row r="1681" spans="1:3" x14ac:dyDescent="0.2">
      <c r="A1681" t="s">
        <v>2165</v>
      </c>
      <c r="B1681" t="s">
        <v>351</v>
      </c>
      <c r="C1681" s="1">
        <v>3.2470088690000001</v>
      </c>
    </row>
    <row r="1682" spans="1:3" x14ac:dyDescent="0.2">
      <c r="A1682" t="s">
        <v>2166</v>
      </c>
      <c r="B1682" t="s">
        <v>720</v>
      </c>
      <c r="C1682" s="1">
        <v>1.506784278</v>
      </c>
    </row>
    <row r="1683" spans="1:3" x14ac:dyDescent="0.2">
      <c r="A1683" t="s">
        <v>2167</v>
      </c>
      <c r="B1683" t="s">
        <v>158</v>
      </c>
      <c r="C1683" s="1">
        <v>34.155158499999999</v>
      </c>
    </row>
    <row r="1684" spans="1:3" x14ac:dyDescent="0.2">
      <c r="A1684" t="s">
        <v>2168</v>
      </c>
      <c r="B1684" t="s">
        <v>96</v>
      </c>
      <c r="C1684" s="1">
        <v>-6.0775134160000004</v>
      </c>
    </row>
    <row r="1685" spans="1:3" x14ac:dyDescent="0.2">
      <c r="A1685" t="s">
        <v>2169</v>
      </c>
      <c r="B1685" t="s">
        <v>41</v>
      </c>
      <c r="C1685" s="1">
        <v>-0.29279374499999999</v>
      </c>
    </row>
    <row r="1686" spans="1:3" x14ac:dyDescent="0.2">
      <c r="A1686" t="s">
        <v>2170</v>
      </c>
      <c r="B1686" t="s">
        <v>478</v>
      </c>
      <c r="C1686" s="1">
        <v>17.882810330000002</v>
      </c>
    </row>
    <row r="1687" spans="1:3" x14ac:dyDescent="0.2">
      <c r="A1687" t="s">
        <v>2171</v>
      </c>
      <c r="B1687" t="s">
        <v>65</v>
      </c>
      <c r="C1687" s="1">
        <v>9.542089764</v>
      </c>
    </row>
    <row r="1688" spans="1:3" x14ac:dyDescent="0.2">
      <c r="A1688" t="s">
        <v>2172</v>
      </c>
      <c r="B1688" t="s">
        <v>272</v>
      </c>
      <c r="C1688" s="1">
        <v>14.218963029999999</v>
      </c>
    </row>
    <row r="1689" spans="1:3" x14ac:dyDescent="0.2">
      <c r="A1689" t="s">
        <v>2173</v>
      </c>
      <c r="B1689" t="s">
        <v>158</v>
      </c>
      <c r="C1689" s="1">
        <v>10.585779479999999</v>
      </c>
    </row>
    <row r="1690" spans="1:3" x14ac:dyDescent="0.2">
      <c r="A1690" t="s">
        <v>2174</v>
      </c>
      <c r="B1690" t="s">
        <v>169</v>
      </c>
      <c r="C1690" s="1">
        <v>2.5216412259999998</v>
      </c>
    </row>
    <row r="1691" spans="1:3" x14ac:dyDescent="0.2">
      <c r="A1691" t="s">
        <v>2176</v>
      </c>
      <c r="B1691" t="s">
        <v>238</v>
      </c>
      <c r="C1691" s="1">
        <v>15.473844079999999</v>
      </c>
    </row>
    <row r="1692" spans="1:3" x14ac:dyDescent="0.2">
      <c r="A1692" t="s">
        <v>2177</v>
      </c>
      <c r="B1692" t="s">
        <v>216</v>
      </c>
      <c r="C1692" s="1">
        <v>-7.8364649220000002</v>
      </c>
    </row>
    <row r="1693" spans="1:3" x14ac:dyDescent="0.2">
      <c r="A1693" t="s">
        <v>2180</v>
      </c>
      <c r="B1693" t="s">
        <v>133</v>
      </c>
      <c r="C1693" s="1">
        <v>21.603298680000002</v>
      </c>
    </row>
    <row r="1694" spans="1:3" x14ac:dyDescent="0.2">
      <c r="A1694" t="s">
        <v>2181</v>
      </c>
      <c r="B1694" t="s">
        <v>478</v>
      </c>
      <c r="C1694" s="1">
        <v>41.798585789999997</v>
      </c>
    </row>
    <row r="1695" spans="1:3" x14ac:dyDescent="0.2">
      <c r="A1695" t="s">
        <v>2183</v>
      </c>
      <c r="B1695" t="s">
        <v>360</v>
      </c>
      <c r="C1695" s="1">
        <v>22.28187861</v>
      </c>
    </row>
    <row r="1696" spans="1:3" x14ac:dyDescent="0.2">
      <c r="A1696" t="s">
        <v>2184</v>
      </c>
      <c r="B1696" t="s">
        <v>113</v>
      </c>
      <c r="C1696" s="1">
        <v>22.494795230000001</v>
      </c>
    </row>
    <row r="1697" spans="1:3" x14ac:dyDescent="0.2">
      <c r="A1697" t="s">
        <v>2185</v>
      </c>
      <c r="B1697" t="s">
        <v>133</v>
      </c>
      <c r="C1697" s="1">
        <v>4.9210204600000003</v>
      </c>
    </row>
    <row r="1698" spans="1:3" x14ac:dyDescent="0.2">
      <c r="A1698" t="s">
        <v>2186</v>
      </c>
      <c r="B1698" t="s">
        <v>55</v>
      </c>
      <c r="C1698" s="1">
        <v>7.3764234630000001</v>
      </c>
    </row>
    <row r="1699" spans="1:3" x14ac:dyDescent="0.2">
      <c r="A1699" t="s">
        <v>2187</v>
      </c>
      <c r="B1699" t="s">
        <v>113</v>
      </c>
      <c r="C1699" s="1">
        <v>6.2818627449999997</v>
      </c>
    </row>
    <row r="1700" spans="1:3" x14ac:dyDescent="0.2">
      <c r="A1700" t="s">
        <v>2189</v>
      </c>
      <c r="B1700" t="s">
        <v>153</v>
      </c>
      <c r="C1700" s="1">
        <v>30.91483071</v>
      </c>
    </row>
    <row r="1701" spans="1:3" x14ac:dyDescent="0.2">
      <c r="A1701" t="s">
        <v>2190</v>
      </c>
      <c r="B1701" t="s">
        <v>216</v>
      </c>
      <c r="C1701" s="1">
        <v>-2.617829204</v>
      </c>
    </row>
    <row r="1702" spans="1:3" x14ac:dyDescent="0.2">
      <c r="A1702" t="s">
        <v>2191</v>
      </c>
      <c r="B1702" t="s">
        <v>720</v>
      </c>
      <c r="C1702" s="1">
        <v>11.00226179</v>
      </c>
    </row>
    <row r="1703" spans="1:3" x14ac:dyDescent="0.2">
      <c r="A1703" t="s">
        <v>2192</v>
      </c>
      <c r="B1703" t="s">
        <v>96</v>
      </c>
      <c r="C1703" s="1">
        <v>12.93148358</v>
      </c>
    </row>
    <row r="1704" spans="1:3" x14ac:dyDescent="0.2">
      <c r="A1704" t="s">
        <v>2193</v>
      </c>
      <c r="B1704" t="s">
        <v>169</v>
      </c>
      <c r="C1704" s="1">
        <v>8.4060218150000008</v>
      </c>
    </row>
    <row r="1705" spans="1:3" x14ac:dyDescent="0.2">
      <c r="A1705" t="s">
        <v>2195</v>
      </c>
      <c r="B1705" t="s">
        <v>606</v>
      </c>
      <c r="C1705" s="1">
        <v>-0.32503732699999999</v>
      </c>
    </row>
    <row r="1706" spans="1:3" x14ac:dyDescent="0.2">
      <c r="A1706" t="s">
        <v>2197</v>
      </c>
      <c r="B1706" t="s">
        <v>131</v>
      </c>
      <c r="C1706" s="1">
        <v>7.0783750000000003</v>
      </c>
    </row>
    <row r="1707" spans="1:3" x14ac:dyDescent="0.2">
      <c r="A1707" t="s">
        <v>2198</v>
      </c>
      <c r="B1707" t="s">
        <v>184</v>
      </c>
      <c r="C1707" s="1">
        <v>24.399140930000002</v>
      </c>
    </row>
    <row r="1708" spans="1:3" x14ac:dyDescent="0.2">
      <c r="A1708" t="s">
        <v>2199</v>
      </c>
      <c r="B1708" t="s">
        <v>238</v>
      </c>
      <c r="C1708" s="1">
        <v>9.0894828830000005</v>
      </c>
    </row>
    <row r="1709" spans="1:3" x14ac:dyDescent="0.2">
      <c r="A1709" t="s">
        <v>2200</v>
      </c>
      <c r="B1709" t="s">
        <v>96</v>
      </c>
      <c r="C1709" s="1">
        <v>-45.575290670000001</v>
      </c>
    </row>
    <row r="1710" spans="1:3" x14ac:dyDescent="0.2">
      <c r="A1710" t="s">
        <v>2201</v>
      </c>
      <c r="B1710" t="s">
        <v>705</v>
      </c>
      <c r="C1710" s="1">
        <v>-1.6353374519999999</v>
      </c>
    </row>
    <row r="1711" spans="1:3" x14ac:dyDescent="0.2">
      <c r="A1711" t="s">
        <v>2202</v>
      </c>
      <c r="B1711" t="s">
        <v>41</v>
      </c>
      <c r="C1711" s="1">
        <v>70.427949990000002</v>
      </c>
    </row>
    <row r="1712" spans="1:3" x14ac:dyDescent="0.2">
      <c r="A1712" t="s">
        <v>2203</v>
      </c>
      <c r="B1712" t="s">
        <v>410</v>
      </c>
      <c r="C1712" s="1">
        <v>-4.9873448150000002</v>
      </c>
    </row>
    <row r="1713" spans="1:3" x14ac:dyDescent="0.2">
      <c r="A1713" t="s">
        <v>2205</v>
      </c>
      <c r="B1713" t="s">
        <v>65</v>
      </c>
      <c r="C1713" s="1">
        <v>-6.6630750049999996</v>
      </c>
    </row>
    <row r="1714" spans="1:3" x14ac:dyDescent="0.2">
      <c r="A1714" t="s">
        <v>2206</v>
      </c>
      <c r="B1714" t="s">
        <v>1689</v>
      </c>
      <c r="C1714" s="1">
        <v>32.729999999999997</v>
      </c>
    </row>
    <row r="1715" spans="1:3" x14ac:dyDescent="0.2">
      <c r="A1715" t="s">
        <v>2207</v>
      </c>
      <c r="B1715" t="s">
        <v>96</v>
      </c>
      <c r="C1715" s="1">
        <v>3.2646539030000001</v>
      </c>
    </row>
    <row r="1716" spans="1:3" x14ac:dyDescent="0.2">
      <c r="A1716" t="s">
        <v>2208</v>
      </c>
      <c r="B1716" t="s">
        <v>184</v>
      </c>
      <c r="C1716" s="1">
        <v>48.557303259999998</v>
      </c>
    </row>
    <row r="1717" spans="1:3" x14ac:dyDescent="0.2">
      <c r="A1717" t="s">
        <v>2209</v>
      </c>
      <c r="B1717" t="s">
        <v>222</v>
      </c>
      <c r="C1717" s="1">
        <v>-1.4227516259999999</v>
      </c>
    </row>
    <row r="1718" spans="1:3" x14ac:dyDescent="0.2">
      <c r="A1718" t="s">
        <v>2210</v>
      </c>
      <c r="B1718" t="s">
        <v>145</v>
      </c>
      <c r="C1718" s="1">
        <v>13.326882530000001</v>
      </c>
    </row>
    <row r="1719" spans="1:3" x14ac:dyDescent="0.2">
      <c r="A1719" t="s">
        <v>2211</v>
      </c>
      <c r="B1719" t="s">
        <v>41</v>
      </c>
      <c r="C1719" s="1">
        <v>23.972766360000001</v>
      </c>
    </row>
    <row r="1720" spans="1:3" x14ac:dyDescent="0.2">
      <c r="A1720" t="s">
        <v>2212</v>
      </c>
      <c r="B1720" t="s">
        <v>113</v>
      </c>
      <c r="C1720" s="1">
        <v>9.5749437489999991</v>
      </c>
    </row>
    <row r="1721" spans="1:3" x14ac:dyDescent="0.2">
      <c r="A1721" t="s">
        <v>2213</v>
      </c>
      <c r="B1721" t="s">
        <v>65</v>
      </c>
      <c r="C1721" s="1">
        <v>4.1735074389999998</v>
      </c>
    </row>
    <row r="1722" spans="1:3" x14ac:dyDescent="0.2">
      <c r="A1722" t="s">
        <v>2214</v>
      </c>
      <c r="B1722" t="s">
        <v>433</v>
      </c>
      <c r="C1722" s="1">
        <v>14.871831609999999</v>
      </c>
    </row>
    <row r="1723" spans="1:3" x14ac:dyDescent="0.2">
      <c r="A1723" t="s">
        <v>2215</v>
      </c>
      <c r="B1723" t="s">
        <v>41</v>
      </c>
      <c r="C1723" s="1">
        <v>-44.311543690000001</v>
      </c>
    </row>
    <row r="1724" spans="1:3" x14ac:dyDescent="0.2">
      <c r="A1724" t="s">
        <v>2216</v>
      </c>
      <c r="B1724" t="s">
        <v>65</v>
      </c>
      <c r="C1724" s="1">
        <v>22.349439669999999</v>
      </c>
    </row>
    <row r="1725" spans="1:3" x14ac:dyDescent="0.2">
      <c r="A1725" t="s">
        <v>2217</v>
      </c>
      <c r="B1725" t="s">
        <v>25</v>
      </c>
      <c r="C1725" s="1">
        <v>12.14306667</v>
      </c>
    </row>
    <row r="1726" spans="1:3" x14ac:dyDescent="0.2">
      <c r="A1726" t="s">
        <v>2218</v>
      </c>
      <c r="B1726" t="s">
        <v>96</v>
      </c>
      <c r="C1726" s="1">
        <v>-6.4123013540000002</v>
      </c>
    </row>
    <row r="1727" spans="1:3" x14ac:dyDescent="0.2">
      <c r="A1727" t="s">
        <v>2219</v>
      </c>
      <c r="B1727" t="s">
        <v>113</v>
      </c>
      <c r="C1727" s="1">
        <v>8.4005355220000002</v>
      </c>
    </row>
    <row r="1728" spans="1:3" x14ac:dyDescent="0.2">
      <c r="A1728" t="s">
        <v>2222</v>
      </c>
      <c r="B1728" t="s">
        <v>433</v>
      </c>
      <c r="C1728" s="1">
        <v>11.84251645</v>
      </c>
    </row>
    <row r="1729" spans="1:3" x14ac:dyDescent="0.2">
      <c r="A1729" t="s">
        <v>2223</v>
      </c>
      <c r="B1729" t="s">
        <v>433</v>
      </c>
      <c r="C1729" s="1">
        <v>13.06666667</v>
      </c>
    </row>
    <row r="1730" spans="1:3" x14ac:dyDescent="0.2">
      <c r="A1730" t="s">
        <v>2224</v>
      </c>
      <c r="B1730" t="s">
        <v>145</v>
      </c>
      <c r="C1730" s="1">
        <v>6.7044510610000003</v>
      </c>
    </row>
    <row r="1731" spans="1:3" x14ac:dyDescent="0.2">
      <c r="A1731" t="s">
        <v>2227</v>
      </c>
      <c r="B1731" t="s">
        <v>49</v>
      </c>
      <c r="C1731" s="1">
        <v>6.3338891840000002</v>
      </c>
    </row>
    <row r="1732" spans="1:3" x14ac:dyDescent="0.2">
      <c r="A1732" t="s">
        <v>2228</v>
      </c>
      <c r="B1732" t="s">
        <v>509</v>
      </c>
      <c r="C1732" s="1">
        <v>-2.5916757719999999</v>
      </c>
    </row>
    <row r="1733" spans="1:3" x14ac:dyDescent="0.2">
      <c r="A1733" t="s">
        <v>2230</v>
      </c>
      <c r="B1733" t="s">
        <v>169</v>
      </c>
      <c r="C1733" s="1">
        <v>-12.47466283</v>
      </c>
    </row>
    <row r="1734" spans="1:3" x14ac:dyDescent="0.2">
      <c r="A1734" t="s">
        <v>2231</v>
      </c>
      <c r="B1734" t="s">
        <v>272</v>
      </c>
      <c r="C1734" s="1">
        <v>29.806666669999998</v>
      </c>
    </row>
    <row r="1735" spans="1:3" x14ac:dyDescent="0.2">
      <c r="A1735" t="s">
        <v>2232</v>
      </c>
      <c r="B1735" t="s">
        <v>169</v>
      </c>
      <c r="C1735" s="1">
        <v>4.9008048540000004</v>
      </c>
    </row>
    <row r="1736" spans="1:3" x14ac:dyDescent="0.2">
      <c r="A1736" t="s">
        <v>2233</v>
      </c>
      <c r="B1736" t="s">
        <v>113</v>
      </c>
      <c r="C1736" s="1">
        <v>4.7840396749999998</v>
      </c>
    </row>
    <row r="1737" spans="1:3" x14ac:dyDescent="0.2">
      <c r="A1737" t="s">
        <v>2234</v>
      </c>
      <c r="B1737" t="s">
        <v>113</v>
      </c>
      <c r="C1737" s="1">
        <v>-9.0582454000000007E-2</v>
      </c>
    </row>
    <row r="1738" spans="1:3" x14ac:dyDescent="0.2">
      <c r="A1738" t="s">
        <v>2236</v>
      </c>
      <c r="B1738" t="s">
        <v>181</v>
      </c>
      <c r="C1738" s="1">
        <v>30.449567720000001</v>
      </c>
    </row>
    <row r="1739" spans="1:3" x14ac:dyDescent="0.2">
      <c r="A1739" t="s">
        <v>2237</v>
      </c>
      <c r="B1739" t="s">
        <v>84</v>
      </c>
      <c r="C1739" s="1">
        <v>8.8415578099999994</v>
      </c>
    </row>
    <row r="1740" spans="1:3" x14ac:dyDescent="0.2">
      <c r="A1740" t="s">
        <v>2238</v>
      </c>
      <c r="B1740" t="s">
        <v>113</v>
      </c>
      <c r="C1740" s="1">
        <v>6.3569974619999998</v>
      </c>
    </row>
    <row r="1741" spans="1:3" x14ac:dyDescent="0.2">
      <c r="A1741" t="s">
        <v>2239</v>
      </c>
      <c r="B1741" t="s">
        <v>169</v>
      </c>
      <c r="C1741" s="1">
        <v>42.299363909999997</v>
      </c>
    </row>
    <row r="1742" spans="1:3" x14ac:dyDescent="0.2">
      <c r="A1742" t="s">
        <v>2240</v>
      </c>
      <c r="B1742" t="s">
        <v>41</v>
      </c>
      <c r="C1742" s="1">
        <v>14.7245677</v>
      </c>
    </row>
    <row r="1743" spans="1:3" x14ac:dyDescent="0.2">
      <c r="A1743" t="s">
        <v>2241</v>
      </c>
      <c r="B1743" t="s">
        <v>169</v>
      </c>
      <c r="C1743" s="1">
        <v>17.431766060000001</v>
      </c>
    </row>
    <row r="1744" spans="1:3" x14ac:dyDescent="0.2">
      <c r="A1744" t="s">
        <v>2242</v>
      </c>
      <c r="B1744" t="s">
        <v>65</v>
      </c>
      <c r="C1744" s="1">
        <v>12.65275302</v>
      </c>
    </row>
    <row r="1745" spans="1:3" x14ac:dyDescent="0.2">
      <c r="A1745" t="s">
        <v>2243</v>
      </c>
      <c r="B1745" t="s">
        <v>238</v>
      </c>
      <c r="C1745" s="1">
        <v>11.84895966</v>
      </c>
    </row>
    <row r="1746" spans="1:3" x14ac:dyDescent="0.2">
      <c r="A1746" t="s">
        <v>2244</v>
      </c>
      <c r="B1746" t="s">
        <v>65</v>
      </c>
      <c r="C1746" s="1">
        <v>-2.0225018399999999</v>
      </c>
    </row>
    <row r="1747" spans="1:3" x14ac:dyDescent="0.2">
      <c r="A1747" t="s">
        <v>2245</v>
      </c>
      <c r="B1747" t="s">
        <v>6</v>
      </c>
      <c r="C1747" s="1">
        <v>13.126199420000001</v>
      </c>
    </row>
    <row r="1748" spans="1:3" x14ac:dyDescent="0.2">
      <c r="A1748" t="s">
        <v>2246</v>
      </c>
      <c r="B1748" t="s">
        <v>370</v>
      </c>
      <c r="C1748" s="1">
        <v>17.101401639999999</v>
      </c>
    </row>
    <row r="1749" spans="1:3" x14ac:dyDescent="0.2">
      <c r="A1749" t="s">
        <v>2247</v>
      </c>
      <c r="B1749" t="s">
        <v>6</v>
      </c>
      <c r="C1749" s="1">
        <v>52.83111281</v>
      </c>
    </row>
    <row r="1750" spans="1:3" x14ac:dyDescent="0.2">
      <c r="A1750" t="s">
        <v>2248</v>
      </c>
      <c r="B1750" t="s">
        <v>133</v>
      </c>
      <c r="C1750" s="1">
        <v>16.72785829</v>
      </c>
    </row>
    <row r="1751" spans="1:3" x14ac:dyDescent="0.2">
      <c r="A1751" t="s">
        <v>2249</v>
      </c>
      <c r="B1751" t="s">
        <v>1193</v>
      </c>
      <c r="C1751" s="1">
        <v>5.3380155450000002</v>
      </c>
    </row>
    <row r="1752" spans="1:3" x14ac:dyDescent="0.2">
      <c r="A1752" t="s">
        <v>2251</v>
      </c>
      <c r="B1752" t="s">
        <v>41</v>
      </c>
      <c r="C1752" s="1">
        <v>-13.009890309999999</v>
      </c>
    </row>
    <row r="1753" spans="1:3" x14ac:dyDescent="0.2">
      <c r="A1753" t="s">
        <v>2252</v>
      </c>
      <c r="B1753" t="s">
        <v>351</v>
      </c>
      <c r="C1753" s="1">
        <v>14.90979813</v>
      </c>
    </row>
    <row r="1754" spans="1:3" x14ac:dyDescent="0.2">
      <c r="A1754" t="s">
        <v>2253</v>
      </c>
      <c r="B1754" t="s">
        <v>117</v>
      </c>
      <c r="C1754" s="1">
        <v>24.872461600000001</v>
      </c>
    </row>
    <row r="1755" spans="1:3" x14ac:dyDescent="0.2">
      <c r="A1755" t="s">
        <v>2254</v>
      </c>
      <c r="B1755" t="s">
        <v>169</v>
      </c>
      <c r="C1755" s="1">
        <v>15.43997841</v>
      </c>
    </row>
    <row r="1756" spans="1:3" x14ac:dyDescent="0.2">
      <c r="A1756" t="s">
        <v>2255</v>
      </c>
      <c r="B1756" t="s">
        <v>145</v>
      </c>
      <c r="C1756" s="1">
        <v>21.430859170000002</v>
      </c>
    </row>
    <row r="1757" spans="1:3" x14ac:dyDescent="0.2">
      <c r="A1757" t="s">
        <v>2256</v>
      </c>
      <c r="B1757" t="s">
        <v>726</v>
      </c>
      <c r="C1757" s="1">
        <v>19.92813559</v>
      </c>
    </row>
    <row r="1758" spans="1:3" x14ac:dyDescent="0.2">
      <c r="A1758" t="s">
        <v>2257</v>
      </c>
      <c r="B1758" t="s">
        <v>543</v>
      </c>
      <c r="C1758" s="1">
        <v>9.4719012439999997</v>
      </c>
    </row>
    <row r="1759" spans="1:3" x14ac:dyDescent="0.2">
      <c r="A1759" t="s">
        <v>2259</v>
      </c>
      <c r="B1759" t="s">
        <v>148</v>
      </c>
      <c r="C1759" s="1">
        <v>34.289600970000002</v>
      </c>
    </row>
    <row r="1760" spans="1:3" x14ac:dyDescent="0.2">
      <c r="A1760" t="s">
        <v>2260</v>
      </c>
      <c r="B1760" t="s">
        <v>158</v>
      </c>
      <c r="C1760" s="1">
        <v>75.280040659999997</v>
      </c>
    </row>
    <row r="1761" spans="1:3" x14ac:dyDescent="0.2">
      <c r="A1761" t="s">
        <v>2261</v>
      </c>
      <c r="B1761" t="s">
        <v>46</v>
      </c>
      <c r="C1761" s="1">
        <v>41.920338110000003</v>
      </c>
    </row>
    <row r="1762" spans="1:3" x14ac:dyDescent="0.2">
      <c r="A1762" t="s">
        <v>2262</v>
      </c>
      <c r="B1762" t="s">
        <v>35</v>
      </c>
      <c r="C1762" s="1">
        <v>5.8911928339999999</v>
      </c>
    </row>
    <row r="1763" spans="1:3" x14ac:dyDescent="0.2">
      <c r="A1763" t="s">
        <v>2264</v>
      </c>
      <c r="B1763" t="s">
        <v>148</v>
      </c>
      <c r="C1763" s="1">
        <v>-12.3169843</v>
      </c>
    </row>
    <row r="1764" spans="1:3" x14ac:dyDescent="0.2">
      <c r="A1764" t="s">
        <v>2266</v>
      </c>
      <c r="B1764" t="s">
        <v>113</v>
      </c>
      <c r="C1764" s="1">
        <v>-12.6176306</v>
      </c>
    </row>
    <row r="1765" spans="1:3" x14ac:dyDescent="0.2">
      <c r="A1765" t="s">
        <v>2268</v>
      </c>
      <c r="B1765" t="s">
        <v>410</v>
      </c>
      <c r="C1765" s="1">
        <v>4.5208940460000004</v>
      </c>
    </row>
    <row r="1766" spans="1:3" x14ac:dyDescent="0.2">
      <c r="A1766" t="s">
        <v>2269</v>
      </c>
      <c r="B1766" t="s">
        <v>381</v>
      </c>
      <c r="C1766" s="1">
        <v>11.966017750000001</v>
      </c>
    </row>
    <row r="1767" spans="1:3" x14ac:dyDescent="0.2">
      <c r="A1767" t="s">
        <v>2270</v>
      </c>
      <c r="B1767" t="s">
        <v>211</v>
      </c>
      <c r="C1767" s="1">
        <v>60.546001799999999</v>
      </c>
    </row>
    <row r="1768" spans="1:3" x14ac:dyDescent="0.2">
      <c r="A1768" t="s">
        <v>2271</v>
      </c>
      <c r="B1768" t="s">
        <v>109</v>
      </c>
      <c r="C1768" s="1">
        <v>15.77128437</v>
      </c>
    </row>
    <row r="1769" spans="1:3" x14ac:dyDescent="0.2">
      <c r="A1769" t="s">
        <v>2272</v>
      </c>
      <c r="B1769" t="s">
        <v>351</v>
      </c>
      <c r="C1769" s="1">
        <v>10.7189642</v>
      </c>
    </row>
    <row r="1770" spans="1:3" x14ac:dyDescent="0.2">
      <c r="A1770" t="s">
        <v>2273</v>
      </c>
      <c r="B1770" t="s">
        <v>238</v>
      </c>
      <c r="C1770" s="1">
        <v>-21.399734460000001</v>
      </c>
    </row>
    <row r="1771" spans="1:3" x14ac:dyDescent="0.2">
      <c r="A1771" t="s">
        <v>2275</v>
      </c>
      <c r="B1771" t="s">
        <v>35</v>
      </c>
      <c r="C1771" s="1">
        <v>8.4642564930000006</v>
      </c>
    </row>
    <row r="1772" spans="1:3" x14ac:dyDescent="0.2">
      <c r="A1772" t="s">
        <v>2279</v>
      </c>
      <c r="B1772" t="s">
        <v>238</v>
      </c>
      <c r="C1772" s="1">
        <v>7.6366435719999997</v>
      </c>
    </row>
    <row r="1773" spans="1:3" x14ac:dyDescent="0.2">
      <c r="A1773" t="s">
        <v>2281</v>
      </c>
      <c r="B1773" t="s">
        <v>65</v>
      </c>
      <c r="C1773" s="1">
        <v>27.782396420000001</v>
      </c>
    </row>
    <row r="1774" spans="1:3" x14ac:dyDescent="0.2">
      <c r="A1774" t="s">
        <v>2282</v>
      </c>
      <c r="B1774" t="s">
        <v>35</v>
      </c>
      <c r="C1774" s="1">
        <v>-1.0581646950000001</v>
      </c>
    </row>
    <row r="1775" spans="1:3" x14ac:dyDescent="0.2">
      <c r="A1775" t="s">
        <v>2283</v>
      </c>
      <c r="B1775" t="s">
        <v>222</v>
      </c>
      <c r="C1775" s="1">
        <v>38.302529180000001</v>
      </c>
    </row>
    <row r="1776" spans="1:3" x14ac:dyDescent="0.2">
      <c r="A1776" t="s">
        <v>2285</v>
      </c>
      <c r="B1776" t="s">
        <v>113</v>
      </c>
      <c r="C1776" s="1">
        <v>12.743321890000001</v>
      </c>
    </row>
    <row r="1777" spans="1:3" x14ac:dyDescent="0.2">
      <c r="A1777" t="s">
        <v>2286</v>
      </c>
      <c r="B1777" t="s">
        <v>96</v>
      </c>
      <c r="C1777" s="1">
        <v>-19.52808151</v>
      </c>
    </row>
    <row r="1778" spans="1:3" x14ac:dyDescent="0.2">
      <c r="A1778" t="s">
        <v>2287</v>
      </c>
      <c r="B1778" t="s">
        <v>96</v>
      </c>
      <c r="C1778" s="1">
        <v>47.363257330000003</v>
      </c>
    </row>
    <row r="1779" spans="1:3" x14ac:dyDescent="0.2">
      <c r="A1779" t="s">
        <v>2289</v>
      </c>
      <c r="B1779" t="s">
        <v>158</v>
      </c>
      <c r="C1779" s="1">
        <v>15.51599072</v>
      </c>
    </row>
    <row r="1780" spans="1:3" x14ac:dyDescent="0.2">
      <c r="A1780" t="s">
        <v>2290</v>
      </c>
      <c r="B1780" t="s">
        <v>77</v>
      </c>
      <c r="C1780" s="1">
        <v>15.666304350000001</v>
      </c>
    </row>
    <row r="1781" spans="1:3" x14ac:dyDescent="0.2">
      <c r="A1781" t="s">
        <v>2292</v>
      </c>
      <c r="B1781" t="s">
        <v>41</v>
      </c>
      <c r="C1781" s="1">
        <v>-0.66843484900000005</v>
      </c>
    </row>
    <row r="1782" spans="1:3" x14ac:dyDescent="0.2">
      <c r="A1782" t="s">
        <v>2293</v>
      </c>
      <c r="B1782" t="s">
        <v>113</v>
      </c>
      <c r="C1782" s="1">
        <v>2.794029417</v>
      </c>
    </row>
    <row r="1783" spans="1:3" x14ac:dyDescent="0.2">
      <c r="A1783" t="s">
        <v>2294</v>
      </c>
      <c r="B1783" t="s">
        <v>247</v>
      </c>
      <c r="C1783" s="1">
        <v>11.74393746</v>
      </c>
    </row>
    <row r="1784" spans="1:3" x14ac:dyDescent="0.2">
      <c r="A1784" t="s">
        <v>2296</v>
      </c>
      <c r="B1784" t="s">
        <v>181</v>
      </c>
      <c r="C1784" s="1">
        <v>37.182353169999999</v>
      </c>
    </row>
    <row r="1785" spans="1:3" x14ac:dyDescent="0.2">
      <c r="A1785" t="s">
        <v>2298</v>
      </c>
      <c r="B1785" t="s">
        <v>238</v>
      </c>
      <c r="C1785" s="1">
        <v>36.207163039999998</v>
      </c>
    </row>
    <row r="1786" spans="1:3" x14ac:dyDescent="0.2">
      <c r="A1786" t="s">
        <v>2299</v>
      </c>
      <c r="B1786" t="s">
        <v>35</v>
      </c>
      <c r="C1786" s="1">
        <v>-4.80955332</v>
      </c>
    </row>
    <row r="1787" spans="1:3" x14ac:dyDescent="0.2">
      <c r="A1787" t="s">
        <v>2300</v>
      </c>
      <c r="B1787" t="s">
        <v>184</v>
      </c>
      <c r="C1787" s="1">
        <v>29.4</v>
      </c>
    </row>
    <row r="1788" spans="1:3" x14ac:dyDescent="0.2">
      <c r="A1788" t="s">
        <v>2301</v>
      </c>
      <c r="B1788" t="s">
        <v>113</v>
      </c>
      <c r="C1788" s="1">
        <v>12.062121210000001</v>
      </c>
    </row>
    <row r="1789" spans="1:3" x14ac:dyDescent="0.2">
      <c r="A1789" t="s">
        <v>2302</v>
      </c>
      <c r="B1789" t="s">
        <v>677</v>
      </c>
      <c r="C1789" s="1">
        <v>14.578279390000001</v>
      </c>
    </row>
    <row r="1790" spans="1:3" x14ac:dyDescent="0.2">
      <c r="A1790" t="s">
        <v>2303</v>
      </c>
      <c r="B1790" t="s">
        <v>247</v>
      </c>
      <c r="C1790" s="1">
        <v>5.6653172439999997</v>
      </c>
    </row>
    <row r="1791" spans="1:3" x14ac:dyDescent="0.2">
      <c r="A1791" t="s">
        <v>2305</v>
      </c>
      <c r="B1791" t="s">
        <v>478</v>
      </c>
      <c r="C1791" s="1">
        <v>31.99494949</v>
      </c>
    </row>
    <row r="1792" spans="1:3" x14ac:dyDescent="0.2">
      <c r="A1792" t="s">
        <v>2306</v>
      </c>
      <c r="B1792" t="s">
        <v>211</v>
      </c>
      <c r="C1792" s="1">
        <v>20.035883720000001</v>
      </c>
    </row>
    <row r="1793" spans="1:3" x14ac:dyDescent="0.2">
      <c r="A1793" t="s">
        <v>2307</v>
      </c>
      <c r="B1793" t="s">
        <v>205</v>
      </c>
      <c r="C1793" s="1">
        <v>0.57794759100000004</v>
      </c>
    </row>
    <row r="1794" spans="1:3" x14ac:dyDescent="0.2">
      <c r="A1794" t="s">
        <v>2308</v>
      </c>
      <c r="B1794" t="s">
        <v>23</v>
      </c>
      <c r="C1794" s="1">
        <v>9.9264705880000008</v>
      </c>
    </row>
    <row r="1795" spans="1:3" x14ac:dyDescent="0.2">
      <c r="A1795" t="s">
        <v>2309</v>
      </c>
      <c r="B1795" t="s">
        <v>6</v>
      </c>
      <c r="C1795" s="1">
        <v>-11.54054468</v>
      </c>
    </row>
    <row r="1796" spans="1:3" x14ac:dyDescent="0.2">
      <c r="A1796" t="s">
        <v>2310</v>
      </c>
      <c r="B1796" t="s">
        <v>119</v>
      </c>
      <c r="C1796" s="1">
        <v>28.464041640000001</v>
      </c>
    </row>
    <row r="1797" spans="1:3" x14ac:dyDescent="0.2">
      <c r="A1797" t="s">
        <v>2312</v>
      </c>
      <c r="B1797" t="s">
        <v>41</v>
      </c>
      <c r="C1797" s="1">
        <v>33.352344879999997</v>
      </c>
    </row>
    <row r="1798" spans="1:3" x14ac:dyDescent="0.2">
      <c r="A1798" t="s">
        <v>2313</v>
      </c>
      <c r="B1798" t="s">
        <v>606</v>
      </c>
      <c r="C1798" s="1">
        <v>11.464988269999999</v>
      </c>
    </row>
    <row r="1799" spans="1:3" x14ac:dyDescent="0.2">
      <c r="A1799" t="s">
        <v>2314</v>
      </c>
      <c r="B1799" t="s">
        <v>181</v>
      </c>
      <c r="C1799" s="1">
        <v>17.21332628</v>
      </c>
    </row>
    <row r="1800" spans="1:3" x14ac:dyDescent="0.2">
      <c r="A1800" t="s">
        <v>2315</v>
      </c>
      <c r="B1800">
        <v>0</v>
      </c>
      <c r="C1800" s="1">
        <v>23.900839690000002</v>
      </c>
    </row>
    <row r="1801" spans="1:3" x14ac:dyDescent="0.2">
      <c r="A1801" t="s">
        <v>2318</v>
      </c>
      <c r="B1801" t="s">
        <v>410</v>
      </c>
      <c r="C1801" s="1">
        <v>1.035237881</v>
      </c>
    </row>
    <row r="1802" spans="1:3" x14ac:dyDescent="0.2">
      <c r="A1802" t="s">
        <v>2319</v>
      </c>
      <c r="B1802" t="s">
        <v>461</v>
      </c>
      <c r="C1802" s="1">
        <v>10.72736364</v>
      </c>
    </row>
    <row r="1803" spans="1:3" x14ac:dyDescent="0.2">
      <c r="A1803" t="s">
        <v>2321</v>
      </c>
      <c r="B1803" t="s">
        <v>35</v>
      </c>
      <c r="C1803" s="1">
        <v>17.092746470000002</v>
      </c>
    </row>
    <row r="1804" spans="1:3" x14ac:dyDescent="0.2">
      <c r="A1804" t="s">
        <v>2322</v>
      </c>
      <c r="B1804" t="s">
        <v>184</v>
      </c>
      <c r="C1804" s="1">
        <v>9.9321417749999998</v>
      </c>
    </row>
    <row r="1805" spans="1:3" x14ac:dyDescent="0.2">
      <c r="A1805" t="s">
        <v>2323</v>
      </c>
      <c r="B1805" t="s">
        <v>584</v>
      </c>
      <c r="C1805" s="1">
        <v>10.06529555</v>
      </c>
    </row>
    <row r="1806" spans="1:3" x14ac:dyDescent="0.2">
      <c r="A1806" t="s">
        <v>2325</v>
      </c>
      <c r="B1806" t="s">
        <v>133</v>
      </c>
      <c r="C1806" s="1">
        <v>14.59742308</v>
      </c>
    </row>
    <row r="1807" spans="1:3" x14ac:dyDescent="0.2">
      <c r="A1807" t="s">
        <v>2326</v>
      </c>
      <c r="B1807" t="s">
        <v>109</v>
      </c>
      <c r="C1807" s="1">
        <v>11.838933539999999</v>
      </c>
    </row>
    <row r="1808" spans="1:3" x14ac:dyDescent="0.2">
      <c r="A1808" t="s">
        <v>2328</v>
      </c>
      <c r="B1808" t="s">
        <v>677</v>
      </c>
      <c r="C1808" s="1">
        <v>17.788764130000001</v>
      </c>
    </row>
    <row r="1809" spans="1:3" x14ac:dyDescent="0.2">
      <c r="A1809" t="s">
        <v>2329</v>
      </c>
      <c r="B1809" t="s">
        <v>113</v>
      </c>
      <c r="C1809" s="1">
        <v>4.1245901600000003</v>
      </c>
    </row>
    <row r="1810" spans="1:3" x14ac:dyDescent="0.2">
      <c r="A1810" t="s">
        <v>2331</v>
      </c>
      <c r="B1810" t="s">
        <v>20</v>
      </c>
      <c r="C1810" s="1">
        <v>-0.76774084600000003</v>
      </c>
    </row>
    <row r="1811" spans="1:3" x14ac:dyDescent="0.2">
      <c r="A1811" t="s">
        <v>2332</v>
      </c>
      <c r="B1811" t="s">
        <v>46</v>
      </c>
      <c r="C1811" s="1">
        <v>18.009179759999999</v>
      </c>
    </row>
    <row r="1812" spans="1:3" x14ac:dyDescent="0.2">
      <c r="A1812" t="s">
        <v>2333</v>
      </c>
      <c r="B1812" t="s">
        <v>41</v>
      </c>
      <c r="C1812" s="1">
        <v>-0.87205813399999998</v>
      </c>
    </row>
    <row r="1813" spans="1:3" x14ac:dyDescent="0.2">
      <c r="A1813" t="s">
        <v>2334</v>
      </c>
      <c r="B1813" t="s">
        <v>46</v>
      </c>
      <c r="C1813" s="1">
        <v>13.68060069</v>
      </c>
    </row>
    <row r="1814" spans="1:3" x14ac:dyDescent="0.2">
      <c r="A1814" t="s">
        <v>2335</v>
      </c>
      <c r="B1814" t="s">
        <v>113</v>
      </c>
      <c r="C1814" s="1">
        <v>5.6506818179999998</v>
      </c>
    </row>
    <row r="1815" spans="1:3" x14ac:dyDescent="0.2">
      <c r="A1815" t="s">
        <v>2339</v>
      </c>
      <c r="B1815" t="s">
        <v>77</v>
      </c>
      <c r="C1815" s="1">
        <v>31.70046309</v>
      </c>
    </row>
    <row r="1816" spans="1:3" x14ac:dyDescent="0.2">
      <c r="A1816" t="s">
        <v>2340</v>
      </c>
      <c r="B1816" t="s">
        <v>96</v>
      </c>
      <c r="C1816" s="1">
        <v>59</v>
      </c>
    </row>
    <row r="1817" spans="1:3" x14ac:dyDescent="0.2">
      <c r="A1817" t="s">
        <v>2342</v>
      </c>
      <c r="B1817" t="s">
        <v>238</v>
      </c>
      <c r="C1817" s="1">
        <v>36.026155099999997</v>
      </c>
    </row>
    <row r="1818" spans="1:3" x14ac:dyDescent="0.2">
      <c r="A1818" t="s">
        <v>2343</v>
      </c>
      <c r="B1818" t="s">
        <v>49</v>
      </c>
      <c r="C1818" s="1">
        <v>26.023752210000001</v>
      </c>
    </row>
    <row r="1819" spans="1:3" x14ac:dyDescent="0.2">
      <c r="A1819" t="s">
        <v>2345</v>
      </c>
      <c r="B1819" t="s">
        <v>46</v>
      </c>
      <c r="C1819" s="1">
        <v>9.7436341809999991</v>
      </c>
    </row>
    <row r="1820" spans="1:3" x14ac:dyDescent="0.2">
      <c r="A1820" t="s">
        <v>2346</v>
      </c>
      <c r="B1820" t="s">
        <v>360</v>
      </c>
      <c r="C1820" s="1">
        <v>20.125367229999998</v>
      </c>
    </row>
    <row r="1821" spans="1:3" x14ac:dyDescent="0.2">
      <c r="A1821" t="s">
        <v>2348</v>
      </c>
      <c r="B1821" t="s">
        <v>238</v>
      </c>
      <c r="C1821" s="1">
        <v>31.76054152</v>
      </c>
    </row>
    <row r="1822" spans="1:3" x14ac:dyDescent="0.2">
      <c r="A1822" t="s">
        <v>2349</v>
      </c>
      <c r="B1822" t="s">
        <v>113</v>
      </c>
      <c r="C1822" s="1">
        <v>7.5097970180000004</v>
      </c>
    </row>
    <row r="1823" spans="1:3" x14ac:dyDescent="0.2">
      <c r="A1823" t="s">
        <v>2350</v>
      </c>
      <c r="B1823" t="s">
        <v>216</v>
      </c>
      <c r="C1823" s="1">
        <v>-8.1775516360000005</v>
      </c>
    </row>
    <row r="1824" spans="1:3" x14ac:dyDescent="0.2">
      <c r="A1824" t="s">
        <v>2351</v>
      </c>
      <c r="B1824" t="s">
        <v>145</v>
      </c>
      <c r="C1824" s="1">
        <v>18.929670869999999</v>
      </c>
    </row>
    <row r="1825" spans="1:3" x14ac:dyDescent="0.2">
      <c r="A1825" t="s">
        <v>2353</v>
      </c>
      <c r="B1825" t="s">
        <v>46</v>
      </c>
      <c r="C1825" s="1">
        <v>10.53549318</v>
      </c>
    </row>
    <row r="1826" spans="1:3" x14ac:dyDescent="0.2">
      <c r="A1826" t="s">
        <v>2357</v>
      </c>
      <c r="B1826" t="s">
        <v>65</v>
      </c>
      <c r="C1826" s="1">
        <v>3.664631043</v>
      </c>
    </row>
    <row r="1827" spans="1:3" x14ac:dyDescent="0.2">
      <c r="A1827" t="s">
        <v>2358</v>
      </c>
      <c r="B1827" t="s">
        <v>46</v>
      </c>
      <c r="C1827" s="1">
        <v>22.041211480000001</v>
      </c>
    </row>
    <row r="1828" spans="1:3" x14ac:dyDescent="0.2">
      <c r="A1828" t="s">
        <v>2363</v>
      </c>
      <c r="B1828" t="s">
        <v>113</v>
      </c>
      <c r="C1828" s="1">
        <v>5.8387301420000002</v>
      </c>
    </row>
    <row r="1829" spans="1:3" x14ac:dyDescent="0.2">
      <c r="A1829" t="s">
        <v>2364</v>
      </c>
      <c r="B1829" t="s">
        <v>238</v>
      </c>
      <c r="C1829" s="1">
        <v>4.4682738559999997</v>
      </c>
    </row>
    <row r="1830" spans="1:3" x14ac:dyDescent="0.2">
      <c r="A1830" t="s">
        <v>2365</v>
      </c>
      <c r="B1830" t="s">
        <v>35</v>
      </c>
      <c r="C1830" s="1">
        <v>14.639521439999999</v>
      </c>
    </row>
    <row r="1831" spans="1:3" x14ac:dyDescent="0.2">
      <c r="A1831" t="s">
        <v>2366</v>
      </c>
      <c r="B1831" t="s">
        <v>6</v>
      </c>
      <c r="C1831" s="1">
        <v>33.315250499999998</v>
      </c>
    </row>
    <row r="1832" spans="1:3" x14ac:dyDescent="0.2">
      <c r="A1832" t="s">
        <v>2368</v>
      </c>
      <c r="B1832" t="s">
        <v>433</v>
      </c>
      <c r="C1832" s="1">
        <v>-7.4557835819999996</v>
      </c>
    </row>
    <row r="1833" spans="1:3" x14ac:dyDescent="0.2">
      <c r="A1833" t="s">
        <v>2369</v>
      </c>
      <c r="B1833" t="s">
        <v>65</v>
      </c>
      <c r="C1833" s="1">
        <v>10.05818916</v>
      </c>
    </row>
    <row r="1834" spans="1:3" x14ac:dyDescent="0.2">
      <c r="A1834" t="s">
        <v>2370</v>
      </c>
      <c r="B1834" t="s">
        <v>169</v>
      </c>
      <c r="C1834" s="1">
        <v>26.387171460000001</v>
      </c>
    </row>
    <row r="1835" spans="1:3" x14ac:dyDescent="0.2">
      <c r="A1835" t="s">
        <v>2371</v>
      </c>
      <c r="B1835" t="s">
        <v>351</v>
      </c>
      <c r="C1835" s="1">
        <v>4.5747346719999999</v>
      </c>
    </row>
    <row r="1836" spans="1:3" x14ac:dyDescent="0.2">
      <c r="A1836" t="s">
        <v>2372</v>
      </c>
      <c r="B1836" t="s">
        <v>247</v>
      </c>
      <c r="C1836" s="1">
        <v>24.114158190000001</v>
      </c>
    </row>
    <row r="1837" spans="1:3" x14ac:dyDescent="0.2">
      <c r="A1837" t="s">
        <v>2373</v>
      </c>
      <c r="B1837" t="s">
        <v>113</v>
      </c>
      <c r="C1837" s="1">
        <v>28.521765559999999</v>
      </c>
    </row>
    <row r="1838" spans="1:3" x14ac:dyDescent="0.2">
      <c r="A1838" t="s">
        <v>2374</v>
      </c>
      <c r="B1838" t="s">
        <v>86</v>
      </c>
      <c r="C1838" s="1">
        <v>13.61426256</v>
      </c>
    </row>
    <row r="1839" spans="1:3" x14ac:dyDescent="0.2">
      <c r="A1839" t="s">
        <v>2375</v>
      </c>
      <c r="B1839" t="s">
        <v>27</v>
      </c>
      <c r="C1839" s="1">
        <v>9.62543054</v>
      </c>
    </row>
    <row r="1840" spans="1:3" x14ac:dyDescent="0.2">
      <c r="A1840" t="s">
        <v>2376</v>
      </c>
      <c r="B1840" t="s">
        <v>433</v>
      </c>
      <c r="C1840" s="1">
        <v>12.969864810000001</v>
      </c>
    </row>
    <row r="1841" spans="1:3" x14ac:dyDescent="0.2">
      <c r="A1841" t="s">
        <v>2377</v>
      </c>
      <c r="B1841" t="s">
        <v>46</v>
      </c>
      <c r="C1841" s="1">
        <v>13.377107949999999</v>
      </c>
    </row>
    <row r="1842" spans="1:3" x14ac:dyDescent="0.2">
      <c r="A1842" t="s">
        <v>2378</v>
      </c>
      <c r="B1842" t="s">
        <v>41</v>
      </c>
      <c r="C1842" s="1">
        <v>-0.74258440599999997</v>
      </c>
    </row>
    <row r="1843" spans="1:3" x14ac:dyDescent="0.2">
      <c r="A1843" t="s">
        <v>2380</v>
      </c>
      <c r="B1843" t="s">
        <v>247</v>
      </c>
      <c r="C1843" s="1">
        <v>14.87360241</v>
      </c>
    </row>
    <row r="1844" spans="1:3" x14ac:dyDescent="0.2">
      <c r="A1844" t="s">
        <v>2381</v>
      </c>
      <c r="B1844" t="s">
        <v>11</v>
      </c>
      <c r="C1844" s="1">
        <v>8.1881112859999998</v>
      </c>
    </row>
    <row r="1845" spans="1:3" x14ac:dyDescent="0.2">
      <c r="A1845" t="s">
        <v>2382</v>
      </c>
      <c r="B1845" t="s">
        <v>370</v>
      </c>
      <c r="C1845" s="1">
        <v>18.45824356</v>
      </c>
    </row>
    <row r="1846" spans="1:3" x14ac:dyDescent="0.2">
      <c r="A1846" t="s">
        <v>2383</v>
      </c>
      <c r="B1846" t="s">
        <v>23</v>
      </c>
      <c r="C1846" s="1">
        <v>17.32997933</v>
      </c>
    </row>
    <row r="1847" spans="1:3" x14ac:dyDescent="0.2">
      <c r="A1847" t="s">
        <v>2384</v>
      </c>
      <c r="B1847" t="s">
        <v>133</v>
      </c>
      <c r="C1847" s="1">
        <v>-0.79575287699999997</v>
      </c>
    </row>
    <row r="1848" spans="1:3" x14ac:dyDescent="0.2">
      <c r="A1848" t="s">
        <v>2385</v>
      </c>
      <c r="B1848" t="s">
        <v>46</v>
      </c>
      <c r="C1848" s="1">
        <v>20.659533580000002</v>
      </c>
    </row>
    <row r="1849" spans="1:3" x14ac:dyDescent="0.2">
      <c r="A1849" t="s">
        <v>2386</v>
      </c>
      <c r="B1849" t="s">
        <v>351</v>
      </c>
      <c r="C1849" s="1">
        <v>6.0012989540000001</v>
      </c>
    </row>
    <row r="1850" spans="1:3" x14ac:dyDescent="0.2">
      <c r="A1850" t="s">
        <v>2387</v>
      </c>
      <c r="B1850" t="s">
        <v>113</v>
      </c>
      <c r="C1850" s="1">
        <v>28.49275299</v>
      </c>
    </row>
    <row r="1851" spans="1:3" x14ac:dyDescent="0.2">
      <c r="A1851" t="s">
        <v>2388</v>
      </c>
      <c r="B1851" t="s">
        <v>65</v>
      </c>
      <c r="C1851" s="1">
        <v>7.1725136359999997</v>
      </c>
    </row>
    <row r="1852" spans="1:3" x14ac:dyDescent="0.2">
      <c r="A1852" t="s">
        <v>2389</v>
      </c>
      <c r="B1852" t="s">
        <v>169</v>
      </c>
      <c r="C1852" s="1">
        <v>16.078930830000001</v>
      </c>
    </row>
    <row r="1853" spans="1:3" x14ac:dyDescent="0.2">
      <c r="A1853" t="s">
        <v>2390</v>
      </c>
      <c r="B1853" t="s">
        <v>65</v>
      </c>
      <c r="C1853" s="1">
        <v>9.1861466669999992</v>
      </c>
    </row>
    <row r="1854" spans="1:3" x14ac:dyDescent="0.2">
      <c r="A1854" t="s">
        <v>2391</v>
      </c>
      <c r="B1854" t="s">
        <v>41</v>
      </c>
      <c r="C1854" s="1">
        <v>-0.51344938799999995</v>
      </c>
    </row>
    <row r="1855" spans="1:3" x14ac:dyDescent="0.2">
      <c r="A1855" t="s">
        <v>2392</v>
      </c>
      <c r="B1855" t="s">
        <v>591</v>
      </c>
      <c r="C1855" s="1">
        <v>42.98616406</v>
      </c>
    </row>
    <row r="1856" spans="1:3" x14ac:dyDescent="0.2">
      <c r="A1856" t="s">
        <v>2393</v>
      </c>
      <c r="B1856" t="s">
        <v>606</v>
      </c>
      <c r="C1856" s="1">
        <v>5.4361979319999998</v>
      </c>
    </row>
    <row r="1857" spans="1:3" x14ac:dyDescent="0.2">
      <c r="A1857" t="s">
        <v>2394</v>
      </c>
      <c r="B1857" t="s">
        <v>452</v>
      </c>
      <c r="C1857" s="1">
        <v>-31.375181220000002</v>
      </c>
    </row>
    <row r="1858" spans="1:3" x14ac:dyDescent="0.2">
      <c r="A1858" t="s">
        <v>2395</v>
      </c>
      <c r="B1858" t="s">
        <v>109</v>
      </c>
      <c r="C1858" s="1">
        <v>16.438578280000002</v>
      </c>
    </row>
    <row r="1859" spans="1:3" x14ac:dyDescent="0.2">
      <c r="A1859" t="s">
        <v>2396</v>
      </c>
      <c r="B1859" t="s">
        <v>6</v>
      </c>
      <c r="C1859" s="1">
        <v>31.66855837</v>
      </c>
    </row>
    <row r="1860" spans="1:3" x14ac:dyDescent="0.2">
      <c r="A1860" t="s">
        <v>2397</v>
      </c>
      <c r="B1860" t="s">
        <v>113</v>
      </c>
      <c r="C1860" s="1">
        <v>4.6389730460000003</v>
      </c>
    </row>
    <row r="1861" spans="1:3" x14ac:dyDescent="0.2">
      <c r="A1861" t="s">
        <v>2399</v>
      </c>
      <c r="B1861" t="s">
        <v>730</v>
      </c>
      <c r="C1861" s="1">
        <v>30.836212710000002</v>
      </c>
    </row>
    <row r="1862" spans="1:3" x14ac:dyDescent="0.2">
      <c r="A1862" t="s">
        <v>2400</v>
      </c>
      <c r="B1862" t="s">
        <v>169</v>
      </c>
      <c r="C1862" s="1">
        <v>42.294942489999997</v>
      </c>
    </row>
    <row r="1863" spans="1:3" x14ac:dyDescent="0.2">
      <c r="A1863" t="s">
        <v>2401</v>
      </c>
      <c r="B1863">
        <v>0</v>
      </c>
      <c r="C1863" s="1">
        <v>-0.50950630200000002</v>
      </c>
    </row>
    <row r="1864" spans="1:3" x14ac:dyDescent="0.2">
      <c r="A1864" t="s">
        <v>2402</v>
      </c>
      <c r="B1864" t="s">
        <v>27</v>
      </c>
      <c r="C1864" s="1">
        <v>-27.415168349999998</v>
      </c>
    </row>
    <row r="1865" spans="1:3" x14ac:dyDescent="0.2">
      <c r="A1865" t="s">
        <v>2403</v>
      </c>
      <c r="B1865" t="s">
        <v>169</v>
      </c>
      <c r="C1865" s="1">
        <v>12.09475743</v>
      </c>
    </row>
    <row r="1866" spans="1:3" x14ac:dyDescent="0.2">
      <c r="A1866" t="s">
        <v>2404</v>
      </c>
      <c r="B1866" t="s">
        <v>272</v>
      </c>
      <c r="C1866" s="1">
        <v>-16.512001300000001</v>
      </c>
    </row>
    <row r="1867" spans="1:3" x14ac:dyDescent="0.2">
      <c r="A1867" t="s">
        <v>2405</v>
      </c>
      <c r="B1867" t="s">
        <v>41</v>
      </c>
      <c r="C1867" s="1">
        <v>15.452819659999999</v>
      </c>
    </row>
    <row r="1868" spans="1:3" x14ac:dyDescent="0.2">
      <c r="A1868" t="s">
        <v>2406</v>
      </c>
      <c r="B1868" t="s">
        <v>65</v>
      </c>
      <c r="C1868" s="1">
        <v>3.192768644</v>
      </c>
    </row>
    <row r="1869" spans="1:3" x14ac:dyDescent="0.2">
      <c r="A1869" t="s">
        <v>2407</v>
      </c>
      <c r="B1869" t="s">
        <v>238</v>
      </c>
      <c r="C1869" s="1">
        <v>13.90062569</v>
      </c>
    </row>
    <row r="1870" spans="1:3" x14ac:dyDescent="0.2">
      <c r="A1870" t="s">
        <v>2408</v>
      </c>
      <c r="B1870" t="s">
        <v>1908</v>
      </c>
      <c r="C1870" s="1">
        <v>15.623266360000001</v>
      </c>
    </row>
    <row r="1871" spans="1:3" x14ac:dyDescent="0.2">
      <c r="A1871" t="s">
        <v>2409</v>
      </c>
      <c r="B1871" t="s">
        <v>113</v>
      </c>
      <c r="C1871" s="1">
        <v>27.863418840000001</v>
      </c>
    </row>
    <row r="1872" spans="1:3" x14ac:dyDescent="0.2">
      <c r="A1872" t="s">
        <v>2410</v>
      </c>
      <c r="B1872" t="s">
        <v>184</v>
      </c>
      <c r="C1872" s="1">
        <v>-46.894500299999997</v>
      </c>
    </row>
    <row r="1873" spans="1:3" x14ac:dyDescent="0.2">
      <c r="A1873" t="s">
        <v>2411</v>
      </c>
      <c r="B1873" t="s">
        <v>247</v>
      </c>
      <c r="C1873" s="1">
        <v>2.508651972</v>
      </c>
    </row>
    <row r="1874" spans="1:3" x14ac:dyDescent="0.2">
      <c r="A1874" t="s">
        <v>2412</v>
      </c>
      <c r="B1874" t="s">
        <v>370</v>
      </c>
      <c r="C1874" s="1">
        <v>37.926343930000002</v>
      </c>
    </row>
    <row r="1875" spans="1:3" x14ac:dyDescent="0.2">
      <c r="A1875" t="s">
        <v>2413</v>
      </c>
      <c r="B1875" t="s">
        <v>238</v>
      </c>
      <c r="C1875" s="1">
        <v>14.614364719999999</v>
      </c>
    </row>
    <row r="1876" spans="1:3" x14ac:dyDescent="0.2">
      <c r="A1876" t="s">
        <v>2414</v>
      </c>
      <c r="B1876" t="s">
        <v>88</v>
      </c>
      <c r="C1876" s="1">
        <v>52.376997930000002</v>
      </c>
    </row>
    <row r="1877" spans="1:3" x14ac:dyDescent="0.2">
      <c r="A1877" t="s">
        <v>2415</v>
      </c>
      <c r="B1877" t="s">
        <v>133</v>
      </c>
      <c r="C1877" s="1">
        <v>28.605107149999998</v>
      </c>
    </row>
    <row r="1878" spans="1:3" x14ac:dyDescent="0.2">
      <c r="A1878" t="s">
        <v>2416</v>
      </c>
      <c r="B1878" t="s">
        <v>148</v>
      </c>
      <c r="C1878" s="1">
        <v>15.216634620000001</v>
      </c>
    </row>
    <row r="1879" spans="1:3" x14ac:dyDescent="0.2">
      <c r="A1879" t="s">
        <v>2417</v>
      </c>
      <c r="B1879" t="s">
        <v>184</v>
      </c>
      <c r="C1879" s="1">
        <v>62.800992000000001</v>
      </c>
    </row>
    <row r="1880" spans="1:3" x14ac:dyDescent="0.2">
      <c r="A1880" t="s">
        <v>2418</v>
      </c>
      <c r="B1880" t="s">
        <v>35</v>
      </c>
      <c r="C1880" s="1">
        <v>8.6960922800000002</v>
      </c>
    </row>
    <row r="1881" spans="1:3" x14ac:dyDescent="0.2">
      <c r="A1881" t="s">
        <v>2419</v>
      </c>
      <c r="B1881">
        <v>0</v>
      </c>
      <c r="C1881" s="1">
        <v>37.252638099999999</v>
      </c>
    </row>
    <row r="1882" spans="1:3" x14ac:dyDescent="0.2">
      <c r="A1882" t="s">
        <v>2420</v>
      </c>
      <c r="B1882" t="s">
        <v>113</v>
      </c>
      <c r="C1882" s="1">
        <v>5.1231498350000004</v>
      </c>
    </row>
    <row r="1883" spans="1:3" x14ac:dyDescent="0.2">
      <c r="A1883" t="s">
        <v>2422</v>
      </c>
      <c r="B1883" t="s">
        <v>119</v>
      </c>
      <c r="C1883" s="1">
        <v>24.849484489999998</v>
      </c>
    </row>
    <row r="1884" spans="1:3" x14ac:dyDescent="0.2">
      <c r="A1884" t="s">
        <v>2423</v>
      </c>
      <c r="B1884" t="s">
        <v>433</v>
      </c>
      <c r="C1884" s="1">
        <v>3.2042341219999999</v>
      </c>
    </row>
    <row r="1885" spans="1:3" x14ac:dyDescent="0.2">
      <c r="A1885" t="s">
        <v>2424</v>
      </c>
      <c r="B1885" t="s">
        <v>27</v>
      </c>
      <c r="C1885" s="1">
        <v>-0.70280395600000001</v>
      </c>
    </row>
    <row r="1886" spans="1:3" x14ac:dyDescent="0.2">
      <c r="A1886" t="s">
        <v>2425</v>
      </c>
      <c r="B1886" t="s">
        <v>46</v>
      </c>
      <c r="C1886" s="1">
        <v>32.535514489999997</v>
      </c>
    </row>
    <row r="1887" spans="1:3" x14ac:dyDescent="0.2">
      <c r="A1887" t="s">
        <v>2426</v>
      </c>
      <c r="B1887" t="s">
        <v>145</v>
      </c>
      <c r="C1887" s="1">
        <v>9.1990775120000006</v>
      </c>
    </row>
    <row r="1888" spans="1:3" x14ac:dyDescent="0.2">
      <c r="A1888" t="s">
        <v>2428</v>
      </c>
      <c r="B1888" t="s">
        <v>65</v>
      </c>
      <c r="C1888" s="1">
        <v>52.897508139999999</v>
      </c>
    </row>
    <row r="1889" spans="1:3" x14ac:dyDescent="0.2">
      <c r="A1889" t="s">
        <v>2429</v>
      </c>
      <c r="B1889" t="s">
        <v>238</v>
      </c>
      <c r="C1889" s="1">
        <v>8.4067912089999997</v>
      </c>
    </row>
    <row r="1890" spans="1:3" x14ac:dyDescent="0.2">
      <c r="A1890" t="s">
        <v>2430</v>
      </c>
      <c r="B1890" t="s">
        <v>41</v>
      </c>
      <c r="C1890" s="1">
        <v>13.299763069999999</v>
      </c>
    </row>
    <row r="1891" spans="1:3" x14ac:dyDescent="0.2">
      <c r="A1891" t="s">
        <v>2431</v>
      </c>
      <c r="B1891">
        <v>0</v>
      </c>
      <c r="C1891" s="1">
        <v>1.102991786</v>
      </c>
    </row>
    <row r="1892" spans="1:3" x14ac:dyDescent="0.2">
      <c r="A1892" t="s">
        <v>2432</v>
      </c>
      <c r="B1892" t="s">
        <v>351</v>
      </c>
      <c r="C1892" s="1">
        <v>24.14570411</v>
      </c>
    </row>
    <row r="1893" spans="1:3" x14ac:dyDescent="0.2">
      <c r="A1893" t="s">
        <v>2433</v>
      </c>
      <c r="B1893" t="s">
        <v>158</v>
      </c>
      <c r="C1893" s="1">
        <v>8.6807077990000003</v>
      </c>
    </row>
    <row r="1894" spans="1:3" x14ac:dyDescent="0.2">
      <c r="A1894" t="s">
        <v>2434</v>
      </c>
      <c r="B1894" t="s">
        <v>49</v>
      </c>
      <c r="C1894" s="1">
        <v>14.824373169999999</v>
      </c>
    </row>
    <row r="1895" spans="1:3" x14ac:dyDescent="0.2">
      <c r="A1895" t="s">
        <v>2436</v>
      </c>
      <c r="B1895" t="s">
        <v>687</v>
      </c>
      <c r="C1895" s="1">
        <v>10.62074037</v>
      </c>
    </row>
    <row r="1896" spans="1:3" x14ac:dyDescent="0.2">
      <c r="A1896" t="s">
        <v>2437</v>
      </c>
      <c r="B1896" t="s">
        <v>169</v>
      </c>
      <c r="C1896" s="1">
        <v>7.8647302899999998</v>
      </c>
    </row>
    <row r="1897" spans="1:3" x14ac:dyDescent="0.2">
      <c r="A1897" t="s">
        <v>2438</v>
      </c>
      <c r="B1897" t="s">
        <v>181</v>
      </c>
      <c r="C1897" s="1">
        <v>6.6157342659999996</v>
      </c>
    </row>
    <row r="1898" spans="1:3" x14ac:dyDescent="0.2">
      <c r="A1898" t="s">
        <v>2439</v>
      </c>
      <c r="B1898" t="s">
        <v>113</v>
      </c>
      <c r="C1898" s="1">
        <v>16.53858906</v>
      </c>
    </row>
    <row r="1899" spans="1:3" x14ac:dyDescent="0.2">
      <c r="A1899" t="s">
        <v>2440</v>
      </c>
      <c r="B1899">
        <v>0</v>
      </c>
      <c r="C1899" s="1">
        <v>3.7382553189999999</v>
      </c>
    </row>
    <row r="1900" spans="1:3" x14ac:dyDescent="0.2">
      <c r="A1900" t="s">
        <v>2441</v>
      </c>
      <c r="B1900" t="s">
        <v>238</v>
      </c>
      <c r="C1900" s="1">
        <v>43.413904010000003</v>
      </c>
    </row>
    <row r="1901" spans="1:3" x14ac:dyDescent="0.2">
      <c r="A1901" t="s">
        <v>2442</v>
      </c>
      <c r="B1901" t="s">
        <v>41</v>
      </c>
      <c r="C1901" s="1">
        <v>-1.0983133469999999</v>
      </c>
    </row>
    <row r="1902" spans="1:3" x14ac:dyDescent="0.2">
      <c r="A1902" t="s">
        <v>2445</v>
      </c>
      <c r="B1902" t="s">
        <v>584</v>
      </c>
      <c r="C1902" s="1">
        <v>-11.92856752</v>
      </c>
    </row>
    <row r="1903" spans="1:3" x14ac:dyDescent="0.2">
      <c r="A1903" t="s">
        <v>2446</v>
      </c>
      <c r="B1903" t="s">
        <v>113</v>
      </c>
      <c r="C1903" s="1">
        <v>6.3274298599999996</v>
      </c>
    </row>
    <row r="1904" spans="1:3" x14ac:dyDescent="0.2">
      <c r="A1904" t="s">
        <v>2447</v>
      </c>
      <c r="B1904" t="s">
        <v>49</v>
      </c>
      <c r="C1904" s="1">
        <v>-27.089090909999999</v>
      </c>
    </row>
    <row r="1905" spans="1:3" x14ac:dyDescent="0.2">
      <c r="A1905" t="s">
        <v>2448</v>
      </c>
      <c r="B1905" t="s">
        <v>606</v>
      </c>
      <c r="C1905" s="1">
        <v>-0.85531063900000004</v>
      </c>
    </row>
    <row r="1906" spans="1:3" x14ac:dyDescent="0.2">
      <c r="A1906" t="s">
        <v>2452</v>
      </c>
      <c r="B1906" t="s">
        <v>6</v>
      </c>
      <c r="C1906" s="1">
        <v>-2.2615126999999999E-2</v>
      </c>
    </row>
    <row r="1907" spans="1:3" x14ac:dyDescent="0.2">
      <c r="A1907" t="s">
        <v>2453</v>
      </c>
      <c r="B1907" t="s">
        <v>478</v>
      </c>
      <c r="C1907" s="1">
        <v>-7.7364644</v>
      </c>
    </row>
    <row r="1908" spans="1:3" x14ac:dyDescent="0.2">
      <c r="A1908" t="s">
        <v>2454</v>
      </c>
      <c r="B1908" t="s">
        <v>65</v>
      </c>
      <c r="C1908" s="1">
        <v>9.5400274510000003</v>
      </c>
    </row>
    <row r="1909" spans="1:3" x14ac:dyDescent="0.2">
      <c r="A1909" t="s">
        <v>2455</v>
      </c>
      <c r="B1909" t="s">
        <v>222</v>
      </c>
      <c r="C1909" s="1">
        <v>60.396587070000002</v>
      </c>
    </row>
    <row r="1910" spans="1:3" x14ac:dyDescent="0.2">
      <c r="A1910" t="s">
        <v>2456</v>
      </c>
      <c r="B1910" t="s">
        <v>46</v>
      </c>
      <c r="C1910" s="1">
        <v>11.452734810000001</v>
      </c>
    </row>
    <row r="1911" spans="1:3" x14ac:dyDescent="0.2">
      <c r="A1911" t="s">
        <v>2457</v>
      </c>
      <c r="B1911" t="s">
        <v>131</v>
      </c>
      <c r="C1911" s="1">
        <v>12.58873007</v>
      </c>
    </row>
    <row r="1912" spans="1:3" x14ac:dyDescent="0.2">
      <c r="A1912" t="s">
        <v>2460</v>
      </c>
      <c r="B1912" t="s">
        <v>133</v>
      </c>
      <c r="C1912" s="1">
        <v>8.2807040819999997</v>
      </c>
    </row>
    <row r="1913" spans="1:3" x14ac:dyDescent="0.2">
      <c r="A1913" t="s">
        <v>2461</v>
      </c>
      <c r="B1913">
        <v>0</v>
      </c>
      <c r="C1913" s="1">
        <v>25.89544643</v>
      </c>
    </row>
    <row r="1914" spans="1:3" x14ac:dyDescent="0.2">
      <c r="A1914" t="s">
        <v>2462</v>
      </c>
      <c r="B1914" t="s">
        <v>2463</v>
      </c>
      <c r="C1914" s="1">
        <v>-29.645722129999999</v>
      </c>
    </row>
    <row r="1915" spans="1:3" x14ac:dyDescent="0.2">
      <c r="A1915" t="s">
        <v>2464</v>
      </c>
      <c r="B1915" t="s">
        <v>205</v>
      </c>
      <c r="C1915" s="1">
        <v>24.793814430000001</v>
      </c>
    </row>
    <row r="1916" spans="1:3" x14ac:dyDescent="0.2">
      <c r="A1916" t="s">
        <v>2466</v>
      </c>
      <c r="B1916" t="s">
        <v>46</v>
      </c>
      <c r="C1916" s="1">
        <v>9.9538381739999995</v>
      </c>
    </row>
    <row r="1917" spans="1:3" x14ac:dyDescent="0.2">
      <c r="A1917" t="s">
        <v>2467</v>
      </c>
      <c r="B1917" t="s">
        <v>49</v>
      </c>
      <c r="C1917" s="1">
        <v>20.764760160000002</v>
      </c>
    </row>
    <row r="1918" spans="1:3" x14ac:dyDescent="0.2">
      <c r="A1918" t="s">
        <v>2469</v>
      </c>
      <c r="B1918" t="s">
        <v>23</v>
      </c>
      <c r="C1918" s="1">
        <v>14.09566744</v>
      </c>
    </row>
    <row r="1919" spans="1:3" x14ac:dyDescent="0.2">
      <c r="A1919" t="s">
        <v>2470</v>
      </c>
      <c r="B1919" t="s">
        <v>113</v>
      </c>
      <c r="C1919" s="1">
        <v>65.459765059999995</v>
      </c>
    </row>
    <row r="1920" spans="1:3" x14ac:dyDescent="0.2">
      <c r="A1920" t="s">
        <v>2471</v>
      </c>
      <c r="B1920" t="s">
        <v>216</v>
      </c>
      <c r="C1920" s="1">
        <v>78.890628890000002</v>
      </c>
    </row>
    <row r="1921" spans="1:3" x14ac:dyDescent="0.2">
      <c r="A1921" t="s">
        <v>2472</v>
      </c>
      <c r="B1921" t="s">
        <v>65</v>
      </c>
      <c r="C1921" s="1">
        <v>68.928305530000003</v>
      </c>
    </row>
    <row r="1922" spans="1:3" x14ac:dyDescent="0.2">
      <c r="A1922" t="s">
        <v>2473</v>
      </c>
      <c r="B1922" t="s">
        <v>584</v>
      </c>
      <c r="C1922" s="1">
        <v>13.19424398</v>
      </c>
    </row>
    <row r="1923" spans="1:3" x14ac:dyDescent="0.2">
      <c r="A1923" t="s">
        <v>2475</v>
      </c>
      <c r="B1923" t="s">
        <v>303</v>
      </c>
      <c r="C1923" s="1">
        <v>11.08821382</v>
      </c>
    </row>
    <row r="1924" spans="1:3" x14ac:dyDescent="0.2">
      <c r="A1924" t="s">
        <v>2476</v>
      </c>
      <c r="B1924" t="s">
        <v>145</v>
      </c>
      <c r="C1924" s="1">
        <v>-4.6618374940000002</v>
      </c>
    </row>
    <row r="1925" spans="1:3" x14ac:dyDescent="0.2">
      <c r="A1925" t="s">
        <v>2477</v>
      </c>
      <c r="B1925" t="s">
        <v>127</v>
      </c>
      <c r="C1925" s="1">
        <v>-19.96476629</v>
      </c>
    </row>
    <row r="1926" spans="1:3" x14ac:dyDescent="0.2">
      <c r="A1926" t="s">
        <v>2478</v>
      </c>
      <c r="B1926" t="s">
        <v>222</v>
      </c>
      <c r="C1926" s="1">
        <v>-11.19093604</v>
      </c>
    </row>
    <row r="1927" spans="1:3" x14ac:dyDescent="0.2">
      <c r="A1927" t="s">
        <v>2479</v>
      </c>
      <c r="B1927" t="s">
        <v>53</v>
      </c>
      <c r="C1927" s="1">
        <v>-10.39071322</v>
      </c>
    </row>
    <row r="1928" spans="1:3" x14ac:dyDescent="0.2">
      <c r="A1928" t="s">
        <v>2480</v>
      </c>
      <c r="B1928" t="s">
        <v>433</v>
      </c>
      <c r="C1928" s="1">
        <v>-4.7095875070000002</v>
      </c>
    </row>
    <row r="1929" spans="1:3" x14ac:dyDescent="0.2">
      <c r="A1929" t="s">
        <v>2481</v>
      </c>
      <c r="B1929" t="s">
        <v>113</v>
      </c>
      <c r="C1929" s="1">
        <v>9.0617151620000005</v>
      </c>
    </row>
    <row r="1930" spans="1:3" x14ac:dyDescent="0.2">
      <c r="A1930" t="s">
        <v>2482</v>
      </c>
      <c r="B1930" t="s">
        <v>113</v>
      </c>
      <c r="C1930" s="1">
        <v>-0.79038372499999998</v>
      </c>
    </row>
    <row r="1931" spans="1:3" x14ac:dyDescent="0.2">
      <c r="A1931" t="s">
        <v>2484</v>
      </c>
      <c r="B1931">
        <v>0</v>
      </c>
      <c r="C1931" s="1">
        <v>23.821035810000001</v>
      </c>
    </row>
    <row r="1932" spans="1:3" x14ac:dyDescent="0.2">
      <c r="A1932" t="s">
        <v>2485</v>
      </c>
      <c r="B1932" t="s">
        <v>351</v>
      </c>
      <c r="C1932" s="1">
        <v>4.2991691010000004</v>
      </c>
    </row>
    <row r="1933" spans="1:3" x14ac:dyDescent="0.2">
      <c r="A1933" t="s">
        <v>2486</v>
      </c>
      <c r="B1933" t="s">
        <v>490</v>
      </c>
      <c r="C1933" s="1">
        <v>-16.895537900000001</v>
      </c>
    </row>
    <row r="1934" spans="1:3" x14ac:dyDescent="0.2">
      <c r="A1934" t="s">
        <v>2487</v>
      </c>
      <c r="B1934" t="s">
        <v>169</v>
      </c>
      <c r="C1934" s="1">
        <v>7.4056745980000001</v>
      </c>
    </row>
    <row r="1935" spans="1:3" x14ac:dyDescent="0.2">
      <c r="A1935" t="s">
        <v>2488</v>
      </c>
      <c r="B1935" t="s">
        <v>6</v>
      </c>
      <c r="C1935" s="1">
        <v>6.1666305189999999</v>
      </c>
    </row>
    <row r="1936" spans="1:3" x14ac:dyDescent="0.2">
      <c r="A1936" t="s">
        <v>2489</v>
      </c>
      <c r="B1936" t="s">
        <v>55</v>
      </c>
      <c r="C1936" s="1">
        <v>-41.581515359999997</v>
      </c>
    </row>
    <row r="1937" spans="1:3" x14ac:dyDescent="0.2">
      <c r="A1937" t="s">
        <v>2490</v>
      </c>
      <c r="B1937" t="s">
        <v>65</v>
      </c>
      <c r="C1937" s="1">
        <v>-23.221706080000001</v>
      </c>
    </row>
    <row r="1938" spans="1:3" x14ac:dyDescent="0.2">
      <c r="A1938" t="s">
        <v>2491</v>
      </c>
      <c r="B1938" t="s">
        <v>6</v>
      </c>
      <c r="C1938" s="1">
        <v>16.710832979999999</v>
      </c>
    </row>
    <row r="1939" spans="1:3" x14ac:dyDescent="0.2">
      <c r="A1939" t="s">
        <v>2492</v>
      </c>
      <c r="B1939" t="s">
        <v>35</v>
      </c>
      <c r="C1939" s="1">
        <v>14.589550750000001</v>
      </c>
    </row>
    <row r="1940" spans="1:3" x14ac:dyDescent="0.2">
      <c r="A1940" t="s">
        <v>2493</v>
      </c>
      <c r="B1940" t="s">
        <v>247</v>
      </c>
      <c r="C1940" s="1">
        <v>10.285822019999999</v>
      </c>
    </row>
    <row r="1941" spans="1:3" x14ac:dyDescent="0.2">
      <c r="A1941" t="s">
        <v>2494</v>
      </c>
      <c r="B1941" t="s">
        <v>687</v>
      </c>
      <c r="C1941" s="1">
        <v>7.6585955060000002</v>
      </c>
    </row>
    <row r="1942" spans="1:3" x14ac:dyDescent="0.2">
      <c r="A1942" t="s">
        <v>2495</v>
      </c>
      <c r="B1942" t="s">
        <v>205</v>
      </c>
      <c r="C1942" s="1">
        <v>5.6462686570000002</v>
      </c>
    </row>
    <row r="1943" spans="1:3" x14ac:dyDescent="0.2">
      <c r="A1943" t="s">
        <v>2496</v>
      </c>
      <c r="B1943" t="s">
        <v>238</v>
      </c>
      <c r="C1943" s="1">
        <v>-8.7748411950000005</v>
      </c>
    </row>
    <row r="1944" spans="1:3" x14ac:dyDescent="0.2">
      <c r="A1944" t="s">
        <v>2497</v>
      </c>
      <c r="B1944" t="s">
        <v>113</v>
      </c>
      <c r="C1944" s="1">
        <v>3.7048691030000001</v>
      </c>
    </row>
    <row r="1945" spans="1:3" x14ac:dyDescent="0.2">
      <c r="A1945" t="s">
        <v>2498</v>
      </c>
      <c r="B1945" t="s">
        <v>503</v>
      </c>
      <c r="C1945" s="1">
        <v>10.00816405</v>
      </c>
    </row>
    <row r="1946" spans="1:3" x14ac:dyDescent="0.2">
      <c r="A1946" t="s">
        <v>2499</v>
      </c>
      <c r="B1946" t="s">
        <v>41</v>
      </c>
      <c r="C1946" s="1">
        <v>9.117880907</v>
      </c>
    </row>
    <row r="1947" spans="1:3" x14ac:dyDescent="0.2">
      <c r="A1947" t="s">
        <v>2500</v>
      </c>
      <c r="B1947" t="s">
        <v>238</v>
      </c>
      <c r="C1947" s="1">
        <v>16.175920560000002</v>
      </c>
    </row>
    <row r="1948" spans="1:3" x14ac:dyDescent="0.2">
      <c r="A1948" t="s">
        <v>2501</v>
      </c>
      <c r="B1948" t="s">
        <v>23</v>
      </c>
      <c r="C1948" s="1">
        <v>6.64891232</v>
      </c>
    </row>
    <row r="1949" spans="1:3" x14ac:dyDescent="0.2">
      <c r="A1949" t="s">
        <v>2502</v>
      </c>
      <c r="B1949" t="s">
        <v>381</v>
      </c>
      <c r="C1949" s="1">
        <v>-2.35873936</v>
      </c>
    </row>
    <row r="1950" spans="1:3" x14ac:dyDescent="0.2">
      <c r="A1950" t="s">
        <v>2503</v>
      </c>
      <c r="B1950" t="s">
        <v>606</v>
      </c>
      <c r="C1950" s="1">
        <v>-18.61111111</v>
      </c>
    </row>
    <row r="1951" spans="1:3" x14ac:dyDescent="0.2">
      <c r="A1951" t="s">
        <v>2504</v>
      </c>
      <c r="B1951" t="s">
        <v>96</v>
      </c>
      <c r="C1951" s="1">
        <v>6.6543016259999996</v>
      </c>
    </row>
    <row r="1952" spans="1:3" x14ac:dyDescent="0.2">
      <c r="A1952" t="s">
        <v>2505</v>
      </c>
      <c r="B1952" t="s">
        <v>137</v>
      </c>
      <c r="C1952" s="1">
        <v>3.1560889329999999</v>
      </c>
    </row>
    <row r="1953" spans="1:3" x14ac:dyDescent="0.2">
      <c r="A1953" t="s">
        <v>2506</v>
      </c>
      <c r="B1953" t="s">
        <v>247</v>
      </c>
      <c r="C1953" s="1">
        <v>2.0300262779999998</v>
      </c>
    </row>
    <row r="1954" spans="1:3" x14ac:dyDescent="0.2">
      <c r="A1954" t="s">
        <v>2507</v>
      </c>
      <c r="B1954" t="s">
        <v>351</v>
      </c>
      <c r="C1954" s="1">
        <v>7.6765046300000002</v>
      </c>
    </row>
    <row r="1955" spans="1:3" x14ac:dyDescent="0.2">
      <c r="A1955" t="s">
        <v>2508</v>
      </c>
      <c r="B1955" t="s">
        <v>113</v>
      </c>
      <c r="C1955" s="1">
        <v>18.884639029999999</v>
      </c>
    </row>
    <row r="1956" spans="1:3" x14ac:dyDescent="0.2">
      <c r="A1956" t="s">
        <v>2509</v>
      </c>
      <c r="B1956" t="s">
        <v>351</v>
      </c>
      <c r="C1956" s="1">
        <v>21.64405133</v>
      </c>
    </row>
    <row r="1957" spans="1:3" x14ac:dyDescent="0.2">
      <c r="A1957" t="s">
        <v>2510</v>
      </c>
      <c r="B1957" t="s">
        <v>606</v>
      </c>
      <c r="C1957" s="1">
        <v>7.2944444439999998</v>
      </c>
    </row>
    <row r="1958" spans="1:3" x14ac:dyDescent="0.2">
      <c r="A1958" t="s">
        <v>2511</v>
      </c>
      <c r="B1958" t="s">
        <v>247</v>
      </c>
      <c r="C1958" s="1">
        <v>15.477920109999999</v>
      </c>
    </row>
    <row r="1959" spans="1:3" x14ac:dyDescent="0.2">
      <c r="A1959" t="s">
        <v>2512</v>
      </c>
      <c r="B1959" t="s">
        <v>169</v>
      </c>
      <c r="C1959" s="1">
        <v>8.9394585830000004</v>
      </c>
    </row>
    <row r="1960" spans="1:3" x14ac:dyDescent="0.2">
      <c r="A1960" t="s">
        <v>2516</v>
      </c>
      <c r="B1960" t="s">
        <v>113</v>
      </c>
      <c r="C1960" s="1">
        <v>5.3539030399999996</v>
      </c>
    </row>
    <row r="1961" spans="1:3" x14ac:dyDescent="0.2">
      <c r="A1961" t="s">
        <v>2517</v>
      </c>
      <c r="B1961" t="s">
        <v>41</v>
      </c>
      <c r="C1961" s="1">
        <v>30.17772093</v>
      </c>
    </row>
    <row r="1962" spans="1:3" x14ac:dyDescent="0.2">
      <c r="A1962" t="s">
        <v>2519</v>
      </c>
      <c r="B1962" t="s">
        <v>65</v>
      </c>
      <c r="C1962" s="1">
        <v>20.694757190000001</v>
      </c>
    </row>
    <row r="1963" spans="1:3" x14ac:dyDescent="0.2">
      <c r="A1963" t="s">
        <v>2521</v>
      </c>
      <c r="B1963" t="s">
        <v>158</v>
      </c>
      <c r="C1963" s="1">
        <v>37.186332899999996</v>
      </c>
    </row>
    <row r="1964" spans="1:3" x14ac:dyDescent="0.2">
      <c r="A1964" t="s">
        <v>2523</v>
      </c>
      <c r="B1964" t="s">
        <v>113</v>
      </c>
      <c r="C1964" s="1">
        <v>6.8823216189999998</v>
      </c>
    </row>
    <row r="1965" spans="1:3" x14ac:dyDescent="0.2">
      <c r="A1965" t="s">
        <v>2525</v>
      </c>
      <c r="B1965">
        <v>0</v>
      </c>
      <c r="C1965" s="1">
        <v>19.334534529999999</v>
      </c>
    </row>
    <row r="1966" spans="1:3" x14ac:dyDescent="0.2">
      <c r="A1966" t="s">
        <v>2526</v>
      </c>
      <c r="B1966" t="s">
        <v>490</v>
      </c>
      <c r="C1966" s="1">
        <v>29.93502647</v>
      </c>
    </row>
    <row r="1967" spans="1:3" x14ac:dyDescent="0.2">
      <c r="A1967" t="s">
        <v>2527</v>
      </c>
      <c r="B1967" t="s">
        <v>46</v>
      </c>
      <c r="C1967" s="1">
        <v>6.3771258670000002</v>
      </c>
    </row>
    <row r="1968" spans="1:3" x14ac:dyDescent="0.2">
      <c r="A1968" t="s">
        <v>2528</v>
      </c>
      <c r="B1968" t="s">
        <v>231</v>
      </c>
      <c r="C1968" s="1">
        <v>-0.50340589899999999</v>
      </c>
    </row>
    <row r="1969" spans="1:3" x14ac:dyDescent="0.2">
      <c r="A1969" t="s">
        <v>2531</v>
      </c>
      <c r="B1969" t="s">
        <v>53</v>
      </c>
      <c r="C1969" s="1">
        <v>10.700799999999999</v>
      </c>
    </row>
    <row r="1970" spans="1:3" x14ac:dyDescent="0.2">
      <c r="A1970" t="s">
        <v>2532</v>
      </c>
      <c r="B1970" t="s">
        <v>115</v>
      </c>
      <c r="C1970" s="1">
        <v>-11.76513761</v>
      </c>
    </row>
    <row r="1971" spans="1:3" x14ac:dyDescent="0.2">
      <c r="A1971" t="s">
        <v>2533</v>
      </c>
      <c r="B1971" t="s">
        <v>133</v>
      </c>
      <c r="C1971" s="1">
        <v>-25.7597129</v>
      </c>
    </row>
    <row r="1972" spans="1:3" x14ac:dyDescent="0.2">
      <c r="A1972" t="s">
        <v>2534</v>
      </c>
      <c r="B1972" t="s">
        <v>222</v>
      </c>
      <c r="C1972" s="1">
        <v>19.00005286</v>
      </c>
    </row>
    <row r="1973" spans="1:3" x14ac:dyDescent="0.2">
      <c r="A1973" t="s">
        <v>2535</v>
      </c>
      <c r="B1973" t="s">
        <v>216</v>
      </c>
      <c r="C1973" s="1">
        <v>47.95789474</v>
      </c>
    </row>
    <row r="1974" spans="1:3" x14ac:dyDescent="0.2">
      <c r="A1974" t="s">
        <v>2537</v>
      </c>
      <c r="B1974" t="s">
        <v>77</v>
      </c>
      <c r="C1974" s="1">
        <v>32.456321000000003</v>
      </c>
    </row>
    <row r="1975" spans="1:3" x14ac:dyDescent="0.2">
      <c r="A1975" t="s">
        <v>2538</v>
      </c>
      <c r="B1975" t="s">
        <v>133</v>
      </c>
      <c r="C1975" s="1">
        <v>9.2569605460000002</v>
      </c>
    </row>
    <row r="1976" spans="1:3" x14ac:dyDescent="0.2">
      <c r="A1976" t="s">
        <v>2539</v>
      </c>
      <c r="B1976" t="s">
        <v>96</v>
      </c>
      <c r="C1976" s="1">
        <v>-22.86601881</v>
      </c>
    </row>
    <row r="1977" spans="1:3" x14ac:dyDescent="0.2">
      <c r="A1977" t="s">
        <v>2540</v>
      </c>
      <c r="B1977" t="s">
        <v>41</v>
      </c>
      <c r="C1977" s="1">
        <v>-9.7539113089999994</v>
      </c>
    </row>
    <row r="1978" spans="1:3" x14ac:dyDescent="0.2">
      <c r="A1978" t="s">
        <v>2541</v>
      </c>
      <c r="B1978" t="s">
        <v>113</v>
      </c>
      <c r="C1978" s="1">
        <v>-2.1100114460000001</v>
      </c>
    </row>
    <row r="1979" spans="1:3" x14ac:dyDescent="0.2">
      <c r="A1979" t="s">
        <v>2542</v>
      </c>
      <c r="B1979" t="s">
        <v>184</v>
      </c>
      <c r="C1979" s="1">
        <v>21.053568670000001</v>
      </c>
    </row>
    <row r="1980" spans="1:3" x14ac:dyDescent="0.2">
      <c r="A1980" t="s">
        <v>2543</v>
      </c>
      <c r="B1980" t="s">
        <v>65</v>
      </c>
      <c r="C1980" s="1">
        <v>-11.08490181</v>
      </c>
    </row>
    <row r="1981" spans="1:3" x14ac:dyDescent="0.2">
      <c r="A1981" t="s">
        <v>2544</v>
      </c>
      <c r="B1981" t="s">
        <v>96</v>
      </c>
      <c r="C1981" s="1">
        <v>22.46043165</v>
      </c>
    </row>
    <row r="1982" spans="1:3" x14ac:dyDescent="0.2">
      <c r="A1982" t="s">
        <v>2545</v>
      </c>
      <c r="B1982">
        <v>0</v>
      </c>
      <c r="C1982" s="1">
        <v>3.2002050230000001</v>
      </c>
    </row>
    <row r="1983" spans="1:3" x14ac:dyDescent="0.2">
      <c r="A1983" t="s">
        <v>2546</v>
      </c>
      <c r="B1983" t="s">
        <v>6</v>
      </c>
      <c r="C1983" s="1">
        <v>31.211880000000001</v>
      </c>
    </row>
    <row r="1984" spans="1:3" x14ac:dyDescent="0.2">
      <c r="A1984" t="s">
        <v>2547</v>
      </c>
      <c r="B1984" t="s">
        <v>351</v>
      </c>
      <c r="C1984" s="1">
        <v>13.44437069</v>
      </c>
    </row>
    <row r="1985" spans="1:3" x14ac:dyDescent="0.2">
      <c r="A1985" t="s">
        <v>2549</v>
      </c>
      <c r="B1985" t="s">
        <v>27</v>
      </c>
      <c r="C1985" s="1">
        <v>26.151092420000001</v>
      </c>
    </row>
    <row r="1986" spans="1:3" x14ac:dyDescent="0.2">
      <c r="A1986" t="s">
        <v>2550</v>
      </c>
      <c r="B1986" t="s">
        <v>23</v>
      </c>
      <c r="C1986" s="1">
        <v>25.182024290000001</v>
      </c>
    </row>
    <row r="1987" spans="1:3" x14ac:dyDescent="0.2">
      <c r="A1987" t="s">
        <v>2553</v>
      </c>
      <c r="B1987" t="s">
        <v>113</v>
      </c>
      <c r="C1987" s="1">
        <v>73.660714290000001</v>
      </c>
    </row>
    <row r="1988" spans="1:3" x14ac:dyDescent="0.2">
      <c r="A1988" t="s">
        <v>2556</v>
      </c>
      <c r="B1988" t="s">
        <v>247</v>
      </c>
      <c r="C1988" s="1">
        <v>-23.150988170000002</v>
      </c>
    </row>
    <row r="1989" spans="1:3" x14ac:dyDescent="0.2">
      <c r="A1989" t="s">
        <v>2558</v>
      </c>
      <c r="B1989">
        <v>0</v>
      </c>
      <c r="C1989" s="1">
        <v>18.60237583</v>
      </c>
    </row>
    <row r="1990" spans="1:3" x14ac:dyDescent="0.2">
      <c r="A1990" t="s">
        <v>2560</v>
      </c>
      <c r="B1990" t="s">
        <v>247</v>
      </c>
      <c r="C1990" s="1">
        <v>68.818938200000005</v>
      </c>
    </row>
    <row r="1991" spans="1:3" x14ac:dyDescent="0.2">
      <c r="A1991" t="s">
        <v>2561</v>
      </c>
      <c r="B1991" t="s">
        <v>113</v>
      </c>
      <c r="C1991" s="1">
        <v>4.221449378</v>
      </c>
    </row>
    <row r="1992" spans="1:3" x14ac:dyDescent="0.2">
      <c r="A1992" t="s">
        <v>2562</v>
      </c>
      <c r="B1992" t="s">
        <v>238</v>
      </c>
      <c r="C1992" s="1">
        <v>44.497110220000003</v>
      </c>
    </row>
    <row r="1993" spans="1:3" x14ac:dyDescent="0.2">
      <c r="A1993" t="s">
        <v>2563</v>
      </c>
      <c r="B1993" t="s">
        <v>41</v>
      </c>
      <c r="C1993" s="1">
        <v>25.685125630000002</v>
      </c>
    </row>
    <row r="1994" spans="1:3" x14ac:dyDescent="0.2">
      <c r="A1994" t="s">
        <v>2565</v>
      </c>
      <c r="B1994" t="s">
        <v>247</v>
      </c>
      <c r="C1994" s="1">
        <v>8.4767171569999995</v>
      </c>
    </row>
    <row r="1995" spans="1:3" x14ac:dyDescent="0.2">
      <c r="A1995" t="s">
        <v>2566</v>
      </c>
      <c r="B1995" t="s">
        <v>27</v>
      </c>
      <c r="C1995" s="1">
        <v>10.365370499999999</v>
      </c>
    </row>
    <row r="1996" spans="1:3" x14ac:dyDescent="0.2">
      <c r="A1996" t="s">
        <v>2567</v>
      </c>
      <c r="B1996" t="s">
        <v>113</v>
      </c>
      <c r="C1996" s="1">
        <v>6.7507376969999999</v>
      </c>
    </row>
    <row r="1997" spans="1:3" x14ac:dyDescent="0.2">
      <c r="A1997" t="s">
        <v>2568</v>
      </c>
      <c r="B1997" t="s">
        <v>133</v>
      </c>
      <c r="C1997" s="1">
        <v>27.16725405</v>
      </c>
    </row>
    <row r="1998" spans="1:3" x14ac:dyDescent="0.2">
      <c r="A1998" t="s">
        <v>2569</v>
      </c>
      <c r="B1998" t="s">
        <v>222</v>
      </c>
      <c r="C1998" s="1">
        <v>9.0246313249999996</v>
      </c>
    </row>
    <row r="1999" spans="1:3" x14ac:dyDescent="0.2">
      <c r="A1999" t="s">
        <v>2570</v>
      </c>
      <c r="B1999" t="s">
        <v>49</v>
      </c>
      <c r="C1999" s="1">
        <v>35.822497920000004</v>
      </c>
    </row>
    <row r="2000" spans="1:3" x14ac:dyDescent="0.2">
      <c r="A2000" t="s">
        <v>2571</v>
      </c>
      <c r="B2000" t="s">
        <v>113</v>
      </c>
      <c r="C2000" s="1">
        <v>12.26587097</v>
      </c>
    </row>
    <row r="2001" spans="1:3" x14ac:dyDescent="0.2">
      <c r="A2001" t="s">
        <v>2572</v>
      </c>
      <c r="B2001" t="s">
        <v>113</v>
      </c>
      <c r="C2001" s="1">
        <v>6.345581031</v>
      </c>
    </row>
    <row r="2002" spans="1:3" x14ac:dyDescent="0.2">
      <c r="A2002" t="s">
        <v>2573</v>
      </c>
      <c r="B2002" t="s">
        <v>582</v>
      </c>
      <c r="C2002" s="1">
        <v>2.1445966429999999</v>
      </c>
    </row>
    <row r="2003" spans="1:3" x14ac:dyDescent="0.2">
      <c r="A2003" t="s">
        <v>2574</v>
      </c>
      <c r="B2003" t="s">
        <v>46</v>
      </c>
      <c r="C2003" s="1">
        <v>16.133333329999999</v>
      </c>
    </row>
    <row r="2004" spans="1:3" x14ac:dyDescent="0.2">
      <c r="A2004" t="s">
        <v>2575</v>
      </c>
      <c r="B2004" t="s">
        <v>222</v>
      </c>
      <c r="C2004" s="1">
        <v>51.746830430000003</v>
      </c>
    </row>
    <row r="2005" spans="1:3" x14ac:dyDescent="0.2">
      <c r="A2005" t="s">
        <v>2576</v>
      </c>
      <c r="B2005">
        <v>0</v>
      </c>
      <c r="C2005" s="1">
        <v>3.1725434080000001</v>
      </c>
    </row>
    <row r="2006" spans="1:3" x14ac:dyDescent="0.2">
      <c r="A2006" t="s">
        <v>2577</v>
      </c>
      <c r="B2006" t="s">
        <v>88</v>
      </c>
      <c r="C2006" s="1">
        <v>37.43935965</v>
      </c>
    </row>
    <row r="2007" spans="1:3" x14ac:dyDescent="0.2">
      <c r="A2007" t="s">
        <v>2578</v>
      </c>
      <c r="B2007" t="s">
        <v>433</v>
      </c>
      <c r="C2007" s="1">
        <v>9.8703407189999997</v>
      </c>
    </row>
    <row r="2008" spans="1:3" x14ac:dyDescent="0.2">
      <c r="A2008" t="s">
        <v>2579</v>
      </c>
      <c r="B2008" t="s">
        <v>1193</v>
      </c>
      <c r="C2008" s="1">
        <v>-22.34874525</v>
      </c>
    </row>
    <row r="2009" spans="1:3" x14ac:dyDescent="0.2">
      <c r="A2009" t="s">
        <v>2580</v>
      </c>
      <c r="B2009" t="s">
        <v>35</v>
      </c>
      <c r="C2009" s="1">
        <v>23.219779590000002</v>
      </c>
    </row>
    <row r="2010" spans="1:3" x14ac:dyDescent="0.2">
      <c r="A2010" t="s">
        <v>2582</v>
      </c>
      <c r="B2010" t="s">
        <v>119</v>
      </c>
      <c r="C2010" s="1">
        <v>24.756714769999999</v>
      </c>
    </row>
    <row r="2011" spans="1:3" x14ac:dyDescent="0.2">
      <c r="A2011" t="s">
        <v>2584</v>
      </c>
      <c r="B2011" t="s">
        <v>65</v>
      </c>
      <c r="C2011" s="1">
        <v>13.235294120000001</v>
      </c>
    </row>
    <row r="2012" spans="1:3" x14ac:dyDescent="0.2">
      <c r="A2012" t="s">
        <v>2586</v>
      </c>
      <c r="B2012" t="s">
        <v>46</v>
      </c>
      <c r="C2012" s="1">
        <v>24.039155900000001</v>
      </c>
    </row>
    <row r="2013" spans="1:3" x14ac:dyDescent="0.2">
      <c r="A2013" t="s">
        <v>2587</v>
      </c>
      <c r="B2013" t="s">
        <v>113</v>
      </c>
      <c r="C2013" s="1">
        <v>-5.065284535</v>
      </c>
    </row>
    <row r="2014" spans="1:3" x14ac:dyDescent="0.2">
      <c r="A2014" t="s">
        <v>2590</v>
      </c>
      <c r="B2014" t="s">
        <v>238</v>
      </c>
      <c r="C2014" s="1">
        <v>8.2699844410000001</v>
      </c>
    </row>
    <row r="2015" spans="1:3" x14ac:dyDescent="0.2">
      <c r="A2015" t="s">
        <v>2592</v>
      </c>
      <c r="B2015" t="s">
        <v>169</v>
      </c>
      <c r="C2015" s="1">
        <v>3.3772178319999999</v>
      </c>
    </row>
    <row r="2016" spans="1:3" x14ac:dyDescent="0.2">
      <c r="A2016" t="s">
        <v>2595</v>
      </c>
      <c r="B2016" t="s">
        <v>238</v>
      </c>
      <c r="C2016" s="1">
        <v>8.4479025110000006</v>
      </c>
    </row>
    <row r="2017" spans="1:3" x14ac:dyDescent="0.2">
      <c r="A2017" t="s">
        <v>2596</v>
      </c>
      <c r="B2017" t="s">
        <v>1171</v>
      </c>
      <c r="C2017" s="1">
        <v>20.332615520000001</v>
      </c>
    </row>
    <row r="2018" spans="1:3" x14ac:dyDescent="0.2">
      <c r="A2018" t="s">
        <v>2597</v>
      </c>
      <c r="B2018" t="s">
        <v>148</v>
      </c>
      <c r="C2018" s="1">
        <v>12.82577191</v>
      </c>
    </row>
    <row r="2019" spans="1:3" x14ac:dyDescent="0.2">
      <c r="A2019" t="s">
        <v>2600</v>
      </c>
      <c r="B2019" t="s">
        <v>113</v>
      </c>
      <c r="C2019" s="1">
        <v>-3.9264057970000001</v>
      </c>
    </row>
    <row r="2020" spans="1:3" x14ac:dyDescent="0.2">
      <c r="A2020" t="s">
        <v>2601</v>
      </c>
      <c r="B2020" t="s">
        <v>490</v>
      </c>
      <c r="C2020" s="1">
        <v>16.34</v>
      </c>
    </row>
    <row r="2021" spans="1:3" x14ac:dyDescent="0.2">
      <c r="A2021" t="s">
        <v>2602</v>
      </c>
      <c r="B2021" t="s">
        <v>478</v>
      </c>
      <c r="C2021" s="1">
        <v>30.87</v>
      </c>
    </row>
    <row r="2022" spans="1:3" x14ac:dyDescent="0.2">
      <c r="A2022" t="s">
        <v>2603</v>
      </c>
      <c r="B2022" t="s">
        <v>88</v>
      </c>
      <c r="C2022" s="1">
        <v>23.458348820000001</v>
      </c>
    </row>
    <row r="2023" spans="1:3" x14ac:dyDescent="0.2">
      <c r="A2023" t="s">
        <v>2604</v>
      </c>
      <c r="B2023" t="s">
        <v>606</v>
      </c>
      <c r="C2023" s="1">
        <v>6.1982730259999999</v>
      </c>
    </row>
    <row r="2024" spans="1:3" x14ac:dyDescent="0.2">
      <c r="A2024" t="s">
        <v>2606</v>
      </c>
      <c r="B2024" t="s">
        <v>430</v>
      </c>
      <c r="C2024" s="1">
        <v>27.542095119999999</v>
      </c>
    </row>
    <row r="2025" spans="1:3" x14ac:dyDescent="0.2">
      <c r="A2025" t="s">
        <v>2607</v>
      </c>
      <c r="B2025" t="s">
        <v>27</v>
      </c>
      <c r="C2025" s="1">
        <v>47.322153360000001</v>
      </c>
    </row>
    <row r="2026" spans="1:3" x14ac:dyDescent="0.2">
      <c r="A2026" t="s">
        <v>2608</v>
      </c>
      <c r="B2026" t="s">
        <v>65</v>
      </c>
      <c r="C2026" s="1">
        <v>-0.22051935</v>
      </c>
    </row>
    <row r="2027" spans="1:3" x14ac:dyDescent="0.2">
      <c r="A2027" t="s">
        <v>2609</v>
      </c>
      <c r="B2027" t="s">
        <v>184</v>
      </c>
      <c r="C2027" s="1">
        <v>-0.22278404800000001</v>
      </c>
    </row>
    <row r="2028" spans="1:3" x14ac:dyDescent="0.2">
      <c r="A2028" t="s">
        <v>2611</v>
      </c>
      <c r="B2028" t="s">
        <v>181</v>
      </c>
      <c r="C2028" s="1">
        <v>-11.763172859999999</v>
      </c>
    </row>
    <row r="2029" spans="1:3" x14ac:dyDescent="0.2">
      <c r="A2029" t="s">
        <v>2612</v>
      </c>
      <c r="B2029" t="s">
        <v>113</v>
      </c>
      <c r="C2029" s="1">
        <v>3.628543707</v>
      </c>
    </row>
    <row r="2030" spans="1:3" x14ac:dyDescent="0.2">
      <c r="A2030" t="s">
        <v>2613</v>
      </c>
      <c r="B2030" t="s">
        <v>96</v>
      </c>
      <c r="C2030" s="1">
        <v>48.668688000000003</v>
      </c>
    </row>
    <row r="2031" spans="1:3" x14ac:dyDescent="0.2">
      <c r="A2031" t="s">
        <v>2614</v>
      </c>
      <c r="B2031" t="s">
        <v>41</v>
      </c>
      <c r="C2031" s="1">
        <v>-14.166473549999999</v>
      </c>
    </row>
    <row r="2032" spans="1:3" x14ac:dyDescent="0.2">
      <c r="A2032" t="s">
        <v>2615</v>
      </c>
      <c r="B2032" t="s">
        <v>46</v>
      </c>
      <c r="C2032" s="1">
        <v>19.69601673</v>
      </c>
    </row>
    <row r="2033" spans="1:3" x14ac:dyDescent="0.2">
      <c r="A2033" t="s">
        <v>2616</v>
      </c>
      <c r="B2033" t="s">
        <v>169</v>
      </c>
      <c r="C2033" s="1">
        <v>11.03147929</v>
      </c>
    </row>
    <row r="2034" spans="1:3" x14ac:dyDescent="0.2">
      <c r="A2034" t="s">
        <v>2617</v>
      </c>
      <c r="B2034" t="s">
        <v>46</v>
      </c>
      <c r="C2034" s="1">
        <v>4.9124340950000001</v>
      </c>
    </row>
    <row r="2035" spans="1:3" x14ac:dyDescent="0.2">
      <c r="A2035" t="s">
        <v>2618</v>
      </c>
      <c r="B2035" t="s">
        <v>129</v>
      </c>
      <c r="C2035" s="1">
        <v>6.2093541200000004</v>
      </c>
    </row>
    <row r="2036" spans="1:3" x14ac:dyDescent="0.2">
      <c r="A2036" t="s">
        <v>2619</v>
      </c>
      <c r="B2036" t="s">
        <v>1193</v>
      </c>
      <c r="C2036" s="1">
        <v>65.447411759999994</v>
      </c>
    </row>
    <row r="2037" spans="1:3" x14ac:dyDescent="0.2">
      <c r="A2037" t="s">
        <v>2620</v>
      </c>
      <c r="B2037">
        <v>0</v>
      </c>
      <c r="C2037" s="1">
        <v>7.5452074360000001</v>
      </c>
    </row>
    <row r="2038" spans="1:3" x14ac:dyDescent="0.2">
      <c r="A2038" t="s">
        <v>2621</v>
      </c>
      <c r="B2038" t="s">
        <v>145</v>
      </c>
      <c r="C2038" s="1">
        <v>36.803443710000003</v>
      </c>
    </row>
    <row r="2039" spans="1:3" x14ac:dyDescent="0.2">
      <c r="A2039" t="s">
        <v>2622</v>
      </c>
      <c r="B2039" t="s">
        <v>181</v>
      </c>
      <c r="C2039" s="1">
        <v>5.3946052480000004</v>
      </c>
    </row>
    <row r="2040" spans="1:3" x14ac:dyDescent="0.2">
      <c r="A2040" t="s">
        <v>2625</v>
      </c>
      <c r="B2040" t="s">
        <v>461</v>
      </c>
      <c r="C2040" s="1">
        <v>36.901703329999997</v>
      </c>
    </row>
    <row r="2041" spans="1:3" x14ac:dyDescent="0.2">
      <c r="A2041" t="s">
        <v>2626</v>
      </c>
      <c r="B2041" t="s">
        <v>158</v>
      </c>
      <c r="C2041" s="1">
        <v>11.199352230000001</v>
      </c>
    </row>
    <row r="2042" spans="1:3" x14ac:dyDescent="0.2">
      <c r="A2042" t="s">
        <v>2627</v>
      </c>
      <c r="B2042" t="s">
        <v>543</v>
      </c>
      <c r="C2042" s="1">
        <v>-2.1651448470000001</v>
      </c>
    </row>
    <row r="2043" spans="1:3" x14ac:dyDescent="0.2">
      <c r="A2043" t="s">
        <v>2628</v>
      </c>
      <c r="B2043" t="s">
        <v>113</v>
      </c>
      <c r="C2043" s="1">
        <v>-16.779065849999999</v>
      </c>
    </row>
    <row r="2044" spans="1:3" x14ac:dyDescent="0.2">
      <c r="A2044" t="s">
        <v>2629</v>
      </c>
      <c r="B2044" t="s">
        <v>433</v>
      </c>
      <c r="C2044" s="1">
        <v>-0.48195931199999997</v>
      </c>
    </row>
    <row r="2045" spans="1:3" x14ac:dyDescent="0.2">
      <c r="A2045" t="s">
        <v>2630</v>
      </c>
      <c r="B2045" t="s">
        <v>46</v>
      </c>
      <c r="C2045" s="1">
        <v>51.915755660000002</v>
      </c>
    </row>
    <row r="2046" spans="1:3" x14ac:dyDescent="0.2">
      <c r="A2046" t="s">
        <v>2631</v>
      </c>
      <c r="B2046" t="s">
        <v>133</v>
      </c>
      <c r="C2046" s="1">
        <v>-20.22054228</v>
      </c>
    </row>
    <row r="2047" spans="1:3" x14ac:dyDescent="0.2">
      <c r="A2047" t="s">
        <v>2632</v>
      </c>
      <c r="B2047" t="s">
        <v>231</v>
      </c>
      <c r="C2047" s="1">
        <v>7.2200436840000002</v>
      </c>
    </row>
    <row r="2048" spans="1:3" x14ac:dyDescent="0.2">
      <c r="A2048" t="s">
        <v>2634</v>
      </c>
      <c r="B2048" t="s">
        <v>360</v>
      </c>
      <c r="C2048" s="1">
        <v>36.596273830000001</v>
      </c>
    </row>
    <row r="2049" spans="1:3" x14ac:dyDescent="0.2">
      <c r="A2049" t="s">
        <v>2635</v>
      </c>
      <c r="B2049" t="s">
        <v>84</v>
      </c>
      <c r="C2049" s="1">
        <v>36.337582949999998</v>
      </c>
    </row>
    <row r="2050" spans="1:3" x14ac:dyDescent="0.2">
      <c r="A2050" t="s">
        <v>2636</v>
      </c>
      <c r="B2050" t="s">
        <v>41</v>
      </c>
      <c r="C2050" s="1">
        <v>-0.49014001499999998</v>
      </c>
    </row>
    <row r="2051" spans="1:3" x14ac:dyDescent="0.2">
      <c r="A2051" t="s">
        <v>2637</v>
      </c>
      <c r="B2051" t="s">
        <v>503</v>
      </c>
      <c r="C2051" s="1">
        <v>-19.677321429999999</v>
      </c>
    </row>
    <row r="2052" spans="1:3" x14ac:dyDescent="0.2">
      <c r="A2052" t="s">
        <v>2639</v>
      </c>
      <c r="B2052" t="s">
        <v>148</v>
      </c>
      <c r="C2052" s="1">
        <v>20.32744361</v>
      </c>
    </row>
    <row r="2053" spans="1:3" x14ac:dyDescent="0.2">
      <c r="A2053" t="s">
        <v>2640</v>
      </c>
      <c r="B2053" t="s">
        <v>119</v>
      </c>
      <c r="C2053" s="1">
        <v>-0.32336511000000001</v>
      </c>
    </row>
    <row r="2054" spans="1:3" x14ac:dyDescent="0.2">
      <c r="A2054" t="s">
        <v>2641</v>
      </c>
      <c r="B2054" t="s">
        <v>584</v>
      </c>
      <c r="C2054" s="1">
        <v>10.497802249999999</v>
      </c>
    </row>
    <row r="2055" spans="1:3" x14ac:dyDescent="0.2">
      <c r="A2055" t="s">
        <v>2642</v>
      </c>
      <c r="B2055" t="s">
        <v>158</v>
      </c>
      <c r="C2055" s="1">
        <v>-1.299547212</v>
      </c>
    </row>
    <row r="2056" spans="1:3" x14ac:dyDescent="0.2">
      <c r="A2056" t="s">
        <v>2643</v>
      </c>
      <c r="B2056" t="s">
        <v>584</v>
      </c>
      <c r="C2056" s="1">
        <v>-8.5977529950000005</v>
      </c>
    </row>
    <row r="2057" spans="1:3" x14ac:dyDescent="0.2">
      <c r="A2057" t="s">
        <v>2644</v>
      </c>
      <c r="B2057" t="s">
        <v>153</v>
      </c>
      <c r="C2057" s="1">
        <v>34.22128025</v>
      </c>
    </row>
    <row r="2058" spans="1:3" x14ac:dyDescent="0.2">
      <c r="A2058" t="s">
        <v>2645</v>
      </c>
      <c r="B2058" t="s">
        <v>238</v>
      </c>
      <c r="C2058" s="1">
        <v>6.775664602</v>
      </c>
    </row>
    <row r="2059" spans="1:3" x14ac:dyDescent="0.2">
      <c r="A2059" t="s">
        <v>2646</v>
      </c>
      <c r="B2059">
        <v>0</v>
      </c>
      <c r="C2059" s="1">
        <v>21.83664735</v>
      </c>
    </row>
    <row r="2060" spans="1:3" x14ac:dyDescent="0.2">
      <c r="A2060" t="s">
        <v>2647</v>
      </c>
      <c r="B2060" t="s">
        <v>189</v>
      </c>
      <c r="C2060" s="1">
        <v>24.280367049999999</v>
      </c>
    </row>
    <row r="2061" spans="1:3" x14ac:dyDescent="0.2">
      <c r="A2061" t="s">
        <v>2648</v>
      </c>
      <c r="B2061" t="s">
        <v>96</v>
      </c>
      <c r="C2061" s="1">
        <v>10.34994302</v>
      </c>
    </row>
    <row r="2062" spans="1:3" x14ac:dyDescent="0.2">
      <c r="A2062" t="s">
        <v>2649</v>
      </c>
      <c r="B2062" t="s">
        <v>247</v>
      </c>
      <c r="C2062" s="1">
        <v>6.4413836800000004</v>
      </c>
    </row>
    <row r="2063" spans="1:3" x14ac:dyDescent="0.2">
      <c r="A2063" t="s">
        <v>2650</v>
      </c>
      <c r="B2063" t="s">
        <v>113</v>
      </c>
      <c r="C2063" s="1">
        <v>-12.090899</v>
      </c>
    </row>
    <row r="2064" spans="1:3" x14ac:dyDescent="0.2">
      <c r="A2064" t="s">
        <v>2651</v>
      </c>
      <c r="B2064" t="s">
        <v>53</v>
      </c>
      <c r="C2064" s="1">
        <v>6.0720000000000001</v>
      </c>
    </row>
    <row r="2065" spans="1:3" x14ac:dyDescent="0.2">
      <c r="A2065" t="s">
        <v>2652</v>
      </c>
      <c r="B2065">
        <v>0</v>
      </c>
      <c r="C2065" s="1">
        <v>1.8267587199999999</v>
      </c>
    </row>
    <row r="2066" spans="1:3" x14ac:dyDescent="0.2">
      <c r="A2066" t="s">
        <v>2653</v>
      </c>
      <c r="B2066" t="s">
        <v>705</v>
      </c>
      <c r="C2066" s="1">
        <v>12.79608434</v>
      </c>
    </row>
    <row r="2067" spans="1:3" x14ac:dyDescent="0.2">
      <c r="A2067" t="s">
        <v>2654</v>
      </c>
      <c r="B2067" t="s">
        <v>53</v>
      </c>
      <c r="C2067" s="1">
        <v>-3.7920346000000001E-2</v>
      </c>
    </row>
    <row r="2068" spans="1:3" x14ac:dyDescent="0.2">
      <c r="A2068" t="s">
        <v>2656</v>
      </c>
      <c r="B2068" t="s">
        <v>46</v>
      </c>
      <c r="C2068" s="1">
        <v>10.874439690000001</v>
      </c>
    </row>
    <row r="2069" spans="1:3" x14ac:dyDescent="0.2">
      <c r="A2069" t="s">
        <v>2657</v>
      </c>
      <c r="B2069" t="s">
        <v>6</v>
      </c>
      <c r="C2069" s="1">
        <v>77.342039499999998</v>
      </c>
    </row>
    <row r="2070" spans="1:3" x14ac:dyDescent="0.2">
      <c r="A2070" t="s">
        <v>2658</v>
      </c>
      <c r="B2070" t="s">
        <v>46</v>
      </c>
      <c r="C2070" s="1">
        <v>9.9689476189999997</v>
      </c>
    </row>
    <row r="2071" spans="1:3" x14ac:dyDescent="0.2">
      <c r="A2071" t="s">
        <v>2659</v>
      </c>
      <c r="B2071" t="s">
        <v>247</v>
      </c>
      <c r="C2071" s="1">
        <v>7.4672866290000002</v>
      </c>
    </row>
    <row r="2072" spans="1:3" x14ac:dyDescent="0.2">
      <c r="A2072" t="s">
        <v>2660</v>
      </c>
      <c r="B2072" t="s">
        <v>238</v>
      </c>
      <c r="C2072" s="1">
        <v>-10.70655738</v>
      </c>
    </row>
    <row r="2073" spans="1:3" x14ac:dyDescent="0.2">
      <c r="A2073" t="s">
        <v>2662</v>
      </c>
      <c r="B2073" t="s">
        <v>46</v>
      </c>
      <c r="C2073" s="1">
        <v>-30.63766588</v>
      </c>
    </row>
    <row r="2074" spans="1:3" x14ac:dyDescent="0.2">
      <c r="A2074" t="s">
        <v>2663</v>
      </c>
      <c r="B2074" t="s">
        <v>86</v>
      </c>
      <c r="C2074" s="1">
        <v>14.99395135</v>
      </c>
    </row>
    <row r="2075" spans="1:3" x14ac:dyDescent="0.2">
      <c r="A2075" t="s">
        <v>2664</v>
      </c>
      <c r="B2075" t="s">
        <v>433</v>
      </c>
      <c r="C2075" s="1">
        <v>18.899999999999999</v>
      </c>
    </row>
    <row r="2076" spans="1:3" x14ac:dyDescent="0.2">
      <c r="A2076" t="s">
        <v>2666</v>
      </c>
      <c r="B2076" t="s">
        <v>169</v>
      </c>
      <c r="C2076" s="1">
        <v>5.1434707050000004</v>
      </c>
    </row>
    <row r="2077" spans="1:3" x14ac:dyDescent="0.2">
      <c r="A2077" t="s">
        <v>2667</v>
      </c>
      <c r="B2077" t="s">
        <v>46</v>
      </c>
      <c r="C2077" s="1">
        <v>-2.5837784020000001</v>
      </c>
    </row>
    <row r="2078" spans="1:3" x14ac:dyDescent="0.2">
      <c r="A2078" t="s">
        <v>2670</v>
      </c>
      <c r="B2078" t="s">
        <v>65</v>
      </c>
      <c r="C2078" s="1">
        <v>13.68879707</v>
      </c>
    </row>
    <row r="2079" spans="1:3" x14ac:dyDescent="0.2">
      <c r="A2079" t="s">
        <v>2672</v>
      </c>
      <c r="B2079" t="s">
        <v>184</v>
      </c>
      <c r="C2079" s="1">
        <v>9.8880936439999996</v>
      </c>
    </row>
    <row r="2080" spans="1:3" x14ac:dyDescent="0.2">
      <c r="A2080" t="s">
        <v>2673</v>
      </c>
      <c r="B2080" t="s">
        <v>113</v>
      </c>
      <c r="C2080" s="1">
        <v>13.88219797</v>
      </c>
    </row>
    <row r="2081" spans="1:3" x14ac:dyDescent="0.2">
      <c r="A2081" t="s">
        <v>2674</v>
      </c>
      <c r="B2081" t="s">
        <v>113</v>
      </c>
      <c r="C2081" s="1">
        <v>-3.3055577760000001</v>
      </c>
    </row>
    <row r="2082" spans="1:3" x14ac:dyDescent="0.2">
      <c r="A2082" t="s">
        <v>2675</v>
      </c>
      <c r="B2082" t="s">
        <v>433</v>
      </c>
      <c r="C2082" s="1">
        <v>23.267045450000001</v>
      </c>
    </row>
    <row r="2083" spans="1:3" x14ac:dyDescent="0.2">
      <c r="A2083" t="s">
        <v>2676</v>
      </c>
      <c r="B2083" t="s">
        <v>65</v>
      </c>
      <c r="C2083" s="1">
        <v>18.058102470000001</v>
      </c>
    </row>
    <row r="2084" spans="1:3" x14ac:dyDescent="0.2">
      <c r="A2084" t="s">
        <v>2677</v>
      </c>
      <c r="B2084">
        <v>0</v>
      </c>
      <c r="C2084" s="1">
        <v>7.2487500000000002</v>
      </c>
    </row>
    <row r="2085" spans="1:3" x14ac:dyDescent="0.2">
      <c r="A2085" t="s">
        <v>2678</v>
      </c>
      <c r="B2085" t="s">
        <v>351</v>
      </c>
      <c r="C2085" s="1">
        <v>66.173680520000005</v>
      </c>
    </row>
    <row r="2086" spans="1:3" x14ac:dyDescent="0.2">
      <c r="A2086" t="s">
        <v>2680</v>
      </c>
      <c r="B2086" t="s">
        <v>55</v>
      </c>
      <c r="C2086" s="1">
        <v>-11.15337748</v>
      </c>
    </row>
    <row r="2087" spans="1:3" x14ac:dyDescent="0.2">
      <c r="A2087" t="s">
        <v>2681</v>
      </c>
      <c r="B2087" t="s">
        <v>145</v>
      </c>
      <c r="C2087" s="1">
        <v>-9.5067903949999994</v>
      </c>
    </row>
    <row r="2088" spans="1:3" x14ac:dyDescent="0.2">
      <c r="A2088" t="s">
        <v>2682</v>
      </c>
      <c r="B2088" t="s">
        <v>6</v>
      </c>
      <c r="C2088" s="1">
        <v>12.63157895</v>
      </c>
    </row>
    <row r="2089" spans="1:3" x14ac:dyDescent="0.2">
      <c r="A2089" t="s">
        <v>2683</v>
      </c>
      <c r="B2089" t="s">
        <v>131</v>
      </c>
      <c r="C2089" s="1">
        <v>26.921925130000002</v>
      </c>
    </row>
    <row r="2090" spans="1:3" x14ac:dyDescent="0.2">
      <c r="A2090" t="s">
        <v>2686</v>
      </c>
      <c r="B2090" t="s">
        <v>238</v>
      </c>
      <c r="C2090" s="1">
        <v>28.653077140000001</v>
      </c>
    </row>
    <row r="2091" spans="1:3" x14ac:dyDescent="0.2">
      <c r="A2091" t="s">
        <v>2687</v>
      </c>
      <c r="B2091" t="s">
        <v>6</v>
      </c>
      <c r="C2091" s="1">
        <v>-38.252335879999997</v>
      </c>
    </row>
    <row r="2092" spans="1:3" x14ac:dyDescent="0.2">
      <c r="A2092" t="s">
        <v>2688</v>
      </c>
      <c r="B2092" t="s">
        <v>41</v>
      </c>
      <c r="C2092" s="1">
        <v>9.7343167319999999</v>
      </c>
    </row>
    <row r="2093" spans="1:3" x14ac:dyDescent="0.2">
      <c r="A2093" t="s">
        <v>2689</v>
      </c>
      <c r="B2093" t="s">
        <v>262</v>
      </c>
      <c r="C2093" s="1">
        <v>19.998405600000002</v>
      </c>
    </row>
    <row r="2094" spans="1:3" x14ac:dyDescent="0.2">
      <c r="A2094" t="s">
        <v>2690</v>
      </c>
      <c r="B2094" t="s">
        <v>247</v>
      </c>
      <c r="C2094" s="1">
        <v>6.543408522</v>
      </c>
    </row>
    <row r="2095" spans="1:3" x14ac:dyDescent="0.2">
      <c r="A2095" t="s">
        <v>2692</v>
      </c>
      <c r="B2095" t="s">
        <v>18</v>
      </c>
      <c r="C2095" s="1">
        <v>25.997257149999999</v>
      </c>
    </row>
    <row r="2096" spans="1:3" x14ac:dyDescent="0.2">
      <c r="A2096" t="s">
        <v>2693</v>
      </c>
      <c r="B2096" t="s">
        <v>109</v>
      </c>
      <c r="C2096" s="1">
        <v>-6.2000913999999997E-2</v>
      </c>
    </row>
    <row r="2097" spans="1:3" x14ac:dyDescent="0.2">
      <c r="A2097" t="s">
        <v>2694</v>
      </c>
      <c r="B2097" t="s">
        <v>216</v>
      </c>
      <c r="C2097" s="1">
        <v>18.385520230000001</v>
      </c>
    </row>
    <row r="2098" spans="1:3" x14ac:dyDescent="0.2">
      <c r="A2098" t="s">
        <v>2695</v>
      </c>
      <c r="B2098" t="s">
        <v>238</v>
      </c>
      <c r="C2098" s="1">
        <v>-5.0583332480000003</v>
      </c>
    </row>
    <row r="2099" spans="1:3" x14ac:dyDescent="0.2">
      <c r="A2099" t="s">
        <v>2696</v>
      </c>
      <c r="B2099" t="s">
        <v>113</v>
      </c>
      <c r="C2099" s="1">
        <v>7.9635185479999997</v>
      </c>
    </row>
    <row r="2100" spans="1:3" x14ac:dyDescent="0.2">
      <c r="A2100" t="s">
        <v>2697</v>
      </c>
      <c r="B2100" t="s">
        <v>158</v>
      </c>
      <c r="C2100" s="1">
        <v>16.908730030000001</v>
      </c>
    </row>
    <row r="2101" spans="1:3" x14ac:dyDescent="0.2">
      <c r="A2101" t="s">
        <v>2698</v>
      </c>
      <c r="B2101">
        <v>0</v>
      </c>
      <c r="C2101" s="1">
        <v>45.79065421</v>
      </c>
    </row>
    <row r="2102" spans="1:3" x14ac:dyDescent="0.2">
      <c r="A2102" t="s">
        <v>2699</v>
      </c>
      <c r="B2102" t="s">
        <v>65</v>
      </c>
      <c r="C2102" s="1">
        <v>36.502262690000002</v>
      </c>
    </row>
    <row r="2103" spans="1:3" x14ac:dyDescent="0.2">
      <c r="A2103" t="s">
        <v>2703</v>
      </c>
      <c r="B2103" t="s">
        <v>113</v>
      </c>
      <c r="C2103" s="1">
        <v>9.7643386769999996</v>
      </c>
    </row>
    <row r="2104" spans="1:3" x14ac:dyDescent="0.2">
      <c r="A2104" t="s">
        <v>2705</v>
      </c>
      <c r="B2104" t="s">
        <v>272</v>
      </c>
      <c r="C2104" s="1">
        <v>6.4284050859999997</v>
      </c>
    </row>
    <row r="2105" spans="1:3" x14ac:dyDescent="0.2">
      <c r="A2105" t="s">
        <v>2706</v>
      </c>
      <c r="B2105" t="s">
        <v>169</v>
      </c>
      <c r="C2105" s="1">
        <v>8.3089824490000002</v>
      </c>
    </row>
    <row r="2106" spans="1:3" x14ac:dyDescent="0.2">
      <c r="A2106" t="s">
        <v>2707</v>
      </c>
      <c r="B2106" t="s">
        <v>606</v>
      </c>
      <c r="C2106" s="1">
        <v>23.944651740000001</v>
      </c>
    </row>
    <row r="2107" spans="1:3" x14ac:dyDescent="0.2">
      <c r="A2107" t="s">
        <v>2708</v>
      </c>
      <c r="B2107" t="s">
        <v>222</v>
      </c>
      <c r="C2107" s="1">
        <v>-3.8134626979999999</v>
      </c>
    </row>
    <row r="2108" spans="1:3" x14ac:dyDescent="0.2">
      <c r="A2108" t="s">
        <v>2710</v>
      </c>
      <c r="B2108" t="s">
        <v>169</v>
      </c>
      <c r="C2108" s="1">
        <v>22.079386790000001</v>
      </c>
    </row>
    <row r="2109" spans="1:3" x14ac:dyDescent="0.2">
      <c r="A2109" t="s">
        <v>2711</v>
      </c>
      <c r="B2109" t="s">
        <v>158</v>
      </c>
      <c r="C2109" s="1">
        <v>5.4633599999999998</v>
      </c>
    </row>
    <row r="2110" spans="1:3" x14ac:dyDescent="0.2">
      <c r="A2110" t="s">
        <v>2712</v>
      </c>
      <c r="B2110" t="s">
        <v>35</v>
      </c>
      <c r="C2110" s="1">
        <v>25.816668060000001</v>
      </c>
    </row>
    <row r="2111" spans="1:3" x14ac:dyDescent="0.2">
      <c r="A2111" t="s">
        <v>2713</v>
      </c>
      <c r="B2111" t="s">
        <v>96</v>
      </c>
      <c r="C2111" s="1">
        <v>64.413157089999999</v>
      </c>
    </row>
    <row r="2112" spans="1:3" x14ac:dyDescent="0.2">
      <c r="A2112" t="s">
        <v>2714</v>
      </c>
      <c r="B2112" t="s">
        <v>490</v>
      </c>
      <c r="C2112" s="1">
        <v>22.801478469999999</v>
      </c>
    </row>
    <row r="2113" spans="1:3" x14ac:dyDescent="0.2">
      <c r="A2113" t="s">
        <v>2715</v>
      </c>
      <c r="B2113" t="s">
        <v>1908</v>
      </c>
      <c r="C2113" s="1">
        <v>14.422492399999999</v>
      </c>
    </row>
    <row r="2114" spans="1:3" x14ac:dyDescent="0.2">
      <c r="A2114" t="s">
        <v>2717</v>
      </c>
      <c r="B2114" t="s">
        <v>113</v>
      </c>
      <c r="C2114" s="1">
        <v>-14.475023009999999</v>
      </c>
    </row>
    <row r="2115" spans="1:3" x14ac:dyDescent="0.2">
      <c r="A2115" t="s">
        <v>2720</v>
      </c>
      <c r="B2115" t="s">
        <v>262</v>
      </c>
      <c r="C2115" s="1">
        <v>24.528497810000001</v>
      </c>
    </row>
    <row r="2116" spans="1:3" x14ac:dyDescent="0.2">
      <c r="A2116" t="s">
        <v>2721</v>
      </c>
      <c r="B2116" t="s">
        <v>433</v>
      </c>
      <c r="C2116" s="1">
        <v>31.282777039999999</v>
      </c>
    </row>
    <row r="2117" spans="1:3" x14ac:dyDescent="0.2">
      <c r="A2117" t="s">
        <v>2722</v>
      </c>
      <c r="B2117" t="s">
        <v>452</v>
      </c>
      <c r="C2117" s="1">
        <v>-3.7573640620000002</v>
      </c>
    </row>
    <row r="2118" spans="1:3" x14ac:dyDescent="0.2">
      <c r="A2118" t="s">
        <v>2726</v>
      </c>
      <c r="B2118" t="s">
        <v>96</v>
      </c>
      <c r="C2118" s="1">
        <v>31.434444679999999</v>
      </c>
    </row>
    <row r="2119" spans="1:3" x14ac:dyDescent="0.2">
      <c r="A2119" t="s">
        <v>2728</v>
      </c>
      <c r="B2119" t="s">
        <v>55</v>
      </c>
      <c r="C2119" s="1">
        <v>-0.78852417799999996</v>
      </c>
    </row>
    <row r="2120" spans="1:3" x14ac:dyDescent="0.2">
      <c r="A2120" t="s">
        <v>2729</v>
      </c>
      <c r="B2120" t="s">
        <v>687</v>
      </c>
      <c r="C2120" s="1">
        <v>17.28635688</v>
      </c>
    </row>
    <row r="2121" spans="1:3" x14ac:dyDescent="0.2">
      <c r="A2121" t="s">
        <v>2731</v>
      </c>
      <c r="B2121" t="s">
        <v>113</v>
      </c>
      <c r="C2121" s="1">
        <v>11.615625</v>
      </c>
    </row>
    <row r="2122" spans="1:3" x14ac:dyDescent="0.2">
      <c r="A2122" t="s">
        <v>2732</v>
      </c>
      <c r="B2122" t="s">
        <v>65</v>
      </c>
      <c r="C2122" s="1">
        <v>-0.11741072</v>
      </c>
    </row>
    <row r="2123" spans="1:3" x14ac:dyDescent="0.2">
      <c r="A2123" t="s">
        <v>2733</v>
      </c>
      <c r="B2123">
        <v>0</v>
      </c>
      <c r="C2123" s="1">
        <v>59.80675325</v>
      </c>
    </row>
    <row r="2124" spans="1:3" x14ac:dyDescent="0.2">
      <c r="A2124" t="s">
        <v>2740</v>
      </c>
      <c r="B2124" t="s">
        <v>133</v>
      </c>
      <c r="C2124" s="1">
        <v>-13.53672107</v>
      </c>
    </row>
    <row r="2125" spans="1:3" x14ac:dyDescent="0.2">
      <c r="A2125" t="s">
        <v>2741</v>
      </c>
      <c r="B2125" t="s">
        <v>303</v>
      </c>
      <c r="C2125" s="1">
        <v>-0.31796949299999999</v>
      </c>
    </row>
    <row r="2126" spans="1:3" x14ac:dyDescent="0.2">
      <c r="A2126" t="s">
        <v>2744</v>
      </c>
      <c r="B2126" t="s">
        <v>216</v>
      </c>
      <c r="C2126" s="1">
        <v>49.176049999999996</v>
      </c>
    </row>
    <row r="2127" spans="1:3" x14ac:dyDescent="0.2">
      <c r="A2127" t="s">
        <v>2745</v>
      </c>
      <c r="B2127" t="s">
        <v>272</v>
      </c>
      <c r="C2127" s="1">
        <v>-37.893981850000003</v>
      </c>
    </row>
    <row r="2128" spans="1:3" x14ac:dyDescent="0.2">
      <c r="A2128" t="s">
        <v>2746</v>
      </c>
      <c r="B2128">
        <v>0</v>
      </c>
      <c r="C2128" s="1">
        <v>25.301404489999999</v>
      </c>
    </row>
    <row r="2129" spans="1:3" x14ac:dyDescent="0.2">
      <c r="A2129" t="s">
        <v>2747</v>
      </c>
      <c r="B2129">
        <v>0</v>
      </c>
      <c r="C2129" s="1">
        <v>-6.5439680229999997</v>
      </c>
    </row>
    <row r="2130" spans="1:3" x14ac:dyDescent="0.2">
      <c r="A2130" t="s">
        <v>2748</v>
      </c>
      <c r="B2130">
        <v>0</v>
      </c>
      <c r="C2130" s="1">
        <v>24.203832259999999</v>
      </c>
    </row>
    <row r="2131" spans="1:3" x14ac:dyDescent="0.2">
      <c r="A2131" t="s">
        <v>2749</v>
      </c>
      <c r="B2131" t="s">
        <v>46</v>
      </c>
      <c r="C2131" s="1">
        <v>-8.1507926089999998</v>
      </c>
    </row>
    <row r="2132" spans="1:3" x14ac:dyDescent="0.2">
      <c r="A2132" t="s">
        <v>2750</v>
      </c>
      <c r="B2132" t="s">
        <v>113</v>
      </c>
      <c r="C2132" s="1">
        <v>6.719989655</v>
      </c>
    </row>
    <row r="2133" spans="1:3" x14ac:dyDescent="0.2">
      <c r="A2133" t="s">
        <v>2751</v>
      </c>
      <c r="B2133" t="s">
        <v>43</v>
      </c>
      <c r="C2133" s="1">
        <v>12.09655285</v>
      </c>
    </row>
    <row r="2134" spans="1:3" x14ac:dyDescent="0.2">
      <c r="A2134" t="s">
        <v>2752</v>
      </c>
      <c r="B2134" t="s">
        <v>351</v>
      </c>
      <c r="C2134" s="1">
        <v>28.478305169999999</v>
      </c>
    </row>
    <row r="2135" spans="1:3" x14ac:dyDescent="0.2">
      <c r="A2135" t="s">
        <v>2753</v>
      </c>
      <c r="B2135">
        <v>0</v>
      </c>
      <c r="C2135" s="1">
        <v>2.7726157800000002</v>
      </c>
    </row>
    <row r="2136" spans="1:3" x14ac:dyDescent="0.2">
      <c r="A2136" t="s">
        <v>2754</v>
      </c>
      <c r="B2136" t="s">
        <v>41</v>
      </c>
      <c r="C2136" s="1">
        <v>-0.41637167600000002</v>
      </c>
    </row>
    <row r="2137" spans="1:3" x14ac:dyDescent="0.2">
      <c r="A2137" t="s">
        <v>2755</v>
      </c>
      <c r="B2137" t="s">
        <v>351</v>
      </c>
      <c r="C2137" s="1">
        <v>11.86832944</v>
      </c>
    </row>
    <row r="2138" spans="1:3" x14ac:dyDescent="0.2">
      <c r="A2138" t="s">
        <v>2756</v>
      </c>
      <c r="B2138" t="s">
        <v>433</v>
      </c>
      <c r="C2138" s="1">
        <v>8.7350275019999994</v>
      </c>
    </row>
    <row r="2139" spans="1:3" x14ac:dyDescent="0.2">
      <c r="A2139" t="s">
        <v>2757</v>
      </c>
      <c r="B2139" t="s">
        <v>720</v>
      </c>
      <c r="C2139" s="1">
        <v>-26.295686480000001</v>
      </c>
    </row>
    <row r="2140" spans="1:3" x14ac:dyDescent="0.2">
      <c r="A2140" t="s">
        <v>2758</v>
      </c>
      <c r="B2140" t="s">
        <v>65</v>
      </c>
      <c r="C2140" s="1">
        <v>15.44532017</v>
      </c>
    </row>
    <row r="2141" spans="1:3" x14ac:dyDescent="0.2">
      <c r="A2141" t="s">
        <v>2759</v>
      </c>
      <c r="B2141" t="s">
        <v>158</v>
      </c>
      <c r="C2141" s="1">
        <v>5.5682219420000001</v>
      </c>
    </row>
    <row r="2142" spans="1:3" x14ac:dyDescent="0.2">
      <c r="A2142" t="s">
        <v>2760</v>
      </c>
      <c r="B2142" t="s">
        <v>65</v>
      </c>
      <c r="C2142" s="1">
        <v>-46.363850909999996</v>
      </c>
    </row>
    <row r="2143" spans="1:3" x14ac:dyDescent="0.2">
      <c r="A2143" t="s">
        <v>2762</v>
      </c>
      <c r="B2143" t="s">
        <v>41</v>
      </c>
      <c r="C2143" s="1">
        <v>0.87088613999999998</v>
      </c>
    </row>
    <row r="2144" spans="1:3" x14ac:dyDescent="0.2">
      <c r="A2144" t="s">
        <v>2763</v>
      </c>
      <c r="B2144" t="s">
        <v>461</v>
      </c>
      <c r="C2144" s="1">
        <v>19.689495050000001</v>
      </c>
    </row>
    <row r="2145" spans="1:3" x14ac:dyDescent="0.2">
      <c r="A2145" t="s">
        <v>2764</v>
      </c>
      <c r="B2145" t="s">
        <v>113</v>
      </c>
      <c r="C2145" s="1">
        <v>43.250142330000003</v>
      </c>
    </row>
    <row r="2146" spans="1:3" x14ac:dyDescent="0.2">
      <c r="A2146" t="s">
        <v>2765</v>
      </c>
      <c r="B2146" t="s">
        <v>351</v>
      </c>
      <c r="C2146" s="1">
        <v>4.0304882729999996</v>
      </c>
    </row>
    <row r="2147" spans="1:3" x14ac:dyDescent="0.2">
      <c r="A2147" t="s">
        <v>2766</v>
      </c>
      <c r="B2147" t="s">
        <v>433</v>
      </c>
      <c r="C2147" s="1">
        <v>5.0037725919999998</v>
      </c>
    </row>
    <row r="2148" spans="1:3" x14ac:dyDescent="0.2">
      <c r="A2148" t="s">
        <v>2767</v>
      </c>
      <c r="B2148" t="s">
        <v>113</v>
      </c>
      <c r="C2148" s="1">
        <v>-3.2608227369999998</v>
      </c>
    </row>
    <row r="2149" spans="1:3" x14ac:dyDescent="0.2">
      <c r="A2149" t="s">
        <v>2768</v>
      </c>
      <c r="B2149" t="s">
        <v>222</v>
      </c>
      <c r="C2149" s="1">
        <v>-4.0909901409999998</v>
      </c>
    </row>
    <row r="2150" spans="1:3" x14ac:dyDescent="0.2">
      <c r="A2150" t="s">
        <v>2769</v>
      </c>
      <c r="B2150" t="s">
        <v>169</v>
      </c>
      <c r="C2150" s="1">
        <v>60.408439459999997</v>
      </c>
    </row>
    <row r="2151" spans="1:3" x14ac:dyDescent="0.2">
      <c r="A2151" t="s">
        <v>2770</v>
      </c>
      <c r="B2151" t="s">
        <v>113</v>
      </c>
      <c r="C2151" s="1">
        <v>-6.3208065500000004</v>
      </c>
    </row>
    <row r="2152" spans="1:3" x14ac:dyDescent="0.2">
      <c r="A2152" t="s">
        <v>2771</v>
      </c>
      <c r="B2152" t="s">
        <v>65</v>
      </c>
      <c r="C2152" s="1">
        <v>66.728724920000005</v>
      </c>
    </row>
    <row r="2153" spans="1:3" x14ac:dyDescent="0.2">
      <c r="A2153" t="s">
        <v>2774</v>
      </c>
      <c r="B2153" t="s">
        <v>351</v>
      </c>
      <c r="C2153" s="1">
        <v>3.154875857</v>
      </c>
    </row>
    <row r="2154" spans="1:3" x14ac:dyDescent="0.2">
      <c r="A2154" t="s">
        <v>2775</v>
      </c>
      <c r="B2154" t="s">
        <v>117</v>
      </c>
      <c r="C2154" s="1">
        <v>4.5996170740000002</v>
      </c>
    </row>
    <row r="2155" spans="1:3" x14ac:dyDescent="0.2">
      <c r="A2155" t="s">
        <v>2776</v>
      </c>
      <c r="B2155" t="s">
        <v>96</v>
      </c>
      <c r="C2155" s="1">
        <v>7.3650103749999998</v>
      </c>
    </row>
    <row r="2156" spans="1:3" x14ac:dyDescent="0.2">
      <c r="A2156" t="s">
        <v>2781</v>
      </c>
      <c r="B2156">
        <v>0</v>
      </c>
      <c r="C2156" s="1">
        <v>17.344211959999999</v>
      </c>
    </row>
    <row r="2157" spans="1:3" x14ac:dyDescent="0.2">
      <c r="A2157" t="s">
        <v>2782</v>
      </c>
      <c r="B2157" t="s">
        <v>169</v>
      </c>
      <c r="C2157" s="1">
        <v>16.22357736</v>
      </c>
    </row>
    <row r="2158" spans="1:3" x14ac:dyDescent="0.2">
      <c r="A2158" t="s">
        <v>2783</v>
      </c>
      <c r="B2158" t="s">
        <v>272</v>
      </c>
      <c r="C2158" s="1">
        <v>11.81339343</v>
      </c>
    </row>
    <row r="2159" spans="1:3" x14ac:dyDescent="0.2">
      <c r="A2159" t="s">
        <v>2784</v>
      </c>
      <c r="B2159" t="s">
        <v>238</v>
      </c>
      <c r="C2159" s="1">
        <v>5.3449408910000002</v>
      </c>
    </row>
    <row r="2160" spans="1:3" x14ac:dyDescent="0.2">
      <c r="A2160" t="s">
        <v>2785</v>
      </c>
      <c r="B2160">
        <v>0</v>
      </c>
      <c r="C2160" s="1">
        <v>11.566370729999999</v>
      </c>
    </row>
    <row r="2161" spans="1:3" x14ac:dyDescent="0.2">
      <c r="A2161" t="s">
        <v>2787</v>
      </c>
      <c r="B2161" t="s">
        <v>849</v>
      </c>
      <c r="C2161" s="1">
        <v>37.035466</v>
      </c>
    </row>
    <row r="2162" spans="1:3" x14ac:dyDescent="0.2">
      <c r="A2162" t="s">
        <v>2788</v>
      </c>
      <c r="B2162" t="s">
        <v>181</v>
      </c>
      <c r="C2162" s="1">
        <v>5.6555435669999996</v>
      </c>
    </row>
    <row r="2163" spans="1:3" x14ac:dyDescent="0.2">
      <c r="A2163" t="s">
        <v>2789</v>
      </c>
      <c r="B2163" t="s">
        <v>35</v>
      </c>
      <c r="C2163" s="1">
        <v>25.434216020000001</v>
      </c>
    </row>
    <row r="2164" spans="1:3" x14ac:dyDescent="0.2">
      <c r="A2164" t="s">
        <v>2790</v>
      </c>
      <c r="B2164">
        <v>0</v>
      </c>
      <c r="C2164" s="1">
        <v>9.4753914990000006</v>
      </c>
    </row>
    <row r="2165" spans="1:3" x14ac:dyDescent="0.2">
      <c r="A2165" t="s">
        <v>2791</v>
      </c>
      <c r="B2165" t="s">
        <v>184</v>
      </c>
      <c r="C2165" s="1">
        <v>0.89447757299999997</v>
      </c>
    </row>
    <row r="2166" spans="1:3" x14ac:dyDescent="0.2">
      <c r="A2166" t="s">
        <v>2792</v>
      </c>
      <c r="B2166" t="s">
        <v>113</v>
      </c>
      <c r="C2166" s="1">
        <v>58.7928</v>
      </c>
    </row>
    <row r="2167" spans="1:3" x14ac:dyDescent="0.2">
      <c r="A2167" t="s">
        <v>2793</v>
      </c>
      <c r="B2167" t="s">
        <v>96</v>
      </c>
      <c r="C2167" s="1">
        <v>2.9724472569999998</v>
      </c>
    </row>
    <row r="2168" spans="1:3" x14ac:dyDescent="0.2">
      <c r="A2168" t="s">
        <v>2794</v>
      </c>
      <c r="B2168" t="s">
        <v>543</v>
      </c>
      <c r="C2168" s="1">
        <v>31.27226667</v>
      </c>
    </row>
    <row r="2169" spans="1:3" x14ac:dyDescent="0.2">
      <c r="A2169" t="s">
        <v>2795</v>
      </c>
      <c r="B2169" t="s">
        <v>238</v>
      </c>
      <c r="C2169" s="1">
        <v>8.4421999999999997</v>
      </c>
    </row>
    <row r="2170" spans="1:3" x14ac:dyDescent="0.2">
      <c r="A2170" t="s">
        <v>2796</v>
      </c>
      <c r="B2170" t="s">
        <v>222</v>
      </c>
      <c r="C2170" s="1">
        <v>17.571048749999999</v>
      </c>
    </row>
    <row r="2171" spans="1:3" x14ac:dyDescent="0.2">
      <c r="A2171" t="s">
        <v>2797</v>
      </c>
      <c r="B2171" t="s">
        <v>41</v>
      </c>
      <c r="C2171" s="1">
        <v>11.05048311</v>
      </c>
    </row>
    <row r="2172" spans="1:3" x14ac:dyDescent="0.2">
      <c r="A2172" t="s">
        <v>2798</v>
      </c>
      <c r="B2172" t="s">
        <v>119</v>
      </c>
      <c r="C2172" s="1">
        <v>12.819934610000001</v>
      </c>
    </row>
    <row r="2173" spans="1:3" x14ac:dyDescent="0.2">
      <c r="A2173" t="s">
        <v>2799</v>
      </c>
      <c r="B2173" t="s">
        <v>272</v>
      </c>
      <c r="C2173" s="1">
        <v>14.79513191</v>
      </c>
    </row>
    <row r="2174" spans="1:3" x14ac:dyDescent="0.2">
      <c r="A2174" t="s">
        <v>2800</v>
      </c>
      <c r="B2174" t="s">
        <v>113</v>
      </c>
      <c r="C2174" s="1">
        <v>25.274454550000002</v>
      </c>
    </row>
    <row r="2175" spans="1:3" x14ac:dyDescent="0.2">
      <c r="A2175" t="s">
        <v>2801</v>
      </c>
      <c r="B2175" t="s">
        <v>133</v>
      </c>
      <c r="C2175" s="1">
        <v>-17.838778909999998</v>
      </c>
    </row>
    <row r="2176" spans="1:3" x14ac:dyDescent="0.2">
      <c r="A2176" t="s">
        <v>2805</v>
      </c>
      <c r="B2176" t="s">
        <v>74</v>
      </c>
      <c r="C2176" s="1">
        <v>53.607714289999997</v>
      </c>
    </row>
    <row r="2177" spans="1:3" x14ac:dyDescent="0.2">
      <c r="A2177" t="s">
        <v>2806</v>
      </c>
      <c r="B2177" t="s">
        <v>96</v>
      </c>
      <c r="C2177" s="1">
        <v>-1.7698606539999999</v>
      </c>
    </row>
    <row r="2178" spans="1:3" x14ac:dyDescent="0.2">
      <c r="A2178" t="s">
        <v>2807</v>
      </c>
      <c r="B2178" t="s">
        <v>41</v>
      </c>
      <c r="C2178" s="1">
        <v>6.8206569549999996</v>
      </c>
    </row>
    <row r="2179" spans="1:3" x14ac:dyDescent="0.2">
      <c r="A2179" t="s">
        <v>2808</v>
      </c>
      <c r="B2179" t="s">
        <v>96</v>
      </c>
      <c r="C2179" s="1">
        <v>24.265153550000001</v>
      </c>
    </row>
    <row r="2180" spans="1:3" x14ac:dyDescent="0.2">
      <c r="A2180" t="s">
        <v>2810</v>
      </c>
      <c r="B2180" t="s">
        <v>231</v>
      </c>
      <c r="C2180" s="1">
        <v>18.163978520000001</v>
      </c>
    </row>
    <row r="2181" spans="1:3" x14ac:dyDescent="0.2">
      <c r="A2181" t="s">
        <v>2811</v>
      </c>
      <c r="B2181" t="s">
        <v>238</v>
      </c>
      <c r="C2181" s="1">
        <v>24.11040702</v>
      </c>
    </row>
    <row r="2182" spans="1:3" x14ac:dyDescent="0.2">
      <c r="A2182" t="s">
        <v>2812</v>
      </c>
      <c r="B2182" t="s">
        <v>65</v>
      </c>
      <c r="C2182" s="1">
        <v>13.49340787</v>
      </c>
    </row>
    <row r="2183" spans="1:3" x14ac:dyDescent="0.2">
      <c r="A2183" t="s">
        <v>2815</v>
      </c>
      <c r="B2183" t="s">
        <v>543</v>
      </c>
      <c r="C2183" s="1">
        <v>-1.7323332E-2</v>
      </c>
    </row>
    <row r="2184" spans="1:3" x14ac:dyDescent="0.2">
      <c r="A2184" t="s">
        <v>2816</v>
      </c>
      <c r="B2184">
        <v>0</v>
      </c>
      <c r="C2184" s="1">
        <v>1.6009400709999999</v>
      </c>
    </row>
    <row r="2185" spans="1:3" x14ac:dyDescent="0.2">
      <c r="A2185" t="s">
        <v>2817</v>
      </c>
      <c r="B2185" t="s">
        <v>158</v>
      </c>
      <c r="C2185" s="1">
        <v>35.487540869999997</v>
      </c>
    </row>
    <row r="2186" spans="1:3" x14ac:dyDescent="0.2">
      <c r="A2186" t="s">
        <v>2818</v>
      </c>
      <c r="B2186" t="s">
        <v>181</v>
      </c>
      <c r="C2186" s="1">
        <v>13.23344805</v>
      </c>
    </row>
    <row r="2187" spans="1:3" x14ac:dyDescent="0.2">
      <c r="A2187" t="s">
        <v>2819</v>
      </c>
      <c r="B2187" t="s">
        <v>209</v>
      </c>
      <c r="C2187" s="1">
        <v>71.380678950000004</v>
      </c>
    </row>
    <row r="2188" spans="1:3" x14ac:dyDescent="0.2">
      <c r="A2188" t="s">
        <v>2820</v>
      </c>
      <c r="B2188" t="s">
        <v>410</v>
      </c>
      <c r="C2188" s="1">
        <v>-1.0691377500000001</v>
      </c>
    </row>
    <row r="2189" spans="1:3" x14ac:dyDescent="0.2">
      <c r="A2189" t="s">
        <v>2822</v>
      </c>
      <c r="B2189" t="s">
        <v>238</v>
      </c>
      <c r="C2189" s="1">
        <v>6.8846207980000003</v>
      </c>
    </row>
    <row r="2190" spans="1:3" x14ac:dyDescent="0.2">
      <c r="A2190" t="s">
        <v>2823</v>
      </c>
      <c r="B2190" t="s">
        <v>6</v>
      </c>
      <c r="C2190" s="1">
        <v>12.22626663</v>
      </c>
    </row>
    <row r="2191" spans="1:3" x14ac:dyDescent="0.2">
      <c r="A2191" t="s">
        <v>2824</v>
      </c>
      <c r="B2191" t="s">
        <v>238</v>
      </c>
      <c r="C2191" s="1">
        <v>-2.899787178</v>
      </c>
    </row>
    <row r="2192" spans="1:3" x14ac:dyDescent="0.2">
      <c r="A2192" t="s">
        <v>2825</v>
      </c>
      <c r="B2192" t="s">
        <v>49</v>
      </c>
      <c r="C2192" s="1">
        <v>5.3862144000000001</v>
      </c>
    </row>
    <row r="2193" spans="1:3" x14ac:dyDescent="0.2">
      <c r="A2193" t="s">
        <v>2826</v>
      </c>
      <c r="B2193">
        <v>0</v>
      </c>
      <c r="C2193" s="1">
        <v>7.8632397660000004</v>
      </c>
    </row>
    <row r="2194" spans="1:3" x14ac:dyDescent="0.2">
      <c r="A2194" t="s">
        <v>2827</v>
      </c>
      <c r="B2194" t="s">
        <v>205</v>
      </c>
      <c r="C2194" s="1">
        <v>-0.47403514800000002</v>
      </c>
    </row>
    <row r="2195" spans="1:3" x14ac:dyDescent="0.2">
      <c r="A2195" t="s">
        <v>2829</v>
      </c>
      <c r="B2195" t="s">
        <v>543</v>
      </c>
      <c r="C2195" s="1">
        <v>21.70853984</v>
      </c>
    </row>
    <row r="2196" spans="1:3" x14ac:dyDescent="0.2">
      <c r="A2196" t="s">
        <v>2830</v>
      </c>
      <c r="B2196" t="s">
        <v>184</v>
      </c>
      <c r="C2196" s="1">
        <v>14.610709659999999</v>
      </c>
    </row>
    <row r="2197" spans="1:3" x14ac:dyDescent="0.2">
      <c r="A2197" t="s">
        <v>2832</v>
      </c>
      <c r="B2197" t="s">
        <v>113</v>
      </c>
      <c r="C2197" s="1">
        <v>7.3310222200000004</v>
      </c>
    </row>
    <row r="2198" spans="1:3" x14ac:dyDescent="0.2">
      <c r="A2198" t="s">
        <v>2833</v>
      </c>
      <c r="B2198" t="s">
        <v>238</v>
      </c>
      <c r="C2198" s="1">
        <v>14.17053203</v>
      </c>
    </row>
    <row r="2199" spans="1:3" x14ac:dyDescent="0.2">
      <c r="A2199" t="s">
        <v>2834</v>
      </c>
      <c r="B2199" t="s">
        <v>113</v>
      </c>
      <c r="C2199" s="1">
        <v>8.7159468419999993</v>
      </c>
    </row>
    <row r="2200" spans="1:3" x14ac:dyDescent="0.2">
      <c r="A2200" t="s">
        <v>2835</v>
      </c>
      <c r="B2200">
        <v>0</v>
      </c>
      <c r="C2200" s="1">
        <v>46.164573160000003</v>
      </c>
    </row>
    <row r="2201" spans="1:3" x14ac:dyDescent="0.2">
      <c r="A2201" t="s">
        <v>2836</v>
      </c>
      <c r="B2201" t="s">
        <v>2463</v>
      </c>
      <c r="C2201" s="1">
        <v>16.360316480000002</v>
      </c>
    </row>
    <row r="2202" spans="1:3" x14ac:dyDescent="0.2">
      <c r="A2202" t="s">
        <v>2837</v>
      </c>
      <c r="B2202" t="s">
        <v>216</v>
      </c>
      <c r="C2202" s="1">
        <v>-15.88807229</v>
      </c>
    </row>
    <row r="2203" spans="1:3" x14ac:dyDescent="0.2">
      <c r="A2203" t="s">
        <v>2838</v>
      </c>
      <c r="B2203" t="s">
        <v>117</v>
      </c>
      <c r="C2203" s="1">
        <v>5.3861106559999996</v>
      </c>
    </row>
    <row r="2204" spans="1:3" x14ac:dyDescent="0.2">
      <c r="A2204" t="s">
        <v>2839</v>
      </c>
      <c r="B2204" t="s">
        <v>41</v>
      </c>
      <c r="C2204" s="1">
        <v>9.5121065379999994</v>
      </c>
    </row>
    <row r="2205" spans="1:3" x14ac:dyDescent="0.2">
      <c r="A2205" t="s">
        <v>2840</v>
      </c>
      <c r="B2205" t="s">
        <v>1189</v>
      </c>
      <c r="C2205" s="1">
        <v>-2.2991980719999998</v>
      </c>
    </row>
    <row r="2206" spans="1:3" x14ac:dyDescent="0.2">
      <c r="A2206" t="s">
        <v>2841</v>
      </c>
      <c r="B2206" t="s">
        <v>584</v>
      </c>
      <c r="C2206" s="1">
        <v>-8.3417036319999998</v>
      </c>
    </row>
    <row r="2207" spans="1:3" x14ac:dyDescent="0.2">
      <c r="A2207" t="s">
        <v>2842</v>
      </c>
      <c r="B2207" t="s">
        <v>169</v>
      </c>
      <c r="C2207" s="1">
        <v>8.8136124430000002</v>
      </c>
    </row>
    <row r="2208" spans="1:3" x14ac:dyDescent="0.2">
      <c r="A2208" t="s">
        <v>2843</v>
      </c>
      <c r="B2208" t="s">
        <v>41</v>
      </c>
      <c r="C2208" s="1">
        <v>42.291331569999997</v>
      </c>
    </row>
    <row r="2209" spans="1:3" x14ac:dyDescent="0.2">
      <c r="A2209" t="s">
        <v>2844</v>
      </c>
      <c r="B2209" t="s">
        <v>351</v>
      </c>
      <c r="C2209" s="1">
        <v>26.093959730000002</v>
      </c>
    </row>
    <row r="2210" spans="1:3" x14ac:dyDescent="0.2">
      <c r="A2210" t="s">
        <v>2845</v>
      </c>
      <c r="B2210" t="s">
        <v>503</v>
      </c>
      <c r="C2210" s="1">
        <v>32.891920339999999</v>
      </c>
    </row>
    <row r="2211" spans="1:3" x14ac:dyDescent="0.2">
      <c r="A2211" t="s">
        <v>2846</v>
      </c>
      <c r="B2211" t="s">
        <v>606</v>
      </c>
      <c r="C2211" s="1">
        <v>-0.52863580600000004</v>
      </c>
    </row>
    <row r="2212" spans="1:3" x14ac:dyDescent="0.2">
      <c r="A2212" t="s">
        <v>2847</v>
      </c>
      <c r="B2212" t="s">
        <v>606</v>
      </c>
      <c r="C2212" s="1">
        <v>7.5701575200000004</v>
      </c>
    </row>
    <row r="2213" spans="1:3" x14ac:dyDescent="0.2">
      <c r="A2213" t="s">
        <v>2848</v>
      </c>
      <c r="B2213" t="s">
        <v>543</v>
      </c>
      <c r="C2213" s="1">
        <v>-1.422797224</v>
      </c>
    </row>
    <row r="2214" spans="1:3" x14ac:dyDescent="0.2">
      <c r="A2214" t="s">
        <v>2849</v>
      </c>
      <c r="B2214">
        <v>0</v>
      </c>
      <c r="C2214" s="1">
        <v>16.249462179999998</v>
      </c>
    </row>
    <row r="2215" spans="1:3" x14ac:dyDescent="0.2">
      <c r="A2215" t="s">
        <v>2850</v>
      </c>
      <c r="B2215" t="s">
        <v>41</v>
      </c>
      <c r="C2215" s="1">
        <v>-1.7501190579999999</v>
      </c>
    </row>
    <row r="2216" spans="1:3" x14ac:dyDescent="0.2">
      <c r="A2216" t="s">
        <v>2851</v>
      </c>
      <c r="B2216" t="s">
        <v>687</v>
      </c>
      <c r="C2216" s="1">
        <v>11.810429450000001</v>
      </c>
    </row>
    <row r="2217" spans="1:3" x14ac:dyDescent="0.2">
      <c r="A2217" t="s">
        <v>2852</v>
      </c>
      <c r="B2217" t="s">
        <v>113</v>
      </c>
      <c r="C2217" s="1">
        <v>59.100051069999999</v>
      </c>
    </row>
    <row r="2218" spans="1:3" x14ac:dyDescent="0.2">
      <c r="A2218" t="s">
        <v>2854</v>
      </c>
      <c r="B2218" t="s">
        <v>96</v>
      </c>
      <c r="C2218" s="1">
        <v>-17.546821099999999</v>
      </c>
    </row>
    <row r="2219" spans="1:3" x14ac:dyDescent="0.2">
      <c r="A2219" t="s">
        <v>2855</v>
      </c>
      <c r="B2219" t="s">
        <v>55</v>
      </c>
      <c r="C2219" s="1">
        <v>-6.4851452610000004</v>
      </c>
    </row>
    <row r="2220" spans="1:3" x14ac:dyDescent="0.2">
      <c r="A2220" t="s">
        <v>2856</v>
      </c>
      <c r="B2220" t="s">
        <v>35</v>
      </c>
      <c r="C2220" s="1">
        <v>38.007359999999998</v>
      </c>
    </row>
    <row r="2221" spans="1:3" x14ac:dyDescent="0.2">
      <c r="A2221" t="s">
        <v>2857</v>
      </c>
      <c r="B2221" t="s">
        <v>113</v>
      </c>
      <c r="C2221" s="1">
        <v>7.7518456020000004</v>
      </c>
    </row>
    <row r="2222" spans="1:3" x14ac:dyDescent="0.2">
      <c r="A2222" t="s">
        <v>2858</v>
      </c>
      <c r="B2222">
        <v>0</v>
      </c>
      <c r="C2222" s="1">
        <v>1.5753490020000001</v>
      </c>
    </row>
    <row r="2223" spans="1:3" x14ac:dyDescent="0.2">
      <c r="A2223" t="s">
        <v>2859</v>
      </c>
      <c r="B2223" t="s">
        <v>360</v>
      </c>
      <c r="C2223" s="1">
        <v>20.800071429999999</v>
      </c>
    </row>
    <row r="2224" spans="1:3" x14ac:dyDescent="0.2">
      <c r="A2224" t="s">
        <v>2860</v>
      </c>
      <c r="B2224" t="s">
        <v>164</v>
      </c>
      <c r="C2224" s="1">
        <v>54.064442499999998</v>
      </c>
    </row>
    <row r="2225" spans="1:3" x14ac:dyDescent="0.2">
      <c r="A2225" t="s">
        <v>2861</v>
      </c>
      <c r="B2225" t="s">
        <v>65</v>
      </c>
      <c r="C2225" s="1">
        <v>59.967390479999999</v>
      </c>
    </row>
    <row r="2226" spans="1:3" x14ac:dyDescent="0.2">
      <c r="A2226" t="s">
        <v>2862</v>
      </c>
      <c r="B2226" t="s">
        <v>49</v>
      </c>
      <c r="C2226" s="1">
        <v>6.0299855999999998</v>
      </c>
    </row>
    <row r="2227" spans="1:3" x14ac:dyDescent="0.2">
      <c r="A2227" t="s">
        <v>2863</v>
      </c>
      <c r="B2227" t="s">
        <v>41</v>
      </c>
      <c r="C2227" s="1">
        <v>5.0800116219999998</v>
      </c>
    </row>
    <row r="2228" spans="1:3" x14ac:dyDescent="0.2">
      <c r="A2228" t="s">
        <v>2864</v>
      </c>
      <c r="B2228">
        <v>0</v>
      </c>
      <c r="C2228" s="1">
        <v>17.160828769999998</v>
      </c>
    </row>
    <row r="2229" spans="1:3" x14ac:dyDescent="0.2">
      <c r="A2229" t="s">
        <v>2867</v>
      </c>
      <c r="B2229" t="s">
        <v>96</v>
      </c>
      <c r="C2229" s="1">
        <v>-18.83724874</v>
      </c>
    </row>
    <row r="2230" spans="1:3" x14ac:dyDescent="0.2">
      <c r="A2230" t="s">
        <v>2868</v>
      </c>
      <c r="B2230" t="s">
        <v>231</v>
      </c>
      <c r="C2230" s="1">
        <v>-39.454315790000003</v>
      </c>
    </row>
    <row r="2231" spans="1:3" x14ac:dyDescent="0.2">
      <c r="A2231" t="s">
        <v>2869</v>
      </c>
      <c r="B2231">
        <v>0</v>
      </c>
      <c r="C2231" s="1">
        <v>21.403628569999999</v>
      </c>
    </row>
    <row r="2232" spans="1:3" x14ac:dyDescent="0.2">
      <c r="A2232" t="s">
        <v>2870</v>
      </c>
      <c r="B2232" t="s">
        <v>247</v>
      </c>
      <c r="C2232" s="1">
        <v>44.06233752</v>
      </c>
    </row>
    <row r="2233" spans="1:3" x14ac:dyDescent="0.2">
      <c r="A2233" t="s">
        <v>2871</v>
      </c>
      <c r="B2233" t="s">
        <v>184</v>
      </c>
      <c r="C2233" s="1">
        <v>25.86100699</v>
      </c>
    </row>
    <row r="2234" spans="1:3" x14ac:dyDescent="0.2">
      <c r="A2234" t="s">
        <v>2872</v>
      </c>
      <c r="B2234" t="s">
        <v>351</v>
      </c>
      <c r="C2234" s="1">
        <v>6.8056651930000003</v>
      </c>
    </row>
    <row r="2235" spans="1:3" x14ac:dyDescent="0.2">
      <c r="A2235" t="s">
        <v>2873</v>
      </c>
      <c r="B2235" t="s">
        <v>247</v>
      </c>
      <c r="C2235" s="1">
        <v>10.36669296</v>
      </c>
    </row>
    <row r="2236" spans="1:3" x14ac:dyDescent="0.2">
      <c r="A2236" t="s">
        <v>2874</v>
      </c>
      <c r="B2236" t="s">
        <v>606</v>
      </c>
      <c r="C2236" s="1">
        <v>-4.9519623660000001</v>
      </c>
    </row>
    <row r="2237" spans="1:3" x14ac:dyDescent="0.2">
      <c r="A2237" t="s">
        <v>2875</v>
      </c>
      <c r="B2237" t="s">
        <v>272</v>
      </c>
      <c r="C2237" s="1">
        <v>1.6804098789999999</v>
      </c>
    </row>
    <row r="2238" spans="1:3" x14ac:dyDescent="0.2">
      <c r="A2238" t="s">
        <v>2876</v>
      </c>
      <c r="B2238" t="s">
        <v>135</v>
      </c>
      <c r="C2238" s="1">
        <v>-10.66590029</v>
      </c>
    </row>
    <row r="2239" spans="1:3" x14ac:dyDescent="0.2">
      <c r="A2239" t="s">
        <v>2877</v>
      </c>
      <c r="B2239" t="s">
        <v>23</v>
      </c>
      <c r="C2239" s="1">
        <v>7.3433734939999997</v>
      </c>
    </row>
    <row r="2240" spans="1:3" x14ac:dyDescent="0.2">
      <c r="A2240" t="s">
        <v>2878</v>
      </c>
      <c r="B2240" t="s">
        <v>812</v>
      </c>
      <c r="C2240" s="1">
        <v>-0.711980948</v>
      </c>
    </row>
    <row r="2241" spans="1:3" x14ac:dyDescent="0.2">
      <c r="A2241" t="s">
        <v>2879</v>
      </c>
      <c r="B2241" t="s">
        <v>113</v>
      </c>
      <c r="C2241" s="1">
        <v>5.3417119880000001</v>
      </c>
    </row>
    <row r="2242" spans="1:3" x14ac:dyDescent="0.2">
      <c r="A2242" t="s">
        <v>2880</v>
      </c>
      <c r="B2242" t="s">
        <v>158</v>
      </c>
      <c r="C2242" s="1">
        <v>-1.275271204</v>
      </c>
    </row>
    <row r="2243" spans="1:3" x14ac:dyDescent="0.2">
      <c r="A2243" t="s">
        <v>2883</v>
      </c>
      <c r="B2243">
        <v>0</v>
      </c>
      <c r="C2243" s="1">
        <v>-3.22254496</v>
      </c>
    </row>
    <row r="2244" spans="1:3" x14ac:dyDescent="0.2">
      <c r="A2244" t="s">
        <v>2884</v>
      </c>
      <c r="B2244" t="s">
        <v>6</v>
      </c>
      <c r="C2244" s="1">
        <v>7.9319359739999999</v>
      </c>
    </row>
    <row r="2245" spans="1:3" x14ac:dyDescent="0.2">
      <c r="A2245" t="s">
        <v>2885</v>
      </c>
      <c r="B2245" t="s">
        <v>452</v>
      </c>
      <c r="C2245" s="1">
        <v>-3.4567040229999999</v>
      </c>
    </row>
    <row r="2246" spans="1:3" x14ac:dyDescent="0.2">
      <c r="A2246" t="s">
        <v>2886</v>
      </c>
      <c r="B2246">
        <v>0</v>
      </c>
      <c r="C2246" s="1">
        <v>34.037588210000003</v>
      </c>
    </row>
    <row r="2247" spans="1:3" x14ac:dyDescent="0.2">
      <c r="A2247" t="s">
        <v>2888</v>
      </c>
      <c r="B2247" t="s">
        <v>433</v>
      </c>
      <c r="C2247" s="1">
        <v>25.767542859999999</v>
      </c>
    </row>
    <row r="2248" spans="1:3" x14ac:dyDescent="0.2">
      <c r="A2248" t="s">
        <v>2889</v>
      </c>
      <c r="B2248" t="s">
        <v>247</v>
      </c>
      <c r="C2248" s="1">
        <v>34.237921350000001</v>
      </c>
    </row>
    <row r="2249" spans="1:3" x14ac:dyDescent="0.2">
      <c r="A2249" t="s">
        <v>2890</v>
      </c>
      <c r="B2249" t="s">
        <v>238</v>
      </c>
      <c r="C2249" s="1">
        <v>20.396648389999999</v>
      </c>
    </row>
    <row r="2250" spans="1:3" x14ac:dyDescent="0.2">
      <c r="A2250" t="s">
        <v>2891</v>
      </c>
      <c r="B2250">
        <v>0</v>
      </c>
      <c r="C2250" s="1">
        <v>10.323612519999999</v>
      </c>
    </row>
    <row r="2251" spans="1:3" x14ac:dyDescent="0.2">
      <c r="A2251" t="s">
        <v>2892</v>
      </c>
      <c r="B2251" t="s">
        <v>677</v>
      </c>
      <c r="C2251" s="1">
        <v>16.70708411</v>
      </c>
    </row>
    <row r="2252" spans="1:3" x14ac:dyDescent="0.2">
      <c r="A2252" t="s">
        <v>2893</v>
      </c>
      <c r="B2252" t="s">
        <v>351</v>
      </c>
      <c r="C2252" s="1">
        <v>5.6844055410000003</v>
      </c>
    </row>
    <row r="2253" spans="1:3" x14ac:dyDescent="0.2">
      <c r="A2253" t="s">
        <v>2894</v>
      </c>
      <c r="B2253" t="s">
        <v>96</v>
      </c>
      <c r="C2253" s="1">
        <v>14.108599999999999</v>
      </c>
    </row>
    <row r="2254" spans="1:3" x14ac:dyDescent="0.2">
      <c r="A2254" t="s">
        <v>2895</v>
      </c>
      <c r="B2254" t="s">
        <v>113</v>
      </c>
      <c r="C2254" s="1">
        <v>-13.16592267</v>
      </c>
    </row>
    <row r="2255" spans="1:3" x14ac:dyDescent="0.2">
      <c r="A2255" t="s">
        <v>2897</v>
      </c>
      <c r="B2255" t="s">
        <v>247</v>
      </c>
      <c r="C2255" s="1">
        <v>32.036622870000002</v>
      </c>
    </row>
    <row r="2256" spans="1:3" x14ac:dyDescent="0.2">
      <c r="A2256" t="s">
        <v>2898</v>
      </c>
      <c r="B2256">
        <v>0</v>
      </c>
      <c r="C2256" s="1">
        <v>2.0657741559999998</v>
      </c>
    </row>
    <row r="2257" spans="1:3" x14ac:dyDescent="0.2">
      <c r="A2257" t="s">
        <v>2899</v>
      </c>
      <c r="B2257" t="s">
        <v>6</v>
      </c>
      <c r="C2257" s="1">
        <v>35.47701936</v>
      </c>
    </row>
    <row r="2258" spans="1:3" x14ac:dyDescent="0.2">
      <c r="A2258" t="s">
        <v>2901</v>
      </c>
      <c r="B2258" t="s">
        <v>351</v>
      </c>
      <c r="C2258" s="1">
        <v>5.7422359839999997</v>
      </c>
    </row>
    <row r="2259" spans="1:3" x14ac:dyDescent="0.2">
      <c r="A2259" t="s">
        <v>2902</v>
      </c>
      <c r="B2259" t="s">
        <v>503</v>
      </c>
      <c r="C2259" s="1">
        <v>11.716283049999999</v>
      </c>
    </row>
    <row r="2260" spans="1:3" x14ac:dyDescent="0.2">
      <c r="A2260" t="s">
        <v>2903</v>
      </c>
      <c r="B2260" t="s">
        <v>113</v>
      </c>
      <c r="C2260" s="1">
        <v>-0.26945921499999997</v>
      </c>
    </row>
    <row r="2261" spans="1:3" x14ac:dyDescent="0.2">
      <c r="A2261" t="s">
        <v>2904</v>
      </c>
      <c r="B2261" t="s">
        <v>169</v>
      </c>
      <c r="C2261" s="1">
        <v>63.16258929</v>
      </c>
    </row>
    <row r="2262" spans="1:3" x14ac:dyDescent="0.2">
      <c r="A2262" t="s">
        <v>2906</v>
      </c>
      <c r="B2262" t="s">
        <v>65</v>
      </c>
      <c r="C2262" s="1">
        <v>11.691769539999999</v>
      </c>
    </row>
    <row r="2263" spans="1:3" x14ac:dyDescent="0.2">
      <c r="A2263" t="s">
        <v>2907</v>
      </c>
      <c r="B2263" t="s">
        <v>205</v>
      </c>
      <c r="C2263" s="1">
        <v>13.305660380000001</v>
      </c>
    </row>
    <row r="2264" spans="1:3" x14ac:dyDescent="0.2">
      <c r="A2264" t="s">
        <v>2908</v>
      </c>
      <c r="B2264">
        <v>0</v>
      </c>
      <c r="C2264" s="1">
        <v>4.7823841959999998</v>
      </c>
    </row>
    <row r="2265" spans="1:3" x14ac:dyDescent="0.2">
      <c r="A2265" t="s">
        <v>2909</v>
      </c>
      <c r="B2265">
        <v>0</v>
      </c>
      <c r="C2265" s="1">
        <v>5.8983365550000002</v>
      </c>
    </row>
    <row r="2266" spans="1:3" x14ac:dyDescent="0.2">
      <c r="A2266" t="s">
        <v>2910</v>
      </c>
      <c r="B2266" t="s">
        <v>49</v>
      </c>
      <c r="C2266" s="1">
        <v>15.248717389999999</v>
      </c>
    </row>
    <row r="2267" spans="1:3" x14ac:dyDescent="0.2">
      <c r="A2267" t="s">
        <v>2913</v>
      </c>
      <c r="B2267" t="s">
        <v>169</v>
      </c>
      <c r="C2267" s="1">
        <v>32.661869160000002</v>
      </c>
    </row>
    <row r="2268" spans="1:3" x14ac:dyDescent="0.2">
      <c r="A2268" t="s">
        <v>2914</v>
      </c>
      <c r="B2268" t="s">
        <v>35</v>
      </c>
      <c r="C2268" s="1">
        <v>18.083560949999999</v>
      </c>
    </row>
    <row r="2269" spans="1:3" x14ac:dyDescent="0.2">
      <c r="A2269" t="s">
        <v>2915</v>
      </c>
      <c r="B2269" t="s">
        <v>247</v>
      </c>
      <c r="C2269" s="1">
        <v>37.862196959999999</v>
      </c>
    </row>
    <row r="2270" spans="1:3" x14ac:dyDescent="0.2">
      <c r="A2270" t="s">
        <v>2917</v>
      </c>
      <c r="B2270" t="s">
        <v>96</v>
      </c>
      <c r="C2270" s="1">
        <v>-38.149774659999999</v>
      </c>
    </row>
    <row r="2271" spans="1:3" x14ac:dyDescent="0.2">
      <c r="A2271" t="s">
        <v>2918</v>
      </c>
      <c r="B2271" t="s">
        <v>109</v>
      </c>
      <c r="C2271" s="1">
        <v>-12.212720620000001</v>
      </c>
    </row>
    <row r="2272" spans="1:3" x14ac:dyDescent="0.2">
      <c r="A2272" t="s">
        <v>2920</v>
      </c>
      <c r="B2272">
        <v>0</v>
      </c>
      <c r="C2272" s="1">
        <v>69.093934000000004</v>
      </c>
    </row>
    <row r="2273" spans="1:3" x14ac:dyDescent="0.2">
      <c r="A2273" t="s">
        <v>2922</v>
      </c>
      <c r="B2273">
        <v>0</v>
      </c>
      <c r="C2273" s="1">
        <v>12.80034831</v>
      </c>
    </row>
    <row r="2274" spans="1:3" x14ac:dyDescent="0.2">
      <c r="A2274" t="s">
        <v>2923</v>
      </c>
      <c r="B2274" t="s">
        <v>41</v>
      </c>
      <c r="C2274" s="1">
        <v>61.005049999999997</v>
      </c>
    </row>
    <row r="2275" spans="1:3" x14ac:dyDescent="0.2">
      <c r="A2275" t="s">
        <v>2924</v>
      </c>
      <c r="B2275" t="s">
        <v>96</v>
      </c>
      <c r="C2275" s="1">
        <v>-34.098999999999997</v>
      </c>
    </row>
    <row r="2276" spans="1:3" x14ac:dyDescent="0.2">
      <c r="A2276" t="s">
        <v>2925</v>
      </c>
      <c r="B2276" t="s">
        <v>46</v>
      </c>
      <c r="C2276" s="1">
        <v>-1.188568705</v>
      </c>
    </row>
    <row r="2277" spans="1:3" x14ac:dyDescent="0.2">
      <c r="A2277" t="s">
        <v>2926</v>
      </c>
      <c r="B2277" t="s">
        <v>96</v>
      </c>
      <c r="C2277" s="1">
        <v>-2.1670457889999999</v>
      </c>
    </row>
    <row r="2278" spans="1:3" x14ac:dyDescent="0.2">
      <c r="A2278" t="s">
        <v>2927</v>
      </c>
      <c r="B2278" t="s">
        <v>41</v>
      </c>
      <c r="C2278" s="1">
        <v>-5.5446291179999996</v>
      </c>
    </row>
    <row r="2279" spans="1:3" x14ac:dyDescent="0.2">
      <c r="A2279" t="s">
        <v>2928</v>
      </c>
      <c r="B2279" t="s">
        <v>181</v>
      </c>
      <c r="C2279" s="1">
        <v>26.919061899999999</v>
      </c>
    </row>
    <row r="2280" spans="1:3" x14ac:dyDescent="0.2">
      <c r="A2280" t="s">
        <v>2929</v>
      </c>
      <c r="B2280">
        <v>0</v>
      </c>
      <c r="C2280" s="1">
        <v>3.6150352190000001</v>
      </c>
    </row>
    <row r="2281" spans="1:3" x14ac:dyDescent="0.2">
      <c r="A2281" t="s">
        <v>2930</v>
      </c>
      <c r="B2281" t="s">
        <v>351</v>
      </c>
      <c r="C2281" s="1">
        <v>14.350254659999999</v>
      </c>
    </row>
    <row r="2282" spans="1:3" x14ac:dyDescent="0.2">
      <c r="A2282" t="s">
        <v>2932</v>
      </c>
      <c r="B2282" t="s">
        <v>169</v>
      </c>
      <c r="C2282" s="1">
        <v>30.760395599999999</v>
      </c>
    </row>
    <row r="2283" spans="1:3" x14ac:dyDescent="0.2">
      <c r="A2283" t="s">
        <v>2933</v>
      </c>
      <c r="B2283" t="s">
        <v>169</v>
      </c>
      <c r="C2283" s="1">
        <v>5.160132817</v>
      </c>
    </row>
    <row r="2284" spans="1:3" x14ac:dyDescent="0.2">
      <c r="A2284" t="s">
        <v>2935</v>
      </c>
      <c r="B2284">
        <v>0</v>
      </c>
      <c r="C2284" s="1">
        <v>-2.2154937760000002</v>
      </c>
    </row>
    <row r="2285" spans="1:3" x14ac:dyDescent="0.2">
      <c r="A2285" t="s">
        <v>2936</v>
      </c>
      <c r="B2285" t="s">
        <v>169</v>
      </c>
      <c r="C2285" s="1">
        <v>21.908940399999999</v>
      </c>
    </row>
    <row r="2286" spans="1:3" x14ac:dyDescent="0.2">
      <c r="A2286" t="s">
        <v>2937</v>
      </c>
      <c r="B2286" t="s">
        <v>360</v>
      </c>
      <c r="C2286" s="1">
        <v>22.93383979</v>
      </c>
    </row>
    <row r="2287" spans="1:3" x14ac:dyDescent="0.2">
      <c r="A2287" t="s">
        <v>2939</v>
      </c>
      <c r="B2287" t="s">
        <v>606</v>
      </c>
      <c r="C2287" s="1">
        <v>9.4985936599999992</v>
      </c>
    </row>
    <row r="2288" spans="1:3" x14ac:dyDescent="0.2">
      <c r="A2288" t="s">
        <v>2940</v>
      </c>
      <c r="B2288" t="s">
        <v>247</v>
      </c>
      <c r="C2288" s="1">
        <v>9.7332404730000004</v>
      </c>
    </row>
    <row r="2289" spans="1:3" x14ac:dyDescent="0.2">
      <c r="A2289" t="s">
        <v>2941</v>
      </c>
      <c r="B2289" t="s">
        <v>238</v>
      </c>
      <c r="C2289" s="1">
        <v>-0.55252918299999998</v>
      </c>
    </row>
    <row r="2290" spans="1:3" x14ac:dyDescent="0.2">
      <c r="A2290" t="s">
        <v>2942</v>
      </c>
      <c r="B2290">
        <v>0</v>
      </c>
      <c r="C2290" s="1">
        <v>0.87781719599999997</v>
      </c>
    </row>
    <row r="2291" spans="1:3" x14ac:dyDescent="0.2">
      <c r="A2291" t="s">
        <v>2943</v>
      </c>
      <c r="B2291">
        <v>0</v>
      </c>
      <c r="C2291" s="1">
        <v>8.9174062500000009</v>
      </c>
    </row>
    <row r="2292" spans="1:3" x14ac:dyDescent="0.2">
      <c r="A2292" t="s">
        <v>2944</v>
      </c>
      <c r="B2292">
        <v>0</v>
      </c>
      <c r="C2292" s="1">
        <v>11.212445860000001</v>
      </c>
    </row>
    <row r="2293" spans="1:3" x14ac:dyDescent="0.2">
      <c r="A2293" t="s">
        <v>2945</v>
      </c>
      <c r="B2293" t="s">
        <v>238</v>
      </c>
      <c r="C2293" s="1">
        <v>-30.999756860000002</v>
      </c>
    </row>
    <row r="2294" spans="1:3" x14ac:dyDescent="0.2">
      <c r="A2294" t="s">
        <v>2946</v>
      </c>
      <c r="B2294" t="s">
        <v>20</v>
      </c>
      <c r="C2294" s="1">
        <v>6.9534722220000003</v>
      </c>
    </row>
    <row r="2295" spans="1:3" x14ac:dyDescent="0.2">
      <c r="A2295" t="s">
        <v>2947</v>
      </c>
      <c r="B2295" t="s">
        <v>351</v>
      </c>
      <c r="C2295" s="1">
        <v>2.1403597150000002</v>
      </c>
    </row>
    <row r="2296" spans="1:3" x14ac:dyDescent="0.2">
      <c r="A2296" t="s">
        <v>2948</v>
      </c>
      <c r="B2296" t="s">
        <v>705</v>
      </c>
      <c r="C2296" s="1">
        <v>-20.173416150000001</v>
      </c>
    </row>
    <row r="2297" spans="1:3" x14ac:dyDescent="0.2">
      <c r="A2297" t="s">
        <v>2950</v>
      </c>
      <c r="B2297" t="s">
        <v>169</v>
      </c>
      <c r="C2297" s="1">
        <v>-7.3377632650000004</v>
      </c>
    </row>
    <row r="2298" spans="1:3" x14ac:dyDescent="0.2">
      <c r="A2298" t="s">
        <v>2951</v>
      </c>
      <c r="B2298" t="s">
        <v>96</v>
      </c>
      <c r="C2298" s="1">
        <v>46.211886</v>
      </c>
    </row>
    <row r="2299" spans="1:3" x14ac:dyDescent="0.2">
      <c r="A2299" t="s">
        <v>2954</v>
      </c>
      <c r="B2299" t="s">
        <v>153</v>
      </c>
      <c r="C2299" s="1">
        <v>8.8403153420000002</v>
      </c>
    </row>
    <row r="2300" spans="1:3" x14ac:dyDescent="0.2">
      <c r="A2300" t="s">
        <v>2956</v>
      </c>
      <c r="B2300" t="s">
        <v>433</v>
      </c>
      <c r="C2300" s="1">
        <v>-1.1110928870000001</v>
      </c>
    </row>
    <row r="2301" spans="1:3" x14ac:dyDescent="0.2">
      <c r="A2301" t="s">
        <v>2957</v>
      </c>
      <c r="B2301" t="s">
        <v>478</v>
      </c>
      <c r="C2301" s="1">
        <v>-0.79204267100000003</v>
      </c>
    </row>
    <row r="2302" spans="1:3" x14ac:dyDescent="0.2">
      <c r="A2302" t="s">
        <v>2958</v>
      </c>
      <c r="B2302">
        <v>0</v>
      </c>
      <c r="C2302" s="1">
        <v>11.14982578</v>
      </c>
    </row>
    <row r="2303" spans="1:3" x14ac:dyDescent="0.2">
      <c r="A2303" t="s">
        <v>2959</v>
      </c>
      <c r="B2303" t="s">
        <v>113</v>
      </c>
      <c r="C2303" s="1">
        <v>-0.15405933999999999</v>
      </c>
    </row>
    <row r="2304" spans="1:3" x14ac:dyDescent="0.2">
      <c r="A2304" t="s">
        <v>2960</v>
      </c>
      <c r="B2304" t="s">
        <v>433</v>
      </c>
      <c r="C2304" s="1">
        <v>8.4144680330000003</v>
      </c>
    </row>
    <row r="2305" spans="1:3" x14ac:dyDescent="0.2">
      <c r="A2305" t="s">
        <v>2961</v>
      </c>
      <c r="B2305" t="s">
        <v>131</v>
      </c>
      <c r="C2305" s="1">
        <v>11.63873109</v>
      </c>
    </row>
    <row r="2306" spans="1:3" x14ac:dyDescent="0.2">
      <c r="A2306" t="s">
        <v>2962</v>
      </c>
      <c r="B2306" t="s">
        <v>6</v>
      </c>
      <c r="C2306" s="1">
        <v>11.46256161</v>
      </c>
    </row>
    <row r="2307" spans="1:3" x14ac:dyDescent="0.2">
      <c r="A2307" t="s">
        <v>2964</v>
      </c>
      <c r="B2307" t="s">
        <v>113</v>
      </c>
      <c r="C2307" s="1">
        <v>-5.9326412240000002</v>
      </c>
    </row>
    <row r="2308" spans="1:3" x14ac:dyDescent="0.2">
      <c r="A2308" t="s">
        <v>2965</v>
      </c>
      <c r="B2308" t="s">
        <v>381</v>
      </c>
      <c r="C2308" s="1">
        <v>-1.6913850530000001</v>
      </c>
    </row>
    <row r="2309" spans="1:3" x14ac:dyDescent="0.2">
      <c r="A2309" t="s">
        <v>2966</v>
      </c>
      <c r="B2309">
        <v>0</v>
      </c>
      <c r="C2309" s="1">
        <v>75.321428569999995</v>
      </c>
    </row>
    <row r="2310" spans="1:3" x14ac:dyDescent="0.2">
      <c r="A2310" t="s">
        <v>2968</v>
      </c>
      <c r="B2310">
        <v>0</v>
      </c>
      <c r="C2310" s="1">
        <v>-0.79750475799999998</v>
      </c>
    </row>
    <row r="2311" spans="1:3" x14ac:dyDescent="0.2">
      <c r="A2311" t="s">
        <v>2969</v>
      </c>
      <c r="B2311" t="s">
        <v>337</v>
      </c>
      <c r="C2311" s="1">
        <v>-5.1896627850000003</v>
      </c>
    </row>
    <row r="2312" spans="1:3" x14ac:dyDescent="0.2">
      <c r="A2312" t="s">
        <v>2970</v>
      </c>
      <c r="B2312">
        <v>0</v>
      </c>
      <c r="C2312" s="1">
        <v>19.6502625</v>
      </c>
    </row>
    <row r="2313" spans="1:3" x14ac:dyDescent="0.2">
      <c r="A2313" t="s">
        <v>2971</v>
      </c>
      <c r="B2313" t="s">
        <v>49</v>
      </c>
      <c r="C2313" s="1">
        <v>40.29569231</v>
      </c>
    </row>
    <row r="2314" spans="1:3" x14ac:dyDescent="0.2">
      <c r="A2314" t="s">
        <v>2972</v>
      </c>
      <c r="B2314" t="s">
        <v>46</v>
      </c>
      <c r="C2314" s="1">
        <v>36.120655749999997</v>
      </c>
    </row>
    <row r="2315" spans="1:3" x14ac:dyDescent="0.2">
      <c r="A2315" t="s">
        <v>2973</v>
      </c>
      <c r="B2315">
        <v>0</v>
      </c>
      <c r="C2315" s="1">
        <v>60.429508419999998</v>
      </c>
    </row>
    <row r="2316" spans="1:3" x14ac:dyDescent="0.2">
      <c r="A2316" t="s">
        <v>2974</v>
      </c>
      <c r="B2316" t="s">
        <v>27</v>
      </c>
      <c r="C2316" s="1">
        <v>-19.200385390000001</v>
      </c>
    </row>
    <row r="2317" spans="1:3" x14ac:dyDescent="0.2">
      <c r="A2317" t="s">
        <v>2976</v>
      </c>
      <c r="B2317">
        <v>0</v>
      </c>
      <c r="C2317" s="1">
        <v>70.659781820000006</v>
      </c>
    </row>
    <row r="2318" spans="1:3" x14ac:dyDescent="0.2">
      <c r="A2318" t="s">
        <v>2977</v>
      </c>
      <c r="B2318" t="s">
        <v>205</v>
      </c>
      <c r="C2318" s="1">
        <v>16.701612900000001</v>
      </c>
    </row>
    <row r="2319" spans="1:3" x14ac:dyDescent="0.2">
      <c r="A2319" t="s">
        <v>2978</v>
      </c>
      <c r="B2319" t="s">
        <v>238</v>
      </c>
      <c r="C2319" s="1">
        <v>-6.0481408999999999</v>
      </c>
    </row>
    <row r="2320" spans="1:3" x14ac:dyDescent="0.2">
      <c r="A2320" t="s">
        <v>2979</v>
      </c>
      <c r="B2320" t="s">
        <v>469</v>
      </c>
      <c r="C2320" s="1">
        <v>-2.7419828E-2</v>
      </c>
    </row>
    <row r="2321" spans="1:3" x14ac:dyDescent="0.2">
      <c r="A2321" t="s">
        <v>2980</v>
      </c>
      <c r="B2321" t="s">
        <v>238</v>
      </c>
      <c r="C2321" s="1">
        <v>1.8738548589999999</v>
      </c>
    </row>
    <row r="2322" spans="1:3" x14ac:dyDescent="0.2">
      <c r="A2322" t="s">
        <v>2981</v>
      </c>
      <c r="B2322" t="s">
        <v>238</v>
      </c>
      <c r="C2322" s="1">
        <v>20.38576222</v>
      </c>
    </row>
    <row r="2323" spans="1:3" x14ac:dyDescent="0.2">
      <c r="A2323" t="s">
        <v>2982</v>
      </c>
      <c r="B2323" t="s">
        <v>169</v>
      </c>
      <c r="C2323" s="1">
        <v>18.031059710000001</v>
      </c>
    </row>
    <row r="2324" spans="1:3" x14ac:dyDescent="0.2">
      <c r="A2324" t="s">
        <v>2984</v>
      </c>
      <c r="B2324" t="s">
        <v>35</v>
      </c>
      <c r="C2324" s="1">
        <v>-19.37851504</v>
      </c>
    </row>
    <row r="2325" spans="1:3" x14ac:dyDescent="0.2">
      <c r="A2325" t="s">
        <v>2986</v>
      </c>
      <c r="B2325" t="s">
        <v>433</v>
      </c>
      <c r="C2325" s="1">
        <v>56.452970829999998</v>
      </c>
    </row>
    <row r="2326" spans="1:3" x14ac:dyDescent="0.2">
      <c r="A2326" t="s">
        <v>2987</v>
      </c>
      <c r="B2326" t="s">
        <v>158</v>
      </c>
      <c r="C2326" s="1">
        <v>-3.8040574280000001</v>
      </c>
    </row>
    <row r="2327" spans="1:3" x14ac:dyDescent="0.2">
      <c r="A2327" t="s">
        <v>2989</v>
      </c>
      <c r="B2327">
        <v>0</v>
      </c>
      <c r="C2327" s="1">
        <v>20.97434483</v>
      </c>
    </row>
    <row r="2328" spans="1:3" x14ac:dyDescent="0.2">
      <c r="A2328" t="s">
        <v>2991</v>
      </c>
      <c r="B2328" t="s">
        <v>133</v>
      </c>
      <c r="C2328" s="1">
        <v>-5.4284739999999998E-2</v>
      </c>
    </row>
    <row r="2329" spans="1:3" x14ac:dyDescent="0.2">
      <c r="A2329" t="s">
        <v>2992</v>
      </c>
      <c r="B2329">
        <v>0</v>
      </c>
      <c r="C2329" s="1">
        <v>19.74988235</v>
      </c>
    </row>
    <row r="2330" spans="1:3" x14ac:dyDescent="0.2">
      <c r="A2330" t="s">
        <v>2993</v>
      </c>
      <c r="B2330">
        <v>0</v>
      </c>
      <c r="C2330" s="1">
        <v>14.77172745</v>
      </c>
    </row>
    <row r="2331" spans="1:3" x14ac:dyDescent="0.2">
      <c r="A2331" t="s">
        <v>2994</v>
      </c>
      <c r="B2331" t="s">
        <v>41</v>
      </c>
      <c r="C2331" s="1">
        <v>17.311853450000001</v>
      </c>
    </row>
    <row r="2332" spans="1:3" x14ac:dyDescent="0.2">
      <c r="A2332" t="s">
        <v>2995</v>
      </c>
      <c r="B2332">
        <v>0</v>
      </c>
      <c r="C2332" s="1">
        <v>-21.657383599999999</v>
      </c>
    </row>
    <row r="2333" spans="1:3" x14ac:dyDescent="0.2">
      <c r="A2333" t="s">
        <v>2997</v>
      </c>
      <c r="B2333" t="s">
        <v>222</v>
      </c>
      <c r="C2333" s="1">
        <v>9.3792431250000003</v>
      </c>
    </row>
    <row r="2334" spans="1:3" x14ac:dyDescent="0.2">
      <c r="A2334" t="s">
        <v>2999</v>
      </c>
      <c r="B2334" t="s">
        <v>433</v>
      </c>
      <c r="C2334" s="1">
        <v>-2.5090164000000002E-2</v>
      </c>
    </row>
    <row r="2335" spans="1:3" x14ac:dyDescent="0.2">
      <c r="A2335" t="s">
        <v>3000</v>
      </c>
      <c r="B2335" t="s">
        <v>169</v>
      </c>
      <c r="C2335" s="1">
        <v>7.77963293</v>
      </c>
    </row>
    <row r="2336" spans="1:3" x14ac:dyDescent="0.2">
      <c r="A2336" t="s">
        <v>3003</v>
      </c>
      <c r="B2336">
        <v>0</v>
      </c>
      <c r="C2336" s="1">
        <v>-17.00571429</v>
      </c>
    </row>
    <row r="2337" spans="1:3" x14ac:dyDescent="0.2">
      <c r="A2337" t="s">
        <v>3005</v>
      </c>
      <c r="B2337" t="s">
        <v>543</v>
      </c>
      <c r="C2337" s="1">
        <v>29.58</v>
      </c>
    </row>
    <row r="2338" spans="1:3" x14ac:dyDescent="0.2">
      <c r="A2338" t="s">
        <v>3006</v>
      </c>
      <c r="B2338">
        <v>0</v>
      </c>
      <c r="C2338" s="1">
        <v>18.012347559999998</v>
      </c>
    </row>
    <row r="2339" spans="1:3" x14ac:dyDescent="0.2">
      <c r="A2339" t="s">
        <v>3007</v>
      </c>
      <c r="B2339" t="s">
        <v>351</v>
      </c>
      <c r="C2339" s="1">
        <v>73.750559370000005</v>
      </c>
    </row>
    <row r="2340" spans="1:3" x14ac:dyDescent="0.2">
      <c r="A2340" t="s">
        <v>3009</v>
      </c>
      <c r="B2340" t="s">
        <v>127</v>
      </c>
      <c r="C2340" s="1">
        <v>23.39664123</v>
      </c>
    </row>
    <row r="2341" spans="1:3" x14ac:dyDescent="0.2">
      <c r="A2341" t="s">
        <v>3011</v>
      </c>
      <c r="B2341" t="s">
        <v>862</v>
      </c>
      <c r="C2341" s="1">
        <v>1.2286849479999999</v>
      </c>
    </row>
    <row r="2342" spans="1:3" x14ac:dyDescent="0.2">
      <c r="A2342" t="s">
        <v>3012</v>
      </c>
      <c r="B2342">
        <v>0</v>
      </c>
      <c r="C2342" s="1">
        <v>-41.246138070000001</v>
      </c>
    </row>
    <row r="2343" spans="1:3" x14ac:dyDescent="0.2">
      <c r="A2343" t="s">
        <v>3013</v>
      </c>
      <c r="B2343">
        <v>0</v>
      </c>
      <c r="C2343" s="1">
        <v>4.1092780900000001</v>
      </c>
    </row>
    <row r="2344" spans="1:3" x14ac:dyDescent="0.2">
      <c r="A2344" t="s">
        <v>3014</v>
      </c>
      <c r="B2344" t="s">
        <v>41</v>
      </c>
      <c r="C2344" s="1">
        <v>-3.3387498000000002E-2</v>
      </c>
    </row>
    <row r="2345" spans="1:3" x14ac:dyDescent="0.2">
      <c r="A2345" t="s">
        <v>3015</v>
      </c>
      <c r="B2345" t="s">
        <v>96</v>
      </c>
      <c r="C2345" s="1">
        <v>-1.027578232</v>
      </c>
    </row>
    <row r="2346" spans="1:3" x14ac:dyDescent="0.2">
      <c r="A2346" t="s">
        <v>3016</v>
      </c>
      <c r="B2346" t="s">
        <v>113</v>
      </c>
      <c r="C2346" s="1">
        <v>-11.412691649999999</v>
      </c>
    </row>
    <row r="2347" spans="1:3" x14ac:dyDescent="0.2">
      <c r="A2347" t="s">
        <v>3017</v>
      </c>
      <c r="B2347" t="s">
        <v>169</v>
      </c>
      <c r="C2347" s="1">
        <v>5.0789473679999997</v>
      </c>
    </row>
    <row r="2348" spans="1:3" x14ac:dyDescent="0.2">
      <c r="A2348" t="s">
        <v>3018</v>
      </c>
      <c r="B2348" t="s">
        <v>267</v>
      </c>
      <c r="C2348" s="1">
        <v>70.172008390000002</v>
      </c>
    </row>
    <row r="2349" spans="1:3" x14ac:dyDescent="0.2">
      <c r="A2349" t="s">
        <v>3020</v>
      </c>
      <c r="B2349" t="s">
        <v>96</v>
      </c>
      <c r="C2349" s="1">
        <v>-34.166666669999998</v>
      </c>
    </row>
    <row r="2350" spans="1:3" x14ac:dyDescent="0.2">
      <c r="A2350" t="s">
        <v>3021</v>
      </c>
      <c r="B2350" t="s">
        <v>109</v>
      </c>
      <c r="C2350" s="1">
        <v>57.3819856</v>
      </c>
    </row>
    <row r="2351" spans="1:3" x14ac:dyDescent="0.2">
      <c r="A2351" t="s">
        <v>3022</v>
      </c>
      <c r="B2351" t="s">
        <v>129</v>
      </c>
      <c r="C2351" s="1">
        <v>-2.167800454</v>
      </c>
    </row>
    <row r="2352" spans="1:3" x14ac:dyDescent="0.2">
      <c r="A2352" t="s">
        <v>3023</v>
      </c>
      <c r="B2352">
        <v>0</v>
      </c>
      <c r="C2352" s="1">
        <v>26.53053843</v>
      </c>
    </row>
    <row r="2353" spans="1:3" x14ac:dyDescent="0.2">
      <c r="A2353" t="s">
        <v>3024</v>
      </c>
      <c r="B2353">
        <v>0</v>
      </c>
      <c r="C2353" s="1">
        <v>-4.8881655290000001</v>
      </c>
    </row>
    <row r="2354" spans="1:3" x14ac:dyDescent="0.2">
      <c r="A2354" t="s">
        <v>3032</v>
      </c>
      <c r="B2354" t="s">
        <v>6</v>
      </c>
      <c r="C2354" s="1">
        <v>52.664886109999998</v>
      </c>
    </row>
    <row r="2355" spans="1:3" x14ac:dyDescent="0.2">
      <c r="A2355" t="s">
        <v>3033</v>
      </c>
      <c r="B2355" t="s">
        <v>11</v>
      </c>
      <c r="C2355" s="1">
        <v>17.002552399999999</v>
      </c>
    </row>
    <row r="2356" spans="1:3" x14ac:dyDescent="0.2">
      <c r="A2356" t="s">
        <v>3035</v>
      </c>
      <c r="B2356">
        <v>0</v>
      </c>
      <c r="C2356" s="1">
        <v>69.046483899999998</v>
      </c>
    </row>
    <row r="2357" spans="1:3" x14ac:dyDescent="0.2">
      <c r="A2357" t="s">
        <v>3038</v>
      </c>
      <c r="B2357">
        <v>0</v>
      </c>
      <c r="C2357" s="1">
        <v>5.6419161679999998</v>
      </c>
    </row>
    <row r="2358" spans="1:3" x14ac:dyDescent="0.2">
      <c r="A2358" t="s">
        <v>3039</v>
      </c>
      <c r="B2358" t="s">
        <v>96</v>
      </c>
      <c r="C2358" s="1">
        <v>15.945587099999999</v>
      </c>
    </row>
    <row r="2359" spans="1:3" x14ac:dyDescent="0.2">
      <c r="A2359" t="s">
        <v>3042</v>
      </c>
      <c r="B2359" t="s">
        <v>41</v>
      </c>
      <c r="C2359" s="1">
        <v>44.647848809999999</v>
      </c>
    </row>
    <row r="2360" spans="1:3" x14ac:dyDescent="0.2">
      <c r="A2360" t="s">
        <v>3044</v>
      </c>
      <c r="B2360" t="s">
        <v>18</v>
      </c>
      <c r="C2360" s="1">
        <v>15.75</v>
      </c>
    </row>
    <row r="2361" spans="1:3" x14ac:dyDescent="0.2">
      <c r="A2361" t="s">
        <v>3045</v>
      </c>
      <c r="B2361" t="s">
        <v>433</v>
      </c>
      <c r="C2361" s="1">
        <v>48.287469829999999</v>
      </c>
    </row>
    <row r="2362" spans="1:3" x14ac:dyDescent="0.2">
      <c r="A2362" t="s">
        <v>3046</v>
      </c>
      <c r="B2362" t="s">
        <v>65</v>
      </c>
      <c r="C2362" s="1">
        <v>-1.244728914</v>
      </c>
    </row>
    <row r="2363" spans="1:3" x14ac:dyDescent="0.2">
      <c r="A2363" t="s">
        <v>3050</v>
      </c>
      <c r="B2363" t="s">
        <v>247</v>
      </c>
      <c r="C2363" s="1">
        <v>-4.2953568110000004</v>
      </c>
    </row>
    <row r="2364" spans="1:3" x14ac:dyDescent="0.2">
      <c r="A2364" t="s">
        <v>3051</v>
      </c>
      <c r="B2364" t="s">
        <v>65</v>
      </c>
      <c r="C2364" s="1">
        <v>-5.8224020479999998</v>
      </c>
    </row>
    <row r="2365" spans="1:3" x14ac:dyDescent="0.2">
      <c r="A2365" t="s">
        <v>3053</v>
      </c>
      <c r="B2365">
        <v>0</v>
      </c>
      <c r="C2365" s="1">
        <v>15.46068436</v>
      </c>
    </row>
    <row r="2366" spans="1:3" x14ac:dyDescent="0.2">
      <c r="A2366" t="s">
        <v>3054</v>
      </c>
      <c r="B2366">
        <v>0</v>
      </c>
      <c r="C2366" s="1">
        <v>30.705155829999999</v>
      </c>
    </row>
    <row r="2367" spans="1:3" x14ac:dyDescent="0.2">
      <c r="A2367" t="s">
        <v>3057</v>
      </c>
      <c r="B2367" t="s">
        <v>96</v>
      </c>
      <c r="C2367" s="1">
        <v>-0.64856279999999999</v>
      </c>
    </row>
    <row r="2368" spans="1:3" x14ac:dyDescent="0.2">
      <c r="A2368" t="s">
        <v>3059</v>
      </c>
      <c r="B2368" t="s">
        <v>96</v>
      </c>
      <c r="C2368" s="1">
        <v>17.844155839999999</v>
      </c>
    </row>
    <row r="2369" spans="1:3" x14ac:dyDescent="0.2">
      <c r="A2369" t="s">
        <v>3060</v>
      </c>
      <c r="B2369" t="s">
        <v>862</v>
      </c>
      <c r="C2369" s="1">
        <v>18.03795461</v>
      </c>
    </row>
    <row r="2370" spans="1:3" x14ac:dyDescent="0.2">
      <c r="A2370" t="s">
        <v>3061</v>
      </c>
      <c r="B2370" t="s">
        <v>238</v>
      </c>
      <c r="C2370" s="1">
        <v>25.59749652</v>
      </c>
    </row>
    <row r="2371" spans="1:3" x14ac:dyDescent="0.2">
      <c r="A2371" t="s">
        <v>3063</v>
      </c>
      <c r="B2371" t="s">
        <v>46</v>
      </c>
      <c r="C2371" s="1">
        <v>-32.545086789999999</v>
      </c>
    </row>
    <row r="2372" spans="1:3" x14ac:dyDescent="0.2">
      <c r="A2372" t="s">
        <v>3064</v>
      </c>
      <c r="B2372" t="s">
        <v>96</v>
      </c>
      <c r="C2372" s="1">
        <v>5.6227478240000002</v>
      </c>
    </row>
    <row r="2373" spans="1:3" x14ac:dyDescent="0.2">
      <c r="A2373" t="s">
        <v>3067</v>
      </c>
      <c r="B2373">
        <v>0</v>
      </c>
      <c r="C2373" s="1">
        <v>6.68762963</v>
      </c>
    </row>
    <row r="2374" spans="1:3" x14ac:dyDescent="0.2">
      <c r="A2374" t="s">
        <v>3068</v>
      </c>
      <c r="B2374" t="s">
        <v>148</v>
      </c>
      <c r="C2374" s="1">
        <v>11.969134690000001</v>
      </c>
    </row>
    <row r="2375" spans="1:3" x14ac:dyDescent="0.2">
      <c r="A2375" t="s">
        <v>3069</v>
      </c>
      <c r="B2375" t="s">
        <v>109</v>
      </c>
      <c r="C2375" s="1">
        <v>19.152382660000001</v>
      </c>
    </row>
    <row r="2376" spans="1:3" x14ac:dyDescent="0.2">
      <c r="A2376" t="s">
        <v>3070</v>
      </c>
      <c r="B2376" t="s">
        <v>189</v>
      </c>
      <c r="C2376" s="1">
        <v>-2.593665385</v>
      </c>
    </row>
    <row r="2377" spans="1:3" x14ac:dyDescent="0.2">
      <c r="A2377" t="s">
        <v>3071</v>
      </c>
      <c r="B2377" t="s">
        <v>216</v>
      </c>
      <c r="C2377" s="1">
        <v>-1.322704369</v>
      </c>
    </row>
    <row r="2378" spans="1:3" x14ac:dyDescent="0.2">
      <c r="A2378" t="s">
        <v>3072</v>
      </c>
      <c r="B2378" t="s">
        <v>65</v>
      </c>
      <c r="C2378" s="1">
        <v>-8.8802583000000004E-2</v>
      </c>
    </row>
    <row r="2379" spans="1:3" x14ac:dyDescent="0.2">
      <c r="A2379" t="s">
        <v>3073</v>
      </c>
      <c r="B2379" t="s">
        <v>209</v>
      </c>
      <c r="C2379" s="1">
        <v>-1.14427963</v>
      </c>
    </row>
    <row r="2380" spans="1:3" x14ac:dyDescent="0.2">
      <c r="A2380" t="s">
        <v>3074</v>
      </c>
      <c r="B2380" t="s">
        <v>205</v>
      </c>
      <c r="C2380" s="1">
        <v>20.96404922</v>
      </c>
    </row>
    <row r="2381" spans="1:3" x14ac:dyDescent="0.2">
      <c r="A2381" t="s">
        <v>3075</v>
      </c>
      <c r="B2381" t="s">
        <v>231</v>
      </c>
      <c r="C2381" s="1">
        <v>60.9375</v>
      </c>
    </row>
    <row r="2382" spans="1:3" x14ac:dyDescent="0.2">
      <c r="A2382" t="s">
        <v>3077</v>
      </c>
      <c r="B2382" t="s">
        <v>6</v>
      </c>
      <c r="C2382" s="1">
        <v>2.1171850189999999</v>
      </c>
    </row>
    <row r="2383" spans="1:3" x14ac:dyDescent="0.2">
      <c r="A2383" t="s">
        <v>3079</v>
      </c>
      <c r="B2383" t="s">
        <v>381</v>
      </c>
      <c r="C2383" s="1">
        <v>8.2098923080000006</v>
      </c>
    </row>
    <row r="2384" spans="1:3" x14ac:dyDescent="0.2">
      <c r="A2384" t="s">
        <v>3080</v>
      </c>
      <c r="B2384" t="s">
        <v>113</v>
      </c>
      <c r="C2384" s="1">
        <v>26.742745450000001</v>
      </c>
    </row>
    <row r="2385" spans="1:3" x14ac:dyDescent="0.2">
      <c r="A2385" t="s">
        <v>3082</v>
      </c>
      <c r="B2385" t="s">
        <v>96</v>
      </c>
      <c r="C2385" s="1">
        <v>15.73298692</v>
      </c>
    </row>
    <row r="2386" spans="1:3" x14ac:dyDescent="0.2">
      <c r="A2386" t="s">
        <v>3083</v>
      </c>
      <c r="B2386" t="s">
        <v>216</v>
      </c>
      <c r="C2386" s="1">
        <v>-10.96473029</v>
      </c>
    </row>
    <row r="2387" spans="1:3" x14ac:dyDescent="0.2">
      <c r="A2387" t="s">
        <v>3084</v>
      </c>
      <c r="B2387" t="s">
        <v>238</v>
      </c>
      <c r="C2387" s="1">
        <v>28.058976059999999</v>
      </c>
    </row>
    <row r="2388" spans="1:3" x14ac:dyDescent="0.2">
      <c r="A2388" t="s">
        <v>3085</v>
      </c>
      <c r="B2388" t="s">
        <v>606</v>
      </c>
      <c r="C2388" s="1">
        <v>10.04885496</v>
      </c>
    </row>
    <row r="2389" spans="1:3" x14ac:dyDescent="0.2">
      <c r="A2389" t="s">
        <v>3086</v>
      </c>
      <c r="B2389" t="s">
        <v>543</v>
      </c>
      <c r="C2389" s="1">
        <v>15.125237070000001</v>
      </c>
    </row>
    <row r="2390" spans="1:3" x14ac:dyDescent="0.2">
      <c r="A2390" t="s">
        <v>3088</v>
      </c>
      <c r="B2390" t="s">
        <v>49</v>
      </c>
      <c r="C2390" s="1">
        <v>32.894287759999997</v>
      </c>
    </row>
    <row r="2391" spans="1:3" x14ac:dyDescent="0.2">
      <c r="A2391" t="s">
        <v>3089</v>
      </c>
      <c r="B2391" t="s">
        <v>351</v>
      </c>
      <c r="C2391" s="1">
        <v>28.25865323</v>
      </c>
    </row>
    <row r="2392" spans="1:3" x14ac:dyDescent="0.2">
      <c r="A2392" t="s">
        <v>3090</v>
      </c>
      <c r="B2392" t="s">
        <v>377</v>
      </c>
      <c r="C2392" s="1">
        <v>36.990971829999999</v>
      </c>
    </row>
    <row r="2393" spans="1:3" x14ac:dyDescent="0.2">
      <c r="A2393" t="s">
        <v>3091</v>
      </c>
      <c r="B2393" t="s">
        <v>35</v>
      </c>
      <c r="C2393" s="1">
        <v>38.616882349999997</v>
      </c>
    </row>
    <row r="2394" spans="1:3" x14ac:dyDescent="0.2">
      <c r="A2394" t="s">
        <v>3092</v>
      </c>
      <c r="B2394" t="s">
        <v>113</v>
      </c>
      <c r="C2394" s="1">
        <v>4.453310696</v>
      </c>
    </row>
    <row r="2395" spans="1:3" x14ac:dyDescent="0.2">
      <c r="A2395" t="s">
        <v>3094</v>
      </c>
      <c r="B2395" t="s">
        <v>158</v>
      </c>
      <c r="C2395" s="1">
        <v>11.87403668</v>
      </c>
    </row>
    <row r="2396" spans="1:3" x14ac:dyDescent="0.2">
      <c r="A2396" t="s">
        <v>3095</v>
      </c>
      <c r="B2396">
        <v>0</v>
      </c>
      <c r="C2396" s="1">
        <v>7.6811133180000004</v>
      </c>
    </row>
    <row r="2397" spans="1:3" x14ac:dyDescent="0.2">
      <c r="A2397" t="s">
        <v>3096</v>
      </c>
      <c r="B2397" t="s">
        <v>176</v>
      </c>
      <c r="C2397" s="1">
        <v>42.069550739999997</v>
      </c>
    </row>
    <row r="2398" spans="1:3" x14ac:dyDescent="0.2">
      <c r="A2398" t="s">
        <v>3098</v>
      </c>
      <c r="B2398" t="s">
        <v>238</v>
      </c>
      <c r="C2398" s="1">
        <v>24.728680539999999</v>
      </c>
    </row>
    <row r="2399" spans="1:3" x14ac:dyDescent="0.2">
      <c r="A2399" t="s">
        <v>3099</v>
      </c>
      <c r="B2399">
        <v>0</v>
      </c>
      <c r="C2399" s="1">
        <v>38.656264929999999</v>
      </c>
    </row>
    <row r="2400" spans="1:3" x14ac:dyDescent="0.2">
      <c r="A2400" t="s">
        <v>3100</v>
      </c>
      <c r="B2400" t="s">
        <v>184</v>
      </c>
      <c r="C2400" s="1">
        <v>8.8970927839999998</v>
      </c>
    </row>
    <row r="2401" spans="1:3" x14ac:dyDescent="0.2">
      <c r="A2401" t="s">
        <v>3101</v>
      </c>
      <c r="B2401" t="s">
        <v>584</v>
      </c>
      <c r="C2401" s="1">
        <v>-19.565461209999999</v>
      </c>
    </row>
    <row r="2402" spans="1:3" x14ac:dyDescent="0.2">
      <c r="A2402" t="s">
        <v>3102</v>
      </c>
      <c r="B2402" t="s">
        <v>169</v>
      </c>
      <c r="C2402" s="1">
        <v>26.060606060000001</v>
      </c>
    </row>
    <row r="2403" spans="1:3" x14ac:dyDescent="0.2">
      <c r="A2403" t="s">
        <v>3103</v>
      </c>
      <c r="B2403" t="s">
        <v>231</v>
      </c>
      <c r="C2403" s="1">
        <v>10.573770489999999</v>
      </c>
    </row>
    <row r="2404" spans="1:3" x14ac:dyDescent="0.2">
      <c r="A2404" t="s">
        <v>3105</v>
      </c>
      <c r="B2404" t="s">
        <v>169</v>
      </c>
      <c r="C2404" s="1">
        <v>2.6718899999999999</v>
      </c>
    </row>
    <row r="2405" spans="1:3" x14ac:dyDescent="0.2">
      <c r="A2405" t="s">
        <v>3106</v>
      </c>
      <c r="B2405" t="s">
        <v>247</v>
      </c>
      <c r="C2405" s="1">
        <v>-7.7724600329999998</v>
      </c>
    </row>
    <row r="2406" spans="1:3" x14ac:dyDescent="0.2">
      <c r="A2406" t="s">
        <v>3108</v>
      </c>
      <c r="B2406" t="s">
        <v>88</v>
      </c>
      <c r="C2406" s="1">
        <v>-3.6957444210000001</v>
      </c>
    </row>
    <row r="2407" spans="1:3" x14ac:dyDescent="0.2">
      <c r="A2407" t="s">
        <v>3109</v>
      </c>
      <c r="B2407" t="s">
        <v>303</v>
      </c>
      <c r="C2407" s="1">
        <v>16.291719749999999</v>
      </c>
    </row>
    <row r="2408" spans="1:3" x14ac:dyDescent="0.2">
      <c r="A2408" t="s">
        <v>3110</v>
      </c>
      <c r="B2408" t="s">
        <v>247</v>
      </c>
      <c r="C2408" s="1">
        <v>-14.614285710000001</v>
      </c>
    </row>
    <row r="2409" spans="1:3" x14ac:dyDescent="0.2">
      <c r="A2409" t="s">
        <v>3111</v>
      </c>
      <c r="B2409">
        <v>0</v>
      </c>
      <c r="C2409" s="1">
        <v>7.9664062500000004</v>
      </c>
    </row>
    <row r="2410" spans="1:3" x14ac:dyDescent="0.2">
      <c r="A2410" t="s">
        <v>3112</v>
      </c>
      <c r="B2410" t="s">
        <v>113</v>
      </c>
      <c r="C2410" s="1">
        <v>35.594366200000003</v>
      </c>
    </row>
    <row r="2411" spans="1:3" x14ac:dyDescent="0.2">
      <c r="A2411" t="s">
        <v>3113</v>
      </c>
      <c r="B2411" t="s">
        <v>113</v>
      </c>
      <c r="C2411" s="1">
        <v>7.8391630430000001</v>
      </c>
    </row>
    <row r="2412" spans="1:3" x14ac:dyDescent="0.2">
      <c r="A2412" t="s">
        <v>3115</v>
      </c>
      <c r="B2412" t="s">
        <v>86</v>
      </c>
      <c r="C2412" s="1">
        <v>-29.536819999999999</v>
      </c>
    </row>
    <row r="2413" spans="1:3" x14ac:dyDescent="0.2">
      <c r="A2413" t="s">
        <v>3117</v>
      </c>
      <c r="B2413" t="s">
        <v>222</v>
      </c>
      <c r="C2413" s="1">
        <v>-2.5964960939999999</v>
      </c>
    </row>
    <row r="2414" spans="1:3" x14ac:dyDescent="0.2">
      <c r="A2414" t="s">
        <v>3118</v>
      </c>
      <c r="B2414" t="s">
        <v>222</v>
      </c>
      <c r="C2414" s="1">
        <v>49.834910299999997</v>
      </c>
    </row>
    <row r="2415" spans="1:3" x14ac:dyDescent="0.2">
      <c r="A2415" t="s">
        <v>3122</v>
      </c>
      <c r="B2415" t="s">
        <v>96</v>
      </c>
      <c r="C2415" s="1">
        <v>21.6</v>
      </c>
    </row>
    <row r="2416" spans="1:3" x14ac:dyDescent="0.2">
      <c r="A2416" t="s">
        <v>3123</v>
      </c>
      <c r="B2416" t="s">
        <v>6</v>
      </c>
      <c r="C2416" s="1">
        <v>73.010000000000005</v>
      </c>
    </row>
    <row r="2417" spans="1:3" x14ac:dyDescent="0.2">
      <c r="A2417" t="s">
        <v>3124</v>
      </c>
      <c r="B2417">
        <v>0</v>
      </c>
      <c r="C2417" s="1">
        <v>25.315117090000001</v>
      </c>
    </row>
    <row r="2418" spans="1:3" x14ac:dyDescent="0.2">
      <c r="A2418" t="s">
        <v>3126</v>
      </c>
      <c r="B2418" t="s">
        <v>46</v>
      </c>
      <c r="C2418" s="1">
        <v>15.383535159999999</v>
      </c>
    </row>
    <row r="2419" spans="1:3" x14ac:dyDescent="0.2">
      <c r="A2419" t="s">
        <v>3127</v>
      </c>
      <c r="B2419" t="s">
        <v>181</v>
      </c>
      <c r="C2419" s="1">
        <v>16.734098639999999</v>
      </c>
    </row>
    <row r="2420" spans="1:3" x14ac:dyDescent="0.2">
      <c r="A2420" t="s">
        <v>3128</v>
      </c>
      <c r="B2420" t="s">
        <v>65</v>
      </c>
      <c r="C2420" s="1">
        <v>16.175073680000001</v>
      </c>
    </row>
    <row r="2421" spans="1:3" x14ac:dyDescent="0.2">
      <c r="A2421" t="s">
        <v>3129</v>
      </c>
      <c r="B2421">
        <v>0</v>
      </c>
      <c r="C2421" s="1">
        <v>8.8805666090000006</v>
      </c>
    </row>
    <row r="2422" spans="1:3" x14ac:dyDescent="0.2">
      <c r="A2422" t="s">
        <v>3130</v>
      </c>
      <c r="B2422" t="s">
        <v>65</v>
      </c>
      <c r="C2422" s="1">
        <v>-4.582236</v>
      </c>
    </row>
    <row r="2423" spans="1:3" x14ac:dyDescent="0.2">
      <c r="A2423" t="s">
        <v>3132</v>
      </c>
      <c r="B2423" t="s">
        <v>20</v>
      </c>
      <c r="C2423" s="1">
        <v>-8.5281397180000003</v>
      </c>
    </row>
    <row r="2424" spans="1:3" x14ac:dyDescent="0.2">
      <c r="A2424" t="s">
        <v>3133</v>
      </c>
      <c r="B2424">
        <v>0</v>
      </c>
      <c r="C2424" s="1">
        <v>-33.164383559999997</v>
      </c>
    </row>
    <row r="2425" spans="1:3" x14ac:dyDescent="0.2">
      <c r="A2425" t="s">
        <v>3134</v>
      </c>
      <c r="B2425" t="s">
        <v>543</v>
      </c>
      <c r="C2425" s="1">
        <v>-14.233886999999999</v>
      </c>
    </row>
    <row r="2426" spans="1:3" x14ac:dyDescent="0.2">
      <c r="A2426" t="s">
        <v>3135</v>
      </c>
      <c r="B2426">
        <v>0</v>
      </c>
      <c r="C2426" s="1">
        <v>12.19571758</v>
      </c>
    </row>
    <row r="2427" spans="1:3" x14ac:dyDescent="0.2">
      <c r="A2427" t="s">
        <v>3136</v>
      </c>
      <c r="B2427" t="s">
        <v>677</v>
      </c>
      <c r="C2427" s="1">
        <v>33.507294790000003</v>
      </c>
    </row>
    <row r="2428" spans="1:3" x14ac:dyDescent="0.2">
      <c r="A2428" t="s">
        <v>3137</v>
      </c>
      <c r="B2428" t="s">
        <v>96</v>
      </c>
      <c r="C2428" s="1">
        <v>-13.01531351</v>
      </c>
    </row>
    <row r="2429" spans="1:3" x14ac:dyDescent="0.2">
      <c r="A2429" t="s">
        <v>3138</v>
      </c>
      <c r="B2429" t="s">
        <v>94</v>
      </c>
      <c r="C2429" s="1">
        <v>12.93978495</v>
      </c>
    </row>
    <row r="2430" spans="1:3" x14ac:dyDescent="0.2">
      <c r="A2430" t="s">
        <v>3139</v>
      </c>
      <c r="B2430">
        <v>0</v>
      </c>
      <c r="C2430" s="1">
        <v>-3.829847107</v>
      </c>
    </row>
    <row r="2431" spans="1:3" x14ac:dyDescent="0.2">
      <c r="A2431" t="s">
        <v>3141</v>
      </c>
      <c r="B2431" t="s">
        <v>148</v>
      </c>
      <c r="C2431" s="1">
        <v>9.1849913789999995</v>
      </c>
    </row>
    <row r="2432" spans="1:3" x14ac:dyDescent="0.2">
      <c r="A2432" t="s">
        <v>3142</v>
      </c>
      <c r="B2432" t="s">
        <v>113</v>
      </c>
      <c r="C2432" s="1">
        <v>16.998727550000002</v>
      </c>
    </row>
    <row r="2433" spans="1:3" x14ac:dyDescent="0.2">
      <c r="A2433" t="s">
        <v>3143</v>
      </c>
      <c r="B2433" t="s">
        <v>169</v>
      </c>
      <c r="C2433" s="1">
        <v>16.615083779999999</v>
      </c>
    </row>
    <row r="2434" spans="1:3" x14ac:dyDescent="0.2">
      <c r="A2434" t="s">
        <v>3145</v>
      </c>
      <c r="B2434">
        <v>0</v>
      </c>
      <c r="C2434" s="1">
        <v>7.8992842650000004</v>
      </c>
    </row>
    <row r="2435" spans="1:3" x14ac:dyDescent="0.2">
      <c r="A2435" t="s">
        <v>3147</v>
      </c>
      <c r="B2435" t="s">
        <v>113</v>
      </c>
      <c r="C2435" s="1">
        <v>-0.65409923800000003</v>
      </c>
    </row>
    <row r="2436" spans="1:3" x14ac:dyDescent="0.2">
      <c r="A2436" t="s">
        <v>3149</v>
      </c>
      <c r="B2436" t="s">
        <v>23</v>
      </c>
      <c r="C2436" s="1">
        <v>21.592350329999999</v>
      </c>
    </row>
    <row r="2437" spans="1:3" x14ac:dyDescent="0.2">
      <c r="A2437" t="s">
        <v>3151</v>
      </c>
      <c r="B2437" t="s">
        <v>351</v>
      </c>
      <c r="C2437" s="1">
        <v>1.611527967</v>
      </c>
    </row>
    <row r="2438" spans="1:3" x14ac:dyDescent="0.2">
      <c r="A2438" t="s">
        <v>3152</v>
      </c>
      <c r="B2438" t="s">
        <v>238</v>
      </c>
      <c r="C2438" s="1">
        <v>14.12070602</v>
      </c>
    </row>
    <row r="2439" spans="1:3" x14ac:dyDescent="0.2">
      <c r="A2439" t="s">
        <v>3153</v>
      </c>
      <c r="B2439" t="s">
        <v>96</v>
      </c>
      <c r="C2439" s="1">
        <v>41.10526316</v>
      </c>
    </row>
    <row r="2440" spans="1:3" x14ac:dyDescent="0.2">
      <c r="A2440" t="s">
        <v>3154</v>
      </c>
      <c r="B2440" t="s">
        <v>169</v>
      </c>
      <c r="C2440" s="1">
        <v>6.758949855</v>
      </c>
    </row>
    <row r="2441" spans="1:3" x14ac:dyDescent="0.2">
      <c r="A2441" t="s">
        <v>3155</v>
      </c>
      <c r="B2441">
        <v>0</v>
      </c>
      <c r="C2441" s="1">
        <v>8.882418479</v>
      </c>
    </row>
    <row r="2442" spans="1:3" x14ac:dyDescent="0.2">
      <c r="A2442" t="s">
        <v>3156</v>
      </c>
      <c r="B2442">
        <v>0</v>
      </c>
      <c r="C2442" s="1">
        <v>9.4482021780000007</v>
      </c>
    </row>
    <row r="2443" spans="1:3" x14ac:dyDescent="0.2">
      <c r="A2443" t="s">
        <v>3157</v>
      </c>
      <c r="B2443" t="s">
        <v>43</v>
      </c>
      <c r="C2443" s="1">
        <v>-8.2743020000000007E-3</v>
      </c>
    </row>
    <row r="2444" spans="1:3" x14ac:dyDescent="0.2">
      <c r="A2444" t="s">
        <v>3159</v>
      </c>
      <c r="B2444" t="s">
        <v>113</v>
      </c>
      <c r="C2444" s="1">
        <v>8.2897286999999995</v>
      </c>
    </row>
    <row r="2445" spans="1:3" x14ac:dyDescent="0.2">
      <c r="A2445" t="s">
        <v>3161</v>
      </c>
      <c r="B2445" t="s">
        <v>74</v>
      </c>
      <c r="C2445" s="1">
        <v>-0.38435940099999999</v>
      </c>
    </row>
    <row r="2446" spans="1:3" x14ac:dyDescent="0.2">
      <c r="A2446" t="s">
        <v>3163</v>
      </c>
      <c r="B2446" t="s">
        <v>109</v>
      </c>
      <c r="C2446" s="1">
        <v>12.32387147</v>
      </c>
    </row>
    <row r="2447" spans="1:3" x14ac:dyDescent="0.2">
      <c r="A2447" t="s">
        <v>3164</v>
      </c>
      <c r="B2447" t="s">
        <v>231</v>
      </c>
      <c r="C2447" s="1">
        <v>-1.5856895929999999</v>
      </c>
    </row>
    <row r="2448" spans="1:3" x14ac:dyDescent="0.2">
      <c r="A2448" t="s">
        <v>3165</v>
      </c>
      <c r="B2448" t="s">
        <v>113</v>
      </c>
      <c r="C2448" s="1">
        <v>-1.4032967599999999</v>
      </c>
    </row>
    <row r="2449" spans="1:3" x14ac:dyDescent="0.2">
      <c r="A2449" t="s">
        <v>3167</v>
      </c>
      <c r="B2449">
        <v>0</v>
      </c>
      <c r="C2449" s="1">
        <v>26.087702440000001</v>
      </c>
    </row>
    <row r="2450" spans="1:3" x14ac:dyDescent="0.2">
      <c r="A2450" t="s">
        <v>3171</v>
      </c>
      <c r="B2450" t="s">
        <v>127</v>
      </c>
      <c r="C2450" s="1">
        <v>22.536732669999999</v>
      </c>
    </row>
    <row r="2451" spans="1:3" x14ac:dyDescent="0.2">
      <c r="A2451" t="s">
        <v>3172</v>
      </c>
      <c r="B2451" t="s">
        <v>96</v>
      </c>
      <c r="C2451" s="1">
        <v>-14.76</v>
      </c>
    </row>
    <row r="2452" spans="1:3" x14ac:dyDescent="0.2">
      <c r="A2452" t="s">
        <v>3173</v>
      </c>
      <c r="B2452" t="s">
        <v>222</v>
      </c>
      <c r="C2452" s="1">
        <v>16.224107140000001</v>
      </c>
    </row>
    <row r="2453" spans="1:3" x14ac:dyDescent="0.2">
      <c r="A2453" t="s">
        <v>3174</v>
      </c>
      <c r="B2453" t="s">
        <v>113</v>
      </c>
      <c r="C2453" s="1">
        <v>-1.615582356</v>
      </c>
    </row>
    <row r="2454" spans="1:3" x14ac:dyDescent="0.2">
      <c r="A2454" t="s">
        <v>3175</v>
      </c>
      <c r="B2454" t="s">
        <v>181</v>
      </c>
      <c r="C2454" s="1">
        <v>-14.92590296</v>
      </c>
    </row>
    <row r="2455" spans="1:3" x14ac:dyDescent="0.2">
      <c r="A2455" t="s">
        <v>3176</v>
      </c>
      <c r="B2455" t="s">
        <v>46</v>
      </c>
      <c r="C2455" s="1">
        <v>-5.6429182039999999</v>
      </c>
    </row>
    <row r="2456" spans="1:3" x14ac:dyDescent="0.2">
      <c r="A2456" t="s">
        <v>3178</v>
      </c>
      <c r="B2456" t="s">
        <v>862</v>
      </c>
      <c r="C2456" s="1">
        <v>-7.0365661680000002</v>
      </c>
    </row>
    <row r="2457" spans="1:3" x14ac:dyDescent="0.2">
      <c r="A2457" t="s">
        <v>3179</v>
      </c>
      <c r="B2457" t="s">
        <v>812</v>
      </c>
      <c r="C2457" s="1">
        <v>45.153403570000002</v>
      </c>
    </row>
    <row r="2458" spans="1:3" x14ac:dyDescent="0.2">
      <c r="A2458" t="s">
        <v>3180</v>
      </c>
      <c r="B2458">
        <v>0</v>
      </c>
      <c r="C2458" s="1">
        <v>2.4083957329999999</v>
      </c>
    </row>
    <row r="2459" spans="1:3" x14ac:dyDescent="0.2">
      <c r="A2459" t="s">
        <v>3182</v>
      </c>
      <c r="B2459" t="s">
        <v>579</v>
      </c>
      <c r="C2459" s="1">
        <v>21.015120289999999</v>
      </c>
    </row>
    <row r="2460" spans="1:3" x14ac:dyDescent="0.2">
      <c r="A2460" t="s">
        <v>3184</v>
      </c>
      <c r="B2460" t="s">
        <v>119</v>
      </c>
      <c r="C2460" s="1">
        <v>44.719200000000001</v>
      </c>
    </row>
    <row r="2461" spans="1:3" x14ac:dyDescent="0.2">
      <c r="A2461" t="s">
        <v>3185</v>
      </c>
      <c r="B2461" t="s">
        <v>351</v>
      </c>
      <c r="C2461" s="1">
        <v>11.00492611</v>
      </c>
    </row>
    <row r="2462" spans="1:3" x14ac:dyDescent="0.2">
      <c r="A2462" t="s">
        <v>3186</v>
      </c>
      <c r="B2462" t="s">
        <v>351</v>
      </c>
      <c r="C2462" s="1">
        <v>1.9221811099999999</v>
      </c>
    </row>
    <row r="2463" spans="1:3" x14ac:dyDescent="0.2">
      <c r="A2463" t="s">
        <v>3187</v>
      </c>
      <c r="B2463">
        <v>0</v>
      </c>
      <c r="C2463" s="1">
        <v>4.8191144709999998</v>
      </c>
    </row>
    <row r="2464" spans="1:3" x14ac:dyDescent="0.2">
      <c r="A2464" t="s">
        <v>3188</v>
      </c>
      <c r="B2464">
        <v>0</v>
      </c>
      <c r="C2464" s="1">
        <v>40.555664</v>
      </c>
    </row>
    <row r="2465" spans="1:3" x14ac:dyDescent="0.2">
      <c r="A2465" t="s">
        <v>3191</v>
      </c>
      <c r="B2465">
        <v>0</v>
      </c>
      <c r="C2465" s="1">
        <v>42.570422600000001</v>
      </c>
    </row>
    <row r="2466" spans="1:3" x14ac:dyDescent="0.2">
      <c r="A2466" t="s">
        <v>3192</v>
      </c>
      <c r="B2466">
        <v>0</v>
      </c>
      <c r="C2466" s="1">
        <v>2.646362978</v>
      </c>
    </row>
    <row r="2467" spans="1:3" x14ac:dyDescent="0.2">
      <c r="A2467" t="s">
        <v>3193</v>
      </c>
      <c r="B2467">
        <v>0</v>
      </c>
      <c r="C2467" s="1">
        <v>5.3665048540000004</v>
      </c>
    </row>
    <row r="2468" spans="1:3" x14ac:dyDescent="0.2">
      <c r="A2468" t="s">
        <v>3194</v>
      </c>
      <c r="B2468" t="s">
        <v>222</v>
      </c>
      <c r="C2468" s="1">
        <v>22.768983710000001</v>
      </c>
    </row>
    <row r="2469" spans="1:3" x14ac:dyDescent="0.2">
      <c r="A2469" t="s">
        <v>3195</v>
      </c>
      <c r="B2469">
        <v>0</v>
      </c>
      <c r="C2469" s="1">
        <v>-17.116279070000001</v>
      </c>
    </row>
    <row r="2470" spans="1:3" x14ac:dyDescent="0.2">
      <c r="A2470" t="s">
        <v>3196</v>
      </c>
      <c r="B2470" t="s">
        <v>96</v>
      </c>
      <c r="C2470" s="1">
        <v>-32.818332839999997</v>
      </c>
    </row>
    <row r="2471" spans="1:3" x14ac:dyDescent="0.2">
      <c r="A2471" t="s">
        <v>3197</v>
      </c>
      <c r="B2471" t="s">
        <v>222</v>
      </c>
      <c r="C2471" s="1">
        <v>21.984128399999999</v>
      </c>
    </row>
    <row r="2472" spans="1:3" x14ac:dyDescent="0.2">
      <c r="A2472" t="s">
        <v>3200</v>
      </c>
      <c r="B2472" t="s">
        <v>351</v>
      </c>
      <c r="C2472" s="1">
        <v>6.0394490359999997</v>
      </c>
    </row>
    <row r="2473" spans="1:3" x14ac:dyDescent="0.2">
      <c r="A2473" t="s">
        <v>3201</v>
      </c>
      <c r="B2473" t="s">
        <v>169</v>
      </c>
      <c r="C2473" s="1">
        <v>10.04403486</v>
      </c>
    </row>
    <row r="2474" spans="1:3" x14ac:dyDescent="0.2">
      <c r="A2474" t="s">
        <v>3202</v>
      </c>
      <c r="B2474" t="s">
        <v>133</v>
      </c>
      <c r="C2474" s="1">
        <v>-3.2546147999999997E-2</v>
      </c>
    </row>
    <row r="2475" spans="1:3" x14ac:dyDescent="0.2">
      <c r="A2475" t="s">
        <v>3205</v>
      </c>
      <c r="B2475">
        <v>0</v>
      </c>
      <c r="C2475" s="1">
        <v>11.87213115</v>
      </c>
    </row>
    <row r="2476" spans="1:3" x14ac:dyDescent="0.2">
      <c r="A2476" t="s">
        <v>3206</v>
      </c>
      <c r="B2476" t="s">
        <v>433</v>
      </c>
      <c r="C2476" s="1">
        <v>4.8713483149999997</v>
      </c>
    </row>
    <row r="2477" spans="1:3" x14ac:dyDescent="0.2">
      <c r="A2477" t="s">
        <v>3208</v>
      </c>
      <c r="B2477" t="s">
        <v>46</v>
      </c>
      <c r="C2477" s="1">
        <v>26.000783129999999</v>
      </c>
    </row>
    <row r="2478" spans="1:3" x14ac:dyDescent="0.2">
      <c r="A2478" t="s">
        <v>3210</v>
      </c>
      <c r="B2478" t="s">
        <v>169</v>
      </c>
      <c r="C2478" s="1">
        <v>2.0028935570000002</v>
      </c>
    </row>
    <row r="2479" spans="1:3" x14ac:dyDescent="0.2">
      <c r="A2479" t="s">
        <v>3211</v>
      </c>
      <c r="B2479" t="s">
        <v>113</v>
      </c>
      <c r="C2479" s="1">
        <v>57.96654324</v>
      </c>
    </row>
    <row r="2480" spans="1:3" x14ac:dyDescent="0.2">
      <c r="A2480" t="s">
        <v>3212</v>
      </c>
      <c r="B2480" t="s">
        <v>606</v>
      </c>
      <c r="C2480" s="1">
        <v>16.299549620000001</v>
      </c>
    </row>
    <row r="2481" spans="1:3" x14ac:dyDescent="0.2">
      <c r="A2481" t="s">
        <v>3214</v>
      </c>
      <c r="B2481" t="s">
        <v>238</v>
      </c>
      <c r="C2481" s="1">
        <v>8.7510373440000002</v>
      </c>
    </row>
    <row r="2482" spans="1:3" x14ac:dyDescent="0.2">
      <c r="A2482" t="s">
        <v>3216</v>
      </c>
      <c r="B2482" t="s">
        <v>169</v>
      </c>
      <c r="C2482" s="1">
        <v>-9.8299478879999995</v>
      </c>
    </row>
    <row r="2483" spans="1:3" x14ac:dyDescent="0.2">
      <c r="A2483" t="s">
        <v>3217</v>
      </c>
      <c r="B2483" t="s">
        <v>6</v>
      </c>
      <c r="C2483" s="1">
        <v>-4.616923077</v>
      </c>
    </row>
    <row r="2484" spans="1:3" x14ac:dyDescent="0.2">
      <c r="A2484" t="s">
        <v>3218</v>
      </c>
      <c r="B2484" t="s">
        <v>360</v>
      </c>
      <c r="C2484" s="1">
        <v>12.875950919999999</v>
      </c>
    </row>
    <row r="2485" spans="1:3" x14ac:dyDescent="0.2">
      <c r="A2485" t="s">
        <v>3220</v>
      </c>
      <c r="B2485">
        <v>0</v>
      </c>
      <c r="C2485" s="1">
        <v>7.9151988639999997</v>
      </c>
    </row>
    <row r="2486" spans="1:3" x14ac:dyDescent="0.2">
      <c r="A2486" t="s">
        <v>3222</v>
      </c>
      <c r="B2486" t="s">
        <v>584</v>
      </c>
      <c r="C2486" s="1">
        <v>10.64285714</v>
      </c>
    </row>
    <row r="2487" spans="1:3" x14ac:dyDescent="0.2">
      <c r="A2487" t="s">
        <v>3224</v>
      </c>
      <c r="B2487" t="s">
        <v>153</v>
      </c>
      <c r="C2487" s="1">
        <v>13.779111139999999</v>
      </c>
    </row>
    <row r="2488" spans="1:3" x14ac:dyDescent="0.2">
      <c r="A2488" t="s">
        <v>3225</v>
      </c>
      <c r="B2488" t="s">
        <v>32</v>
      </c>
      <c r="C2488" s="1">
        <v>12.99902063</v>
      </c>
    </row>
    <row r="2489" spans="1:3" x14ac:dyDescent="0.2">
      <c r="A2489" t="s">
        <v>3227</v>
      </c>
      <c r="B2489" t="s">
        <v>113</v>
      </c>
      <c r="C2489" s="1">
        <v>-0.84831829400000003</v>
      </c>
    </row>
    <row r="2490" spans="1:3" x14ac:dyDescent="0.2">
      <c r="A2490" t="s">
        <v>3228</v>
      </c>
      <c r="B2490">
        <v>0</v>
      </c>
      <c r="C2490" s="1">
        <v>0.67351711800000003</v>
      </c>
    </row>
    <row r="2491" spans="1:3" x14ac:dyDescent="0.2">
      <c r="A2491" t="s">
        <v>3229</v>
      </c>
      <c r="B2491" t="s">
        <v>503</v>
      </c>
      <c r="C2491" s="1">
        <v>33.305448390000002</v>
      </c>
    </row>
    <row r="2492" spans="1:3" x14ac:dyDescent="0.2">
      <c r="A2492" t="s">
        <v>3232</v>
      </c>
      <c r="B2492" t="s">
        <v>96</v>
      </c>
      <c r="C2492" s="1">
        <v>-3.9686307919999999</v>
      </c>
    </row>
    <row r="2493" spans="1:3" x14ac:dyDescent="0.2">
      <c r="A2493" t="s">
        <v>3234</v>
      </c>
      <c r="B2493" t="s">
        <v>606</v>
      </c>
      <c r="C2493" s="1">
        <v>20.10907843</v>
      </c>
    </row>
    <row r="2494" spans="1:3" x14ac:dyDescent="0.2">
      <c r="A2494" t="s">
        <v>3235</v>
      </c>
      <c r="B2494" t="s">
        <v>96</v>
      </c>
      <c r="C2494" s="1">
        <v>-4.2078500820000002</v>
      </c>
    </row>
    <row r="2495" spans="1:3" x14ac:dyDescent="0.2">
      <c r="A2495" t="s">
        <v>3236</v>
      </c>
      <c r="B2495">
        <v>0</v>
      </c>
      <c r="C2495" s="1">
        <v>13.44603775</v>
      </c>
    </row>
    <row r="2496" spans="1:3" x14ac:dyDescent="0.2">
      <c r="A2496" t="s">
        <v>3237</v>
      </c>
      <c r="B2496" t="s">
        <v>247</v>
      </c>
      <c r="C2496" s="1">
        <v>15.95426353</v>
      </c>
    </row>
    <row r="2497" spans="1:3" x14ac:dyDescent="0.2">
      <c r="A2497" t="s">
        <v>3238</v>
      </c>
      <c r="B2497" t="s">
        <v>169</v>
      </c>
      <c r="C2497" s="1">
        <v>5.7357573200000003</v>
      </c>
    </row>
    <row r="2498" spans="1:3" x14ac:dyDescent="0.2">
      <c r="A2498" t="s">
        <v>3239</v>
      </c>
      <c r="B2498" t="s">
        <v>862</v>
      </c>
      <c r="C2498" s="1">
        <v>42.638297870000002</v>
      </c>
    </row>
    <row r="2499" spans="1:3" x14ac:dyDescent="0.2">
      <c r="A2499" t="s">
        <v>3240</v>
      </c>
      <c r="B2499" t="s">
        <v>113</v>
      </c>
      <c r="C2499" s="1">
        <v>-0.80357494900000004</v>
      </c>
    </row>
    <row r="2500" spans="1:3" x14ac:dyDescent="0.2">
      <c r="A2500" t="s">
        <v>3243</v>
      </c>
      <c r="B2500">
        <v>0</v>
      </c>
      <c r="C2500" s="1">
        <v>8.6657930430000008</v>
      </c>
    </row>
    <row r="2501" spans="1:3" x14ac:dyDescent="0.2">
      <c r="A2501" t="s">
        <v>3245</v>
      </c>
      <c r="B2501">
        <v>0</v>
      </c>
      <c r="C2501" s="1">
        <v>11.961265060000001</v>
      </c>
    </row>
    <row r="2502" spans="1:3" x14ac:dyDescent="0.2">
      <c r="A2502" t="s">
        <v>3246</v>
      </c>
      <c r="B2502" t="s">
        <v>247</v>
      </c>
      <c r="C2502" s="1">
        <v>-3.2375089720000001</v>
      </c>
    </row>
    <row r="2503" spans="1:3" x14ac:dyDescent="0.2">
      <c r="A2503" t="s">
        <v>3247</v>
      </c>
      <c r="B2503" t="s">
        <v>584</v>
      </c>
      <c r="C2503" s="1">
        <v>21.758241760000001</v>
      </c>
    </row>
    <row r="2504" spans="1:3" x14ac:dyDescent="0.2">
      <c r="A2504" t="s">
        <v>3249</v>
      </c>
      <c r="B2504" t="s">
        <v>410</v>
      </c>
      <c r="C2504" s="1">
        <v>-6.0026676830000003</v>
      </c>
    </row>
    <row r="2505" spans="1:3" x14ac:dyDescent="0.2">
      <c r="A2505" t="s">
        <v>3250</v>
      </c>
      <c r="B2505" t="s">
        <v>23</v>
      </c>
      <c r="C2505" s="1">
        <v>7.5963474900000003</v>
      </c>
    </row>
    <row r="2506" spans="1:3" x14ac:dyDescent="0.2">
      <c r="A2506" t="s">
        <v>3252</v>
      </c>
      <c r="B2506">
        <v>0</v>
      </c>
      <c r="C2506" s="1">
        <v>59.145454549999997</v>
      </c>
    </row>
    <row r="2507" spans="1:3" x14ac:dyDescent="0.2">
      <c r="A2507" t="s">
        <v>3253</v>
      </c>
      <c r="B2507">
        <v>0</v>
      </c>
      <c r="C2507" s="1">
        <v>24.3827</v>
      </c>
    </row>
    <row r="2508" spans="1:3" x14ac:dyDescent="0.2">
      <c r="A2508" t="s">
        <v>3254</v>
      </c>
      <c r="B2508">
        <v>0</v>
      </c>
      <c r="C2508" s="1">
        <v>40.636933329999998</v>
      </c>
    </row>
    <row r="2509" spans="1:3" x14ac:dyDescent="0.2">
      <c r="A2509" t="s">
        <v>3255</v>
      </c>
      <c r="B2509" t="s">
        <v>109</v>
      </c>
      <c r="C2509" s="1">
        <v>34.201824559999999</v>
      </c>
    </row>
    <row r="2510" spans="1:3" x14ac:dyDescent="0.2">
      <c r="A2510" t="s">
        <v>3256</v>
      </c>
      <c r="B2510">
        <v>0</v>
      </c>
      <c r="C2510" s="1">
        <v>14.87528695</v>
      </c>
    </row>
    <row r="2511" spans="1:3" x14ac:dyDescent="0.2">
      <c r="A2511" t="s">
        <v>3257</v>
      </c>
      <c r="B2511" t="s">
        <v>427</v>
      </c>
      <c r="C2511" s="1">
        <v>27.757714289999999</v>
      </c>
    </row>
    <row r="2512" spans="1:3" x14ac:dyDescent="0.2">
      <c r="A2512" t="s">
        <v>3258</v>
      </c>
      <c r="B2512" t="s">
        <v>430</v>
      </c>
      <c r="C2512" s="1">
        <v>6.2660786289999999</v>
      </c>
    </row>
    <row r="2513" spans="1:3" x14ac:dyDescent="0.2">
      <c r="A2513" t="s">
        <v>3259</v>
      </c>
      <c r="B2513" t="s">
        <v>812</v>
      </c>
      <c r="C2513" s="1">
        <v>-0.31199136100000002</v>
      </c>
    </row>
    <row r="2514" spans="1:3" x14ac:dyDescent="0.2">
      <c r="A2514" t="s">
        <v>3260</v>
      </c>
      <c r="B2514" t="s">
        <v>145</v>
      </c>
      <c r="C2514" s="1">
        <v>33.429444830000001</v>
      </c>
    </row>
    <row r="2515" spans="1:3" x14ac:dyDescent="0.2">
      <c r="A2515" t="s">
        <v>3261</v>
      </c>
      <c r="B2515" t="s">
        <v>164</v>
      </c>
      <c r="C2515" s="1">
        <v>-2.111057797</v>
      </c>
    </row>
    <row r="2516" spans="1:3" x14ac:dyDescent="0.2">
      <c r="A2516" t="s">
        <v>3263</v>
      </c>
      <c r="B2516">
        <v>0</v>
      </c>
      <c r="C2516" s="1">
        <v>10.232176190000001</v>
      </c>
    </row>
    <row r="2517" spans="1:3" x14ac:dyDescent="0.2">
      <c r="A2517" t="s">
        <v>3264</v>
      </c>
      <c r="B2517" t="s">
        <v>88</v>
      </c>
      <c r="C2517" s="1">
        <v>13.21956305</v>
      </c>
    </row>
    <row r="2518" spans="1:3" x14ac:dyDescent="0.2">
      <c r="A2518" t="s">
        <v>3266</v>
      </c>
      <c r="B2518" t="s">
        <v>133</v>
      </c>
      <c r="C2518" s="1">
        <v>12.85282037</v>
      </c>
    </row>
    <row r="2519" spans="1:3" x14ac:dyDescent="0.2">
      <c r="A2519" t="s">
        <v>3267</v>
      </c>
      <c r="B2519" t="s">
        <v>430</v>
      </c>
      <c r="C2519" s="1">
        <v>8.9182516669999998</v>
      </c>
    </row>
    <row r="2520" spans="1:3" x14ac:dyDescent="0.2">
      <c r="A2520" t="s">
        <v>3268</v>
      </c>
      <c r="B2520">
        <v>0</v>
      </c>
      <c r="C2520" s="1">
        <v>4.6218750000000002</v>
      </c>
    </row>
    <row r="2521" spans="1:3" x14ac:dyDescent="0.2">
      <c r="A2521" t="s">
        <v>3270</v>
      </c>
      <c r="B2521" t="s">
        <v>96</v>
      </c>
      <c r="C2521" s="1">
        <v>11.71475313</v>
      </c>
    </row>
    <row r="2522" spans="1:3" x14ac:dyDescent="0.2">
      <c r="A2522" t="s">
        <v>3271</v>
      </c>
      <c r="B2522">
        <v>0</v>
      </c>
      <c r="C2522" s="1">
        <v>17.155459459999999</v>
      </c>
    </row>
    <row r="2523" spans="1:3" x14ac:dyDescent="0.2">
      <c r="A2523" t="s">
        <v>3272</v>
      </c>
      <c r="B2523">
        <v>0</v>
      </c>
      <c r="C2523" s="1">
        <v>3.8364932610000002</v>
      </c>
    </row>
    <row r="2524" spans="1:3" x14ac:dyDescent="0.2">
      <c r="A2524" t="s">
        <v>3273</v>
      </c>
      <c r="B2524">
        <v>0</v>
      </c>
      <c r="C2524" s="1">
        <v>61.360161290000001</v>
      </c>
    </row>
    <row r="2525" spans="1:3" x14ac:dyDescent="0.2">
      <c r="A2525" t="s">
        <v>3275</v>
      </c>
      <c r="B2525" t="s">
        <v>113</v>
      </c>
      <c r="C2525" s="1">
        <v>76.012799999999999</v>
      </c>
    </row>
    <row r="2526" spans="1:3" x14ac:dyDescent="0.2">
      <c r="A2526" t="s">
        <v>3276</v>
      </c>
      <c r="B2526" t="s">
        <v>169</v>
      </c>
      <c r="C2526" s="1">
        <v>40.33468723</v>
      </c>
    </row>
    <row r="2527" spans="1:3" x14ac:dyDescent="0.2">
      <c r="A2527" t="s">
        <v>3277</v>
      </c>
      <c r="B2527" t="s">
        <v>113</v>
      </c>
      <c r="C2527" s="1">
        <v>-28.707070000000002</v>
      </c>
    </row>
    <row r="2528" spans="1:3" x14ac:dyDescent="0.2">
      <c r="A2528" t="s">
        <v>3279</v>
      </c>
      <c r="B2528">
        <v>0</v>
      </c>
      <c r="C2528" s="1">
        <v>45.918001590000003</v>
      </c>
    </row>
    <row r="2529" spans="1:3" x14ac:dyDescent="0.2">
      <c r="A2529" t="s">
        <v>3280</v>
      </c>
      <c r="B2529" t="s">
        <v>6</v>
      </c>
      <c r="C2529" s="1">
        <v>34.20563636</v>
      </c>
    </row>
    <row r="2530" spans="1:3" x14ac:dyDescent="0.2">
      <c r="A2530" t="s">
        <v>3281</v>
      </c>
      <c r="B2530" t="s">
        <v>96</v>
      </c>
      <c r="C2530" s="1">
        <v>-35.409547170000003</v>
      </c>
    </row>
    <row r="2531" spans="1:3" x14ac:dyDescent="0.2">
      <c r="A2531" t="s">
        <v>3282</v>
      </c>
      <c r="B2531" t="s">
        <v>227</v>
      </c>
      <c r="C2531" s="1">
        <v>6.033303096</v>
      </c>
    </row>
    <row r="2532" spans="1:3" x14ac:dyDescent="0.2">
      <c r="A2532" t="s">
        <v>3284</v>
      </c>
      <c r="B2532" t="s">
        <v>351</v>
      </c>
      <c r="C2532" s="1">
        <v>-4.1544068740000002</v>
      </c>
    </row>
    <row r="2533" spans="1:3" x14ac:dyDescent="0.2">
      <c r="A2533" t="s">
        <v>3285</v>
      </c>
      <c r="B2533" t="s">
        <v>736</v>
      </c>
      <c r="C2533" s="1">
        <v>23.236875000000001</v>
      </c>
    </row>
    <row r="2534" spans="1:3" x14ac:dyDescent="0.2">
      <c r="A2534" t="s">
        <v>3286</v>
      </c>
      <c r="B2534" t="s">
        <v>133</v>
      </c>
      <c r="C2534" s="1">
        <v>-5.936091051</v>
      </c>
    </row>
    <row r="2535" spans="1:3" x14ac:dyDescent="0.2">
      <c r="A2535" t="s">
        <v>3288</v>
      </c>
      <c r="B2535" t="s">
        <v>370</v>
      </c>
      <c r="C2535" s="1">
        <v>-8.5566912039999998</v>
      </c>
    </row>
    <row r="2536" spans="1:3" x14ac:dyDescent="0.2">
      <c r="A2536" t="s">
        <v>3292</v>
      </c>
      <c r="B2536" t="s">
        <v>169</v>
      </c>
      <c r="C2536" s="1">
        <v>11.02044072</v>
      </c>
    </row>
    <row r="2537" spans="1:3" x14ac:dyDescent="0.2">
      <c r="A2537" t="s">
        <v>3293</v>
      </c>
      <c r="B2537" t="s">
        <v>478</v>
      </c>
      <c r="C2537" s="1">
        <v>-4.1255605380000002</v>
      </c>
    </row>
    <row r="2538" spans="1:3" x14ac:dyDescent="0.2">
      <c r="A2538" t="s">
        <v>3295</v>
      </c>
      <c r="B2538" t="s">
        <v>247</v>
      </c>
      <c r="C2538" s="1">
        <v>4.2593023260000002</v>
      </c>
    </row>
    <row r="2539" spans="1:3" x14ac:dyDescent="0.2">
      <c r="A2539" t="s">
        <v>3296</v>
      </c>
      <c r="B2539" t="s">
        <v>606</v>
      </c>
      <c r="C2539" s="1">
        <v>-0.29583854500000001</v>
      </c>
    </row>
    <row r="2540" spans="1:3" x14ac:dyDescent="0.2">
      <c r="A2540" t="s">
        <v>3297</v>
      </c>
      <c r="B2540" t="s">
        <v>43</v>
      </c>
      <c r="C2540" s="1">
        <v>-0.28005350000000001</v>
      </c>
    </row>
    <row r="2541" spans="1:3" x14ac:dyDescent="0.2">
      <c r="A2541" t="s">
        <v>3298</v>
      </c>
      <c r="B2541" t="s">
        <v>133</v>
      </c>
      <c r="C2541" s="1">
        <v>-1.2589931089999999</v>
      </c>
    </row>
    <row r="2542" spans="1:3" x14ac:dyDescent="0.2">
      <c r="A2542" t="s">
        <v>3299</v>
      </c>
      <c r="B2542" t="s">
        <v>41</v>
      </c>
      <c r="C2542" s="1">
        <v>10.317142860000001</v>
      </c>
    </row>
    <row r="2543" spans="1:3" x14ac:dyDescent="0.2">
      <c r="A2543" t="s">
        <v>3301</v>
      </c>
      <c r="B2543" t="s">
        <v>156</v>
      </c>
      <c r="C2543" s="1">
        <v>-2.228627329</v>
      </c>
    </row>
    <row r="2544" spans="1:3" x14ac:dyDescent="0.2">
      <c r="A2544" t="s">
        <v>3302</v>
      </c>
      <c r="B2544" t="s">
        <v>303</v>
      </c>
      <c r="C2544" s="1">
        <v>52.74</v>
      </c>
    </row>
    <row r="2545" spans="1:3" x14ac:dyDescent="0.2">
      <c r="A2545" t="s">
        <v>3303</v>
      </c>
      <c r="B2545" t="s">
        <v>720</v>
      </c>
      <c r="C2545" s="1">
        <v>-0.99008244300000003</v>
      </c>
    </row>
    <row r="2546" spans="1:3" x14ac:dyDescent="0.2">
      <c r="A2546" t="s">
        <v>3306</v>
      </c>
      <c r="B2546" t="s">
        <v>113</v>
      </c>
      <c r="C2546" s="1">
        <v>13.49417424</v>
      </c>
    </row>
    <row r="2547" spans="1:3" x14ac:dyDescent="0.2">
      <c r="A2547" t="s">
        <v>3307</v>
      </c>
      <c r="B2547">
        <v>0</v>
      </c>
      <c r="C2547" s="1">
        <v>61.224137929999998</v>
      </c>
    </row>
    <row r="2548" spans="1:3" x14ac:dyDescent="0.2">
      <c r="A2548" t="s">
        <v>3308</v>
      </c>
      <c r="B2548" t="s">
        <v>247</v>
      </c>
      <c r="C2548" s="1">
        <v>1.810560143</v>
      </c>
    </row>
    <row r="2549" spans="1:3" x14ac:dyDescent="0.2">
      <c r="A2549" t="s">
        <v>3309</v>
      </c>
      <c r="B2549">
        <v>0</v>
      </c>
      <c r="C2549" s="1">
        <v>29.506419999999999</v>
      </c>
    </row>
    <row r="2550" spans="1:3" x14ac:dyDescent="0.2">
      <c r="A2550" t="s">
        <v>3310</v>
      </c>
      <c r="B2550">
        <v>0</v>
      </c>
      <c r="C2550" s="1">
        <v>-38.48052113</v>
      </c>
    </row>
    <row r="2551" spans="1:3" x14ac:dyDescent="0.2">
      <c r="A2551" t="s">
        <v>3311</v>
      </c>
      <c r="B2551" t="s">
        <v>133</v>
      </c>
      <c r="C2551" s="1">
        <v>43.152764009999999</v>
      </c>
    </row>
    <row r="2552" spans="1:3" x14ac:dyDescent="0.2">
      <c r="A2552" t="s">
        <v>3312</v>
      </c>
      <c r="B2552" t="s">
        <v>184</v>
      </c>
      <c r="C2552" s="1">
        <v>-1.2464871070000001</v>
      </c>
    </row>
    <row r="2553" spans="1:3" x14ac:dyDescent="0.2">
      <c r="A2553" t="s">
        <v>3313</v>
      </c>
      <c r="B2553" t="s">
        <v>6</v>
      </c>
      <c r="C2553" s="1">
        <v>27.980974570000001</v>
      </c>
    </row>
    <row r="2554" spans="1:3" x14ac:dyDescent="0.2">
      <c r="A2554" t="s">
        <v>3317</v>
      </c>
      <c r="B2554" t="s">
        <v>113</v>
      </c>
      <c r="C2554" s="1">
        <v>4.0191287190000002</v>
      </c>
    </row>
    <row r="2555" spans="1:3" x14ac:dyDescent="0.2">
      <c r="A2555" t="s">
        <v>3319</v>
      </c>
      <c r="B2555" t="s">
        <v>169</v>
      </c>
      <c r="C2555" s="1">
        <v>-1.9674887889999999</v>
      </c>
    </row>
    <row r="2556" spans="1:3" x14ac:dyDescent="0.2">
      <c r="A2556" t="s">
        <v>3320</v>
      </c>
      <c r="B2556" t="s">
        <v>65</v>
      </c>
      <c r="C2556" s="1">
        <v>17.17898039</v>
      </c>
    </row>
    <row r="2557" spans="1:3" x14ac:dyDescent="0.2">
      <c r="A2557" t="s">
        <v>3321</v>
      </c>
      <c r="B2557" t="s">
        <v>238</v>
      </c>
      <c r="C2557" s="1">
        <v>36.487499999999997</v>
      </c>
    </row>
    <row r="2558" spans="1:3" x14ac:dyDescent="0.2">
      <c r="A2558" t="s">
        <v>3323</v>
      </c>
      <c r="B2558">
        <v>0</v>
      </c>
      <c r="C2558" s="1">
        <v>4.2028985509999996</v>
      </c>
    </row>
    <row r="2559" spans="1:3" x14ac:dyDescent="0.2">
      <c r="A2559" t="s">
        <v>3324</v>
      </c>
      <c r="B2559" t="s">
        <v>96</v>
      </c>
      <c r="C2559" s="1">
        <v>7.8026905830000004</v>
      </c>
    </row>
    <row r="2560" spans="1:3" x14ac:dyDescent="0.2">
      <c r="A2560" t="s">
        <v>3325</v>
      </c>
      <c r="B2560" t="s">
        <v>133</v>
      </c>
      <c r="C2560" s="1">
        <v>-2.4304302400000002</v>
      </c>
    </row>
    <row r="2561" spans="1:3" x14ac:dyDescent="0.2">
      <c r="A2561" t="s">
        <v>3326</v>
      </c>
      <c r="B2561" t="s">
        <v>113</v>
      </c>
      <c r="C2561" s="1">
        <v>-43.306249999999999</v>
      </c>
    </row>
    <row r="2562" spans="1:3" x14ac:dyDescent="0.2">
      <c r="A2562" t="s">
        <v>3328</v>
      </c>
      <c r="B2562" t="s">
        <v>49</v>
      </c>
      <c r="C2562" s="1">
        <v>19.879821979999999</v>
      </c>
    </row>
    <row r="2563" spans="1:3" x14ac:dyDescent="0.2">
      <c r="A2563" t="s">
        <v>3329</v>
      </c>
      <c r="B2563" t="s">
        <v>181</v>
      </c>
      <c r="C2563" s="1">
        <v>8.903092784</v>
      </c>
    </row>
    <row r="2564" spans="1:3" x14ac:dyDescent="0.2">
      <c r="A2564" t="s">
        <v>3333</v>
      </c>
      <c r="B2564" t="s">
        <v>205</v>
      </c>
      <c r="C2564" s="1">
        <v>11.91395833</v>
      </c>
    </row>
    <row r="2565" spans="1:3" x14ac:dyDescent="0.2">
      <c r="A2565" t="s">
        <v>3334</v>
      </c>
      <c r="B2565" t="s">
        <v>181</v>
      </c>
      <c r="C2565" s="1">
        <v>44.934176839999999</v>
      </c>
    </row>
    <row r="2566" spans="1:3" x14ac:dyDescent="0.2">
      <c r="A2566" t="s">
        <v>3336</v>
      </c>
      <c r="B2566" t="s">
        <v>35</v>
      </c>
      <c r="C2566" s="1">
        <v>53.193525940000001</v>
      </c>
    </row>
    <row r="2567" spans="1:3" x14ac:dyDescent="0.2">
      <c r="A2567" t="s">
        <v>3337</v>
      </c>
      <c r="B2567" t="s">
        <v>543</v>
      </c>
      <c r="C2567" s="1">
        <v>-4.1300470049999998</v>
      </c>
    </row>
    <row r="2568" spans="1:3" x14ac:dyDescent="0.2">
      <c r="A2568" t="s">
        <v>3338</v>
      </c>
      <c r="B2568" t="s">
        <v>606</v>
      </c>
      <c r="C2568" s="1">
        <v>15.17602902</v>
      </c>
    </row>
    <row r="2569" spans="1:3" x14ac:dyDescent="0.2">
      <c r="A2569" t="s">
        <v>3339</v>
      </c>
      <c r="B2569" t="s">
        <v>169</v>
      </c>
      <c r="C2569" s="1">
        <v>-22.58057917</v>
      </c>
    </row>
    <row r="2570" spans="1:3" x14ac:dyDescent="0.2">
      <c r="A2570" t="s">
        <v>3340</v>
      </c>
      <c r="B2570" t="s">
        <v>119</v>
      </c>
      <c r="C2570" s="1">
        <v>19.15977273</v>
      </c>
    </row>
    <row r="2571" spans="1:3" x14ac:dyDescent="0.2">
      <c r="A2571" t="s">
        <v>3342</v>
      </c>
      <c r="B2571">
        <v>0</v>
      </c>
      <c r="C2571" s="1">
        <v>-5.0887275760000001</v>
      </c>
    </row>
    <row r="2572" spans="1:3" x14ac:dyDescent="0.2">
      <c r="A2572" t="s">
        <v>3344</v>
      </c>
      <c r="B2572">
        <v>0</v>
      </c>
      <c r="C2572" s="1">
        <v>5.697364286</v>
      </c>
    </row>
    <row r="2573" spans="1:3" x14ac:dyDescent="0.2">
      <c r="A2573" t="s">
        <v>3347</v>
      </c>
      <c r="B2573" t="s">
        <v>49</v>
      </c>
      <c r="C2573" s="1">
        <v>24.325141899999998</v>
      </c>
    </row>
    <row r="2574" spans="1:3" x14ac:dyDescent="0.2">
      <c r="A2574" t="s">
        <v>3348</v>
      </c>
      <c r="B2574" t="s">
        <v>106</v>
      </c>
      <c r="C2574" s="1">
        <v>-0.328304127</v>
      </c>
    </row>
    <row r="2575" spans="1:3" x14ac:dyDescent="0.2">
      <c r="A2575" t="s">
        <v>3352</v>
      </c>
      <c r="B2575" t="s">
        <v>113</v>
      </c>
      <c r="C2575" s="1">
        <v>-0.19811772799999999</v>
      </c>
    </row>
    <row r="2576" spans="1:3" x14ac:dyDescent="0.2">
      <c r="A2576" t="s">
        <v>3353</v>
      </c>
      <c r="B2576" t="s">
        <v>35</v>
      </c>
      <c r="C2576" s="1">
        <v>-8.9980120879999994</v>
      </c>
    </row>
    <row r="2577" spans="1:3" x14ac:dyDescent="0.2">
      <c r="A2577" t="s">
        <v>3354</v>
      </c>
      <c r="B2577" t="s">
        <v>46</v>
      </c>
      <c r="C2577" s="1">
        <v>70.973913039999999</v>
      </c>
    </row>
    <row r="2578" spans="1:3" x14ac:dyDescent="0.2">
      <c r="A2578" t="s">
        <v>3355</v>
      </c>
      <c r="B2578" t="s">
        <v>119</v>
      </c>
      <c r="C2578" s="1">
        <v>56.224137929999998</v>
      </c>
    </row>
    <row r="2579" spans="1:3" x14ac:dyDescent="0.2">
      <c r="A2579" t="s">
        <v>3358</v>
      </c>
      <c r="B2579" t="s">
        <v>113</v>
      </c>
      <c r="C2579" s="1">
        <v>-2.9456574550000001</v>
      </c>
    </row>
    <row r="2580" spans="1:3" x14ac:dyDescent="0.2">
      <c r="A2580" t="s">
        <v>3361</v>
      </c>
      <c r="B2580" t="s">
        <v>35</v>
      </c>
      <c r="C2580" s="1">
        <v>-29.240483999999999</v>
      </c>
    </row>
    <row r="2581" spans="1:3" x14ac:dyDescent="0.2">
      <c r="A2581" t="s">
        <v>3362</v>
      </c>
      <c r="B2581" t="s">
        <v>65</v>
      </c>
      <c r="C2581" s="1">
        <v>2.5394766190000002</v>
      </c>
    </row>
    <row r="2582" spans="1:3" x14ac:dyDescent="0.2">
      <c r="A2582" t="s">
        <v>3363</v>
      </c>
      <c r="B2582">
        <v>0</v>
      </c>
      <c r="C2582" s="1">
        <v>-10.48585359</v>
      </c>
    </row>
    <row r="2583" spans="1:3" x14ac:dyDescent="0.2">
      <c r="A2583" t="s">
        <v>3365</v>
      </c>
      <c r="B2583" t="s">
        <v>351</v>
      </c>
      <c r="C2583" s="1">
        <v>-1.996361644</v>
      </c>
    </row>
    <row r="2584" spans="1:3" x14ac:dyDescent="0.2">
      <c r="A2584" t="s">
        <v>3366</v>
      </c>
      <c r="B2584" t="s">
        <v>216</v>
      </c>
      <c r="C2584" s="1">
        <v>7.5228964789999999</v>
      </c>
    </row>
    <row r="2585" spans="1:3" x14ac:dyDescent="0.2">
      <c r="A2585" t="s">
        <v>3368</v>
      </c>
      <c r="B2585" t="s">
        <v>23</v>
      </c>
      <c r="C2585" s="1">
        <v>17.012170210000001</v>
      </c>
    </row>
    <row r="2586" spans="1:3" x14ac:dyDescent="0.2">
      <c r="A2586" t="s">
        <v>3369</v>
      </c>
      <c r="B2586">
        <v>0</v>
      </c>
      <c r="C2586" s="1">
        <v>-27.089169760000001</v>
      </c>
    </row>
    <row r="2587" spans="1:3" x14ac:dyDescent="0.2">
      <c r="A2587" t="s">
        <v>3372</v>
      </c>
      <c r="B2587">
        <v>0</v>
      </c>
      <c r="C2587" s="1">
        <v>51.30967742</v>
      </c>
    </row>
    <row r="2588" spans="1:3" x14ac:dyDescent="0.2">
      <c r="A2588" t="s">
        <v>3373</v>
      </c>
      <c r="B2588" t="s">
        <v>148</v>
      </c>
      <c r="C2588" s="1">
        <v>3.9778082709999998</v>
      </c>
    </row>
    <row r="2589" spans="1:3" x14ac:dyDescent="0.2">
      <c r="A2589" t="s">
        <v>3374</v>
      </c>
      <c r="B2589">
        <v>0</v>
      </c>
      <c r="C2589" s="1">
        <v>11.091132869999999</v>
      </c>
    </row>
    <row r="2590" spans="1:3" x14ac:dyDescent="0.2">
      <c r="A2590" t="s">
        <v>3375</v>
      </c>
      <c r="B2590" t="s">
        <v>3376</v>
      </c>
      <c r="C2590" s="1">
        <v>14.490825689999999</v>
      </c>
    </row>
    <row r="2591" spans="1:3" x14ac:dyDescent="0.2">
      <c r="A2591" t="s">
        <v>3377</v>
      </c>
      <c r="B2591" t="s">
        <v>478</v>
      </c>
      <c r="C2591" s="1">
        <v>5.3357263509999999</v>
      </c>
    </row>
    <row r="2592" spans="1:3" x14ac:dyDescent="0.2">
      <c r="A2592" t="s">
        <v>3378</v>
      </c>
      <c r="B2592" t="s">
        <v>35</v>
      </c>
      <c r="C2592" s="1">
        <v>7.9638686869999997</v>
      </c>
    </row>
    <row r="2593" spans="1:3" x14ac:dyDescent="0.2">
      <c r="A2593" t="s">
        <v>3379</v>
      </c>
      <c r="B2593">
        <v>0</v>
      </c>
      <c r="C2593" s="1">
        <v>47.773663640000002</v>
      </c>
    </row>
    <row r="2594" spans="1:3" x14ac:dyDescent="0.2">
      <c r="A2594" t="s">
        <v>3380</v>
      </c>
      <c r="B2594" t="s">
        <v>205</v>
      </c>
      <c r="C2594" s="1">
        <v>-0.72489035199999996</v>
      </c>
    </row>
    <row r="2595" spans="1:3" x14ac:dyDescent="0.2">
      <c r="A2595" t="s">
        <v>3381</v>
      </c>
      <c r="B2595">
        <v>0</v>
      </c>
      <c r="C2595" s="1">
        <v>5.8255555560000003</v>
      </c>
    </row>
    <row r="2596" spans="1:3" x14ac:dyDescent="0.2">
      <c r="A2596" t="s">
        <v>3382</v>
      </c>
      <c r="B2596" t="s">
        <v>6</v>
      </c>
      <c r="C2596" s="1">
        <v>0.39950280199999999</v>
      </c>
    </row>
    <row r="2597" spans="1:3" x14ac:dyDescent="0.2">
      <c r="A2597" t="s">
        <v>3384</v>
      </c>
      <c r="B2597" t="s">
        <v>55</v>
      </c>
      <c r="C2597" s="1">
        <v>15.816287880000001</v>
      </c>
    </row>
    <row r="2598" spans="1:3" x14ac:dyDescent="0.2">
      <c r="A2598" t="s">
        <v>3386</v>
      </c>
      <c r="B2598" t="s">
        <v>41</v>
      </c>
      <c r="C2598" s="1">
        <v>-5.2369721000000001E-2</v>
      </c>
    </row>
    <row r="2599" spans="1:3" x14ac:dyDescent="0.2">
      <c r="A2599" t="s">
        <v>3387</v>
      </c>
      <c r="B2599" t="s">
        <v>1205</v>
      </c>
      <c r="C2599" s="1">
        <v>-5.5427361429999999</v>
      </c>
    </row>
    <row r="2600" spans="1:3" x14ac:dyDescent="0.2">
      <c r="A2600" t="s">
        <v>3388</v>
      </c>
      <c r="B2600" t="s">
        <v>6</v>
      </c>
      <c r="C2600" s="1">
        <v>5.9425287359999999</v>
      </c>
    </row>
    <row r="2601" spans="1:3" x14ac:dyDescent="0.2">
      <c r="A2601" t="s">
        <v>3390</v>
      </c>
      <c r="B2601" t="s">
        <v>184</v>
      </c>
      <c r="C2601" s="1">
        <v>15.488157449999999</v>
      </c>
    </row>
    <row r="2602" spans="1:3" x14ac:dyDescent="0.2">
      <c r="A2602" t="s">
        <v>3391</v>
      </c>
      <c r="B2602" t="s">
        <v>169</v>
      </c>
      <c r="C2602" s="1">
        <v>6.2159781120000002</v>
      </c>
    </row>
    <row r="2603" spans="1:3" x14ac:dyDescent="0.2">
      <c r="A2603" t="s">
        <v>3392</v>
      </c>
      <c r="B2603" t="s">
        <v>272</v>
      </c>
      <c r="C2603" s="1">
        <v>30.936952000000002</v>
      </c>
    </row>
    <row r="2604" spans="1:3" x14ac:dyDescent="0.2">
      <c r="A2604" t="s">
        <v>3394</v>
      </c>
      <c r="B2604" t="s">
        <v>113</v>
      </c>
      <c r="C2604" s="1">
        <v>27.47057143</v>
      </c>
    </row>
    <row r="2605" spans="1:3" x14ac:dyDescent="0.2">
      <c r="A2605" t="s">
        <v>3397</v>
      </c>
      <c r="B2605" t="s">
        <v>351</v>
      </c>
      <c r="C2605" s="1">
        <v>-37.310243900000003</v>
      </c>
    </row>
    <row r="2606" spans="1:3" x14ac:dyDescent="0.2">
      <c r="A2606" t="s">
        <v>3398</v>
      </c>
      <c r="B2606">
        <v>0</v>
      </c>
      <c r="C2606" s="1">
        <v>-19.598213569999999</v>
      </c>
    </row>
    <row r="2607" spans="1:3" x14ac:dyDescent="0.2">
      <c r="A2607" t="s">
        <v>3399</v>
      </c>
      <c r="B2607" t="s">
        <v>181</v>
      </c>
      <c r="C2607" s="1">
        <v>24.630425809999998</v>
      </c>
    </row>
    <row r="2608" spans="1:3" x14ac:dyDescent="0.2">
      <c r="A2608" t="s">
        <v>3400</v>
      </c>
      <c r="B2608" t="s">
        <v>74</v>
      </c>
      <c r="C2608" s="1">
        <v>6.7546748670000003</v>
      </c>
    </row>
    <row r="2609" spans="1:3" x14ac:dyDescent="0.2">
      <c r="A2609" t="s">
        <v>3401</v>
      </c>
      <c r="B2609" t="s">
        <v>129</v>
      </c>
      <c r="C2609" s="1">
        <v>-13.38206579</v>
      </c>
    </row>
    <row r="2610" spans="1:3" x14ac:dyDescent="0.2">
      <c r="A2610" t="s">
        <v>3402</v>
      </c>
      <c r="B2610" t="s">
        <v>169</v>
      </c>
      <c r="C2610" s="1">
        <v>-34.659090910000003</v>
      </c>
    </row>
    <row r="2611" spans="1:3" x14ac:dyDescent="0.2">
      <c r="A2611" t="s">
        <v>3405</v>
      </c>
      <c r="B2611" t="s">
        <v>169</v>
      </c>
      <c r="C2611" s="1">
        <v>12.352134149999999</v>
      </c>
    </row>
    <row r="2612" spans="1:3" x14ac:dyDescent="0.2">
      <c r="A2612" t="s">
        <v>3406</v>
      </c>
      <c r="B2612" t="s">
        <v>238</v>
      </c>
      <c r="C2612" s="1">
        <v>-0.675546486</v>
      </c>
    </row>
    <row r="2613" spans="1:3" x14ac:dyDescent="0.2">
      <c r="A2613" t="s">
        <v>3407</v>
      </c>
      <c r="B2613">
        <v>0</v>
      </c>
      <c r="C2613" s="1">
        <v>-16.98161833</v>
      </c>
    </row>
    <row r="2614" spans="1:3" x14ac:dyDescent="0.2">
      <c r="A2614" t="s">
        <v>3410</v>
      </c>
      <c r="B2614" t="s">
        <v>231</v>
      </c>
      <c r="C2614" s="1">
        <v>-34.980965470000001</v>
      </c>
    </row>
    <row r="2615" spans="1:3" x14ac:dyDescent="0.2">
      <c r="A2615" t="s">
        <v>3411</v>
      </c>
      <c r="B2615" t="s">
        <v>247</v>
      </c>
      <c r="C2615" s="1">
        <v>4.9150326800000004</v>
      </c>
    </row>
    <row r="2616" spans="1:3" x14ac:dyDescent="0.2">
      <c r="A2616" t="s">
        <v>3412</v>
      </c>
      <c r="B2616" t="s">
        <v>65</v>
      </c>
      <c r="C2616" s="1">
        <v>-0.122405641</v>
      </c>
    </row>
    <row r="2617" spans="1:3" x14ac:dyDescent="0.2">
      <c r="A2617" t="s">
        <v>3413</v>
      </c>
      <c r="B2617" t="s">
        <v>35</v>
      </c>
      <c r="C2617" s="1">
        <v>9.4810439869999996</v>
      </c>
    </row>
    <row r="2618" spans="1:3" x14ac:dyDescent="0.2">
      <c r="A2618" t="s">
        <v>3415</v>
      </c>
      <c r="B2618">
        <v>0</v>
      </c>
      <c r="C2618" s="1">
        <v>10.319572409999999</v>
      </c>
    </row>
    <row r="2619" spans="1:3" x14ac:dyDescent="0.2">
      <c r="A2619" t="s">
        <v>3416</v>
      </c>
      <c r="B2619">
        <v>0</v>
      </c>
      <c r="C2619" s="1">
        <v>40.272390919999999</v>
      </c>
    </row>
    <row r="2620" spans="1:3" x14ac:dyDescent="0.2">
      <c r="A2620" t="s">
        <v>3417</v>
      </c>
      <c r="B2620" t="s">
        <v>862</v>
      </c>
      <c r="C2620" s="1">
        <v>4.9474019929999997</v>
      </c>
    </row>
    <row r="2621" spans="1:3" x14ac:dyDescent="0.2">
      <c r="A2621" t="s">
        <v>3418</v>
      </c>
      <c r="B2621" t="s">
        <v>145</v>
      </c>
      <c r="C2621" s="1">
        <v>-12.95839254</v>
      </c>
    </row>
    <row r="2622" spans="1:3" x14ac:dyDescent="0.2">
      <c r="A2622" t="s">
        <v>3419</v>
      </c>
      <c r="B2622" t="s">
        <v>41</v>
      </c>
      <c r="C2622" s="1">
        <v>28.332431540000002</v>
      </c>
    </row>
    <row r="2623" spans="1:3" x14ac:dyDescent="0.2">
      <c r="A2623" t="s">
        <v>3421</v>
      </c>
      <c r="B2623" t="s">
        <v>96</v>
      </c>
      <c r="C2623" s="1">
        <v>13.876647030000001</v>
      </c>
    </row>
    <row r="2624" spans="1:3" x14ac:dyDescent="0.2">
      <c r="A2624" t="s">
        <v>3422</v>
      </c>
      <c r="B2624" t="s">
        <v>677</v>
      </c>
      <c r="C2624" s="1">
        <v>7.2772277230000002</v>
      </c>
    </row>
    <row r="2625" spans="1:3" x14ac:dyDescent="0.2">
      <c r="A2625" t="s">
        <v>3423</v>
      </c>
      <c r="B2625">
        <v>0</v>
      </c>
      <c r="C2625" s="1">
        <v>10.086206900000001</v>
      </c>
    </row>
    <row r="2626" spans="1:3" x14ac:dyDescent="0.2">
      <c r="A2626" t="s">
        <v>3426</v>
      </c>
      <c r="B2626" t="s">
        <v>135</v>
      </c>
      <c r="C2626" s="1">
        <v>4.0474087499999998</v>
      </c>
    </row>
    <row r="2627" spans="1:3" x14ac:dyDescent="0.2">
      <c r="A2627" t="s">
        <v>3427</v>
      </c>
      <c r="B2627" t="s">
        <v>35</v>
      </c>
      <c r="C2627" s="1">
        <v>-26.956111109999998</v>
      </c>
    </row>
    <row r="2628" spans="1:3" x14ac:dyDescent="0.2">
      <c r="A2628" t="s">
        <v>3428</v>
      </c>
      <c r="B2628">
        <v>0</v>
      </c>
      <c r="C2628" s="1">
        <v>6.8004426169999999</v>
      </c>
    </row>
    <row r="2629" spans="1:3" x14ac:dyDescent="0.2">
      <c r="A2629" t="s">
        <v>3429</v>
      </c>
      <c r="B2629" t="s">
        <v>41</v>
      </c>
      <c r="C2629" s="1">
        <v>16.868042809999999</v>
      </c>
    </row>
    <row r="2630" spans="1:3" x14ac:dyDescent="0.2">
      <c r="A2630" t="s">
        <v>3430</v>
      </c>
      <c r="B2630" t="s">
        <v>119</v>
      </c>
      <c r="C2630" s="1">
        <v>-3.1406747830000001</v>
      </c>
    </row>
    <row r="2631" spans="1:3" x14ac:dyDescent="0.2">
      <c r="A2631" t="s">
        <v>3431</v>
      </c>
      <c r="B2631" t="s">
        <v>35</v>
      </c>
      <c r="C2631" s="1">
        <v>-31.39147565</v>
      </c>
    </row>
    <row r="2632" spans="1:3" x14ac:dyDescent="0.2">
      <c r="A2632" t="s">
        <v>3432</v>
      </c>
      <c r="B2632" t="s">
        <v>49</v>
      </c>
      <c r="C2632" s="1">
        <v>-0.198307645</v>
      </c>
    </row>
    <row r="2633" spans="1:3" x14ac:dyDescent="0.2">
      <c r="A2633" t="s">
        <v>3433</v>
      </c>
      <c r="B2633" t="s">
        <v>216</v>
      </c>
      <c r="C2633" s="1">
        <v>-0.54799605299999998</v>
      </c>
    </row>
    <row r="2634" spans="1:3" x14ac:dyDescent="0.2">
      <c r="A2634" t="s">
        <v>3435</v>
      </c>
      <c r="B2634" t="s">
        <v>216</v>
      </c>
      <c r="C2634" s="1">
        <v>13.306466670000001</v>
      </c>
    </row>
    <row r="2635" spans="1:3" x14ac:dyDescent="0.2">
      <c r="A2635" t="s">
        <v>3437</v>
      </c>
      <c r="B2635">
        <v>0</v>
      </c>
      <c r="C2635" s="1">
        <v>5.6974999999999998</v>
      </c>
    </row>
    <row r="2636" spans="1:3" x14ac:dyDescent="0.2">
      <c r="A2636" t="s">
        <v>3439</v>
      </c>
      <c r="B2636" t="s">
        <v>46</v>
      </c>
      <c r="C2636" s="1">
        <v>17.517251229999999</v>
      </c>
    </row>
    <row r="2637" spans="1:3" x14ac:dyDescent="0.2">
      <c r="A2637" t="s">
        <v>3440</v>
      </c>
      <c r="B2637" t="s">
        <v>222</v>
      </c>
      <c r="C2637" s="1">
        <v>-5.64</v>
      </c>
    </row>
    <row r="2638" spans="1:3" x14ac:dyDescent="0.2">
      <c r="A2638" t="s">
        <v>3444</v>
      </c>
      <c r="B2638">
        <v>0</v>
      </c>
      <c r="C2638" s="1">
        <v>-33.289285710000001</v>
      </c>
    </row>
    <row r="2639" spans="1:3" x14ac:dyDescent="0.2">
      <c r="A2639" t="s">
        <v>3446</v>
      </c>
      <c r="B2639" t="s">
        <v>222</v>
      </c>
      <c r="C2639" s="1">
        <v>24.910714290000001</v>
      </c>
    </row>
    <row r="2640" spans="1:3" x14ac:dyDescent="0.2">
      <c r="A2640" t="s">
        <v>3447</v>
      </c>
      <c r="B2640" t="s">
        <v>433</v>
      </c>
      <c r="C2640" s="1">
        <v>5.4812330710000001</v>
      </c>
    </row>
    <row r="2641" spans="1:3" x14ac:dyDescent="0.2">
      <c r="A2641" t="s">
        <v>3448</v>
      </c>
      <c r="B2641" t="s">
        <v>63</v>
      </c>
      <c r="C2641" s="1">
        <v>-0.23955704899999999</v>
      </c>
    </row>
    <row r="2642" spans="1:3" x14ac:dyDescent="0.2">
      <c r="A2642" t="s">
        <v>3449</v>
      </c>
      <c r="B2642" t="s">
        <v>478</v>
      </c>
      <c r="C2642" s="1">
        <v>14.53785968</v>
      </c>
    </row>
    <row r="2643" spans="1:3" x14ac:dyDescent="0.2">
      <c r="A2643" t="s">
        <v>3450</v>
      </c>
      <c r="B2643" t="s">
        <v>247</v>
      </c>
      <c r="C2643" s="1">
        <v>8.4476003999999993E-2</v>
      </c>
    </row>
    <row r="2644" spans="1:3" x14ac:dyDescent="0.2">
      <c r="A2644" t="s">
        <v>3451</v>
      </c>
      <c r="B2644" t="s">
        <v>606</v>
      </c>
      <c r="C2644" s="1">
        <v>-0.47098393199999999</v>
      </c>
    </row>
    <row r="2645" spans="1:3" x14ac:dyDescent="0.2">
      <c r="A2645" t="s">
        <v>3452</v>
      </c>
      <c r="B2645">
        <v>0</v>
      </c>
      <c r="C2645" s="1">
        <v>20.22186765</v>
      </c>
    </row>
    <row r="2646" spans="1:3" x14ac:dyDescent="0.2">
      <c r="A2646" t="s">
        <v>3454</v>
      </c>
      <c r="B2646" t="s">
        <v>113</v>
      </c>
      <c r="C2646" s="1">
        <v>-11.720369229999999</v>
      </c>
    </row>
    <row r="2647" spans="1:3" x14ac:dyDescent="0.2">
      <c r="A2647" t="s">
        <v>3455</v>
      </c>
      <c r="B2647">
        <v>0</v>
      </c>
      <c r="C2647" s="1">
        <v>6.622826087</v>
      </c>
    </row>
    <row r="2648" spans="1:3" x14ac:dyDescent="0.2">
      <c r="A2648" t="s">
        <v>3456</v>
      </c>
      <c r="B2648" t="s">
        <v>46</v>
      </c>
      <c r="C2648" s="1">
        <v>-4.1898957189999999</v>
      </c>
    </row>
    <row r="2649" spans="1:3" x14ac:dyDescent="0.2">
      <c r="A2649" t="s">
        <v>3457</v>
      </c>
      <c r="B2649" t="s">
        <v>65</v>
      </c>
      <c r="C2649" s="1">
        <v>62.118859090000001</v>
      </c>
    </row>
    <row r="2650" spans="1:3" x14ac:dyDescent="0.2">
      <c r="A2650" t="s">
        <v>3458</v>
      </c>
      <c r="B2650" t="s">
        <v>351</v>
      </c>
      <c r="C2650" s="1">
        <v>-8.7465320510000009</v>
      </c>
    </row>
    <row r="2651" spans="1:3" x14ac:dyDescent="0.2">
      <c r="A2651" t="s">
        <v>3460</v>
      </c>
      <c r="B2651">
        <v>0</v>
      </c>
      <c r="C2651" s="1">
        <v>28.31123333</v>
      </c>
    </row>
    <row r="2652" spans="1:3" x14ac:dyDescent="0.2">
      <c r="A2652" t="s">
        <v>3461</v>
      </c>
      <c r="B2652" t="s">
        <v>169</v>
      </c>
      <c r="C2652" s="1">
        <v>27.702857139999999</v>
      </c>
    </row>
    <row r="2653" spans="1:3" x14ac:dyDescent="0.2">
      <c r="A2653" t="s">
        <v>3462</v>
      </c>
      <c r="B2653">
        <v>0</v>
      </c>
      <c r="C2653" s="1">
        <v>6.4309187200000002</v>
      </c>
    </row>
    <row r="2654" spans="1:3" x14ac:dyDescent="0.2">
      <c r="A2654" t="s">
        <v>3463</v>
      </c>
      <c r="B2654" t="s">
        <v>231</v>
      </c>
      <c r="C2654" s="1">
        <v>14.581100810000001</v>
      </c>
    </row>
    <row r="2655" spans="1:3" x14ac:dyDescent="0.2">
      <c r="A2655" t="s">
        <v>3464</v>
      </c>
      <c r="B2655">
        <v>0</v>
      </c>
      <c r="C2655" s="1">
        <v>6.6372867649999998</v>
      </c>
    </row>
    <row r="2656" spans="1:3" x14ac:dyDescent="0.2">
      <c r="A2656" t="s">
        <v>3465</v>
      </c>
      <c r="B2656">
        <v>0</v>
      </c>
      <c r="C2656" s="1">
        <v>-5.5482344259999996</v>
      </c>
    </row>
    <row r="2657" spans="1:3" x14ac:dyDescent="0.2">
      <c r="A2657" t="s">
        <v>3468</v>
      </c>
      <c r="B2657" t="s">
        <v>6</v>
      </c>
      <c r="C2657" s="1">
        <v>9.0474961409999999</v>
      </c>
    </row>
    <row r="2658" spans="1:3" x14ac:dyDescent="0.2">
      <c r="A2658" t="s">
        <v>3470</v>
      </c>
      <c r="B2658">
        <v>0</v>
      </c>
      <c r="C2658" s="1">
        <v>16.958964300000002</v>
      </c>
    </row>
    <row r="2659" spans="1:3" x14ac:dyDescent="0.2">
      <c r="A2659" t="s">
        <v>3471</v>
      </c>
      <c r="B2659" t="s">
        <v>65</v>
      </c>
      <c r="C2659" s="1">
        <v>-29.687519999999999</v>
      </c>
    </row>
    <row r="2660" spans="1:3" x14ac:dyDescent="0.2">
      <c r="A2660" t="s">
        <v>3472</v>
      </c>
      <c r="B2660">
        <v>0</v>
      </c>
      <c r="C2660" s="1">
        <v>5.9070796459999997</v>
      </c>
    </row>
    <row r="2661" spans="1:3" x14ac:dyDescent="0.2">
      <c r="A2661" t="s">
        <v>3473</v>
      </c>
      <c r="B2661">
        <v>0</v>
      </c>
      <c r="C2661" s="1">
        <v>11.50530144</v>
      </c>
    </row>
    <row r="2662" spans="1:3" x14ac:dyDescent="0.2">
      <c r="A2662" t="s">
        <v>3474</v>
      </c>
      <c r="B2662" t="s">
        <v>113</v>
      </c>
      <c r="C2662" s="1">
        <v>-8.3389500000000005</v>
      </c>
    </row>
    <row r="2663" spans="1:3" x14ac:dyDescent="0.2">
      <c r="A2663" t="s">
        <v>3475</v>
      </c>
      <c r="B2663" t="s">
        <v>41</v>
      </c>
      <c r="C2663" s="1">
        <v>44.442641829999999</v>
      </c>
    </row>
    <row r="2664" spans="1:3" x14ac:dyDescent="0.2">
      <c r="A2664" t="s">
        <v>3476</v>
      </c>
      <c r="B2664">
        <v>0</v>
      </c>
      <c r="C2664" s="1">
        <v>22.888448279999999</v>
      </c>
    </row>
    <row r="2665" spans="1:3" x14ac:dyDescent="0.2">
      <c r="A2665" t="s">
        <v>3477</v>
      </c>
      <c r="B2665" t="s">
        <v>153</v>
      </c>
      <c r="C2665" s="1">
        <v>-4.8665234000000002E-2</v>
      </c>
    </row>
    <row r="2666" spans="1:3" x14ac:dyDescent="0.2">
      <c r="A2666" t="s">
        <v>3479</v>
      </c>
      <c r="B2666" t="s">
        <v>169</v>
      </c>
      <c r="C2666" s="1">
        <v>62.904137140000003</v>
      </c>
    </row>
    <row r="2667" spans="1:3" x14ac:dyDescent="0.2">
      <c r="A2667" t="s">
        <v>3480</v>
      </c>
      <c r="B2667">
        <v>0</v>
      </c>
      <c r="C2667" s="1">
        <v>17.837012869999999</v>
      </c>
    </row>
    <row r="2668" spans="1:3" x14ac:dyDescent="0.2">
      <c r="A2668" t="s">
        <v>3481</v>
      </c>
      <c r="B2668" t="s">
        <v>169</v>
      </c>
      <c r="C2668" s="1">
        <v>42.485806449999998</v>
      </c>
    </row>
    <row r="2669" spans="1:3" x14ac:dyDescent="0.2">
      <c r="A2669" t="s">
        <v>3482</v>
      </c>
      <c r="B2669" t="s">
        <v>2463</v>
      </c>
      <c r="C2669" s="1">
        <v>50.541346150000003</v>
      </c>
    </row>
    <row r="2670" spans="1:3" x14ac:dyDescent="0.2">
      <c r="A2670" t="s">
        <v>3486</v>
      </c>
      <c r="B2670" t="s">
        <v>53</v>
      </c>
      <c r="C2670" s="1">
        <v>-8.9113700169999994</v>
      </c>
    </row>
    <row r="2671" spans="1:3" x14ac:dyDescent="0.2">
      <c r="A2671" t="s">
        <v>3487</v>
      </c>
      <c r="B2671">
        <v>0</v>
      </c>
      <c r="C2671" s="1">
        <v>76.450096470000005</v>
      </c>
    </row>
    <row r="2672" spans="1:3" x14ac:dyDescent="0.2">
      <c r="A2672" t="s">
        <v>3488</v>
      </c>
      <c r="B2672" t="s">
        <v>41</v>
      </c>
      <c r="C2672" s="1">
        <v>-18.55451429</v>
      </c>
    </row>
    <row r="2673" spans="1:3" x14ac:dyDescent="0.2">
      <c r="A2673" t="s">
        <v>3489</v>
      </c>
      <c r="B2673">
        <v>0</v>
      </c>
      <c r="C2673" s="1">
        <v>-20.930752810000001</v>
      </c>
    </row>
    <row r="2674" spans="1:3" x14ac:dyDescent="0.2">
      <c r="A2674" t="s">
        <v>3490</v>
      </c>
      <c r="B2674" t="s">
        <v>169</v>
      </c>
      <c r="C2674" s="1">
        <v>21.493498670000001</v>
      </c>
    </row>
    <row r="2675" spans="1:3" x14ac:dyDescent="0.2">
      <c r="A2675" t="s">
        <v>3492</v>
      </c>
      <c r="B2675" t="s">
        <v>351</v>
      </c>
      <c r="C2675" s="1">
        <v>15.14705882</v>
      </c>
    </row>
    <row r="2676" spans="1:3" x14ac:dyDescent="0.2">
      <c r="A2676" t="s">
        <v>3493</v>
      </c>
      <c r="B2676" t="s">
        <v>184</v>
      </c>
      <c r="C2676" s="1">
        <v>9.9604496119999997</v>
      </c>
    </row>
    <row r="2677" spans="1:3" x14ac:dyDescent="0.2">
      <c r="A2677" t="s">
        <v>3494</v>
      </c>
      <c r="B2677" t="s">
        <v>35</v>
      </c>
      <c r="C2677" s="1">
        <v>24.706250000000001</v>
      </c>
    </row>
    <row r="2678" spans="1:3" x14ac:dyDescent="0.2">
      <c r="A2678" t="s">
        <v>3495</v>
      </c>
      <c r="B2678" t="s">
        <v>113</v>
      </c>
      <c r="C2678" s="1">
        <v>6.5464285709999999</v>
      </c>
    </row>
    <row r="2679" spans="1:3" x14ac:dyDescent="0.2">
      <c r="A2679" t="s">
        <v>3496</v>
      </c>
      <c r="B2679" t="s">
        <v>113</v>
      </c>
      <c r="C2679" s="1">
        <v>26.71875</v>
      </c>
    </row>
    <row r="2680" spans="1:3" x14ac:dyDescent="0.2">
      <c r="A2680" t="s">
        <v>3497</v>
      </c>
      <c r="B2680" t="s">
        <v>351</v>
      </c>
      <c r="C2680" s="1">
        <v>45.753074900000001</v>
      </c>
    </row>
    <row r="2681" spans="1:3" x14ac:dyDescent="0.2">
      <c r="A2681" t="s">
        <v>3499</v>
      </c>
      <c r="B2681" t="s">
        <v>41</v>
      </c>
      <c r="C2681" s="1">
        <v>-0.32857772499999999</v>
      </c>
    </row>
    <row r="2682" spans="1:3" x14ac:dyDescent="0.2">
      <c r="A2682" t="s">
        <v>3500</v>
      </c>
      <c r="B2682" t="s">
        <v>113</v>
      </c>
      <c r="C2682" s="1">
        <v>3.104945388</v>
      </c>
    </row>
    <row r="2683" spans="1:3" x14ac:dyDescent="0.2">
      <c r="A2683" t="s">
        <v>3501</v>
      </c>
      <c r="B2683" t="s">
        <v>247</v>
      </c>
      <c r="C2683" s="1">
        <v>24.120623210000002</v>
      </c>
    </row>
    <row r="2684" spans="1:3" x14ac:dyDescent="0.2">
      <c r="A2684" t="s">
        <v>3503</v>
      </c>
      <c r="B2684">
        <v>0</v>
      </c>
      <c r="C2684" s="1">
        <v>-31.787346249999999</v>
      </c>
    </row>
    <row r="2685" spans="1:3" x14ac:dyDescent="0.2">
      <c r="A2685" t="s">
        <v>3504</v>
      </c>
      <c r="B2685" t="s">
        <v>46</v>
      </c>
      <c r="C2685" s="1">
        <v>37.374647060000001</v>
      </c>
    </row>
    <row r="2686" spans="1:3" x14ac:dyDescent="0.2">
      <c r="A2686" t="s">
        <v>3506</v>
      </c>
      <c r="B2686" t="s">
        <v>238</v>
      </c>
      <c r="C2686" s="1">
        <v>-0.20061616299999999</v>
      </c>
    </row>
    <row r="2687" spans="1:3" x14ac:dyDescent="0.2">
      <c r="A2687" t="s">
        <v>3512</v>
      </c>
      <c r="B2687">
        <v>0</v>
      </c>
      <c r="C2687" s="1">
        <v>1.467072905</v>
      </c>
    </row>
    <row r="2688" spans="1:3" x14ac:dyDescent="0.2">
      <c r="A2688" t="s">
        <v>3515</v>
      </c>
      <c r="B2688" t="s">
        <v>169</v>
      </c>
      <c r="C2688" s="1">
        <v>-25.135000000000002</v>
      </c>
    </row>
    <row r="2689" spans="1:3" x14ac:dyDescent="0.2">
      <c r="A2689" t="s">
        <v>3516</v>
      </c>
      <c r="B2689">
        <v>0</v>
      </c>
      <c r="C2689" s="1">
        <v>-0.26515641200000001</v>
      </c>
    </row>
    <row r="2690" spans="1:3" x14ac:dyDescent="0.2">
      <c r="A2690" t="s">
        <v>3517</v>
      </c>
      <c r="B2690" t="s">
        <v>169</v>
      </c>
      <c r="C2690" s="1">
        <v>23.677216980000001</v>
      </c>
    </row>
    <row r="2691" spans="1:3" x14ac:dyDescent="0.2">
      <c r="A2691" t="s">
        <v>3518</v>
      </c>
      <c r="B2691" t="s">
        <v>113</v>
      </c>
      <c r="C2691" s="1">
        <v>4.9957912350000004</v>
      </c>
    </row>
    <row r="2692" spans="1:3" x14ac:dyDescent="0.2">
      <c r="A2692" t="s">
        <v>3519</v>
      </c>
      <c r="B2692" t="s">
        <v>584</v>
      </c>
      <c r="C2692" s="1">
        <v>-0.30490760300000003</v>
      </c>
    </row>
    <row r="2693" spans="1:3" x14ac:dyDescent="0.2">
      <c r="A2693" t="s">
        <v>3520</v>
      </c>
      <c r="B2693">
        <v>0</v>
      </c>
      <c r="C2693" s="1">
        <v>6.6521253429999998</v>
      </c>
    </row>
    <row r="2694" spans="1:3" x14ac:dyDescent="0.2">
      <c r="A2694" t="s">
        <v>3521</v>
      </c>
      <c r="B2694" t="s">
        <v>35</v>
      </c>
      <c r="C2694" s="1">
        <v>62.527410000000003</v>
      </c>
    </row>
    <row r="2695" spans="1:3" x14ac:dyDescent="0.2">
      <c r="A2695" t="s">
        <v>3522</v>
      </c>
      <c r="B2695">
        <v>0</v>
      </c>
      <c r="C2695" s="1">
        <v>0.265258469</v>
      </c>
    </row>
    <row r="2696" spans="1:3" x14ac:dyDescent="0.2">
      <c r="A2696" t="s">
        <v>3523</v>
      </c>
      <c r="B2696" t="s">
        <v>129</v>
      </c>
      <c r="C2696" s="1">
        <v>-6.6279255319999999</v>
      </c>
    </row>
    <row r="2697" spans="1:3" x14ac:dyDescent="0.2">
      <c r="A2697" t="s">
        <v>3524</v>
      </c>
      <c r="B2697" t="s">
        <v>65</v>
      </c>
      <c r="C2697" s="1">
        <v>-5.7980456E-2</v>
      </c>
    </row>
    <row r="2698" spans="1:3" x14ac:dyDescent="0.2">
      <c r="A2698" t="s">
        <v>3525</v>
      </c>
      <c r="B2698" t="s">
        <v>46</v>
      </c>
      <c r="C2698" s="1">
        <v>-0.81556011799999995</v>
      </c>
    </row>
    <row r="2699" spans="1:3" x14ac:dyDescent="0.2">
      <c r="A2699" t="s">
        <v>3526</v>
      </c>
      <c r="B2699" t="s">
        <v>158</v>
      </c>
      <c r="C2699" s="1">
        <v>-11.58566467</v>
      </c>
    </row>
    <row r="2700" spans="1:3" x14ac:dyDescent="0.2">
      <c r="A2700" t="s">
        <v>3529</v>
      </c>
      <c r="B2700">
        <v>0</v>
      </c>
      <c r="C2700" s="1">
        <v>-24.069457060000001</v>
      </c>
    </row>
    <row r="2701" spans="1:3" x14ac:dyDescent="0.2">
      <c r="A2701" t="s">
        <v>3530</v>
      </c>
      <c r="B2701" t="s">
        <v>181</v>
      </c>
      <c r="C2701" s="1">
        <v>76.663598100000002</v>
      </c>
    </row>
    <row r="2702" spans="1:3" x14ac:dyDescent="0.2">
      <c r="A2702" t="s">
        <v>3532</v>
      </c>
      <c r="B2702" t="s">
        <v>96</v>
      </c>
      <c r="C2702" s="1">
        <v>-4.8432427730000001</v>
      </c>
    </row>
    <row r="2703" spans="1:3" x14ac:dyDescent="0.2">
      <c r="A2703" t="s">
        <v>3536</v>
      </c>
      <c r="B2703">
        <v>0</v>
      </c>
      <c r="C2703" s="1">
        <v>7.3852218900000004</v>
      </c>
    </row>
    <row r="2704" spans="1:3" x14ac:dyDescent="0.2">
      <c r="A2704" t="s">
        <v>3537</v>
      </c>
      <c r="B2704">
        <v>0</v>
      </c>
      <c r="C2704" s="1">
        <v>-15.697662340000001</v>
      </c>
    </row>
    <row r="2705" spans="1:3" x14ac:dyDescent="0.2">
      <c r="A2705" t="s">
        <v>3538</v>
      </c>
      <c r="B2705" t="s">
        <v>86</v>
      </c>
      <c r="C2705" s="1">
        <v>23.155438589999999</v>
      </c>
    </row>
    <row r="2706" spans="1:3" x14ac:dyDescent="0.2">
      <c r="A2706" t="s">
        <v>3541</v>
      </c>
      <c r="B2706" t="s">
        <v>41</v>
      </c>
      <c r="C2706" s="1">
        <v>21.817243640000001</v>
      </c>
    </row>
    <row r="2707" spans="1:3" x14ac:dyDescent="0.2">
      <c r="A2707" t="s">
        <v>3543</v>
      </c>
      <c r="B2707" t="s">
        <v>433</v>
      </c>
      <c r="C2707" s="1">
        <v>34.246594289999997</v>
      </c>
    </row>
    <row r="2708" spans="1:3" x14ac:dyDescent="0.2">
      <c r="A2708" t="s">
        <v>3544</v>
      </c>
      <c r="B2708" t="s">
        <v>96</v>
      </c>
      <c r="C2708" s="1">
        <v>-23.970032580000002</v>
      </c>
    </row>
    <row r="2709" spans="1:3" x14ac:dyDescent="0.2">
      <c r="A2709" t="s">
        <v>3545</v>
      </c>
      <c r="B2709" t="s">
        <v>35</v>
      </c>
      <c r="C2709" s="1">
        <v>-25.390425530000002</v>
      </c>
    </row>
    <row r="2710" spans="1:3" x14ac:dyDescent="0.2">
      <c r="A2710" t="s">
        <v>3546</v>
      </c>
      <c r="B2710" t="s">
        <v>23</v>
      </c>
      <c r="C2710" s="1">
        <v>10.37391304</v>
      </c>
    </row>
    <row r="2711" spans="1:3" x14ac:dyDescent="0.2">
      <c r="A2711" t="s">
        <v>3550</v>
      </c>
      <c r="B2711" t="s">
        <v>351</v>
      </c>
      <c r="C2711" s="1">
        <v>26.360888889999998</v>
      </c>
    </row>
    <row r="2712" spans="1:3" x14ac:dyDescent="0.2">
      <c r="A2712" t="s">
        <v>3551</v>
      </c>
      <c r="B2712" t="s">
        <v>49</v>
      </c>
      <c r="C2712" s="1">
        <v>22.375554340000001</v>
      </c>
    </row>
    <row r="2713" spans="1:3" x14ac:dyDescent="0.2">
      <c r="A2713" t="s">
        <v>3552</v>
      </c>
      <c r="B2713" t="s">
        <v>109</v>
      </c>
      <c r="C2713" s="1">
        <v>-3.1774193550000001</v>
      </c>
    </row>
    <row r="2714" spans="1:3" x14ac:dyDescent="0.2">
      <c r="A2714" t="s">
        <v>3555</v>
      </c>
      <c r="B2714" t="s">
        <v>184</v>
      </c>
      <c r="C2714" s="1">
        <v>4.3065445049999997</v>
      </c>
    </row>
    <row r="2715" spans="1:3" x14ac:dyDescent="0.2">
      <c r="A2715" t="s">
        <v>3556</v>
      </c>
      <c r="B2715" t="s">
        <v>351</v>
      </c>
      <c r="C2715" s="1">
        <v>22.135200000000001</v>
      </c>
    </row>
    <row r="2716" spans="1:3" x14ac:dyDescent="0.2">
      <c r="A2716" t="s">
        <v>3557</v>
      </c>
      <c r="B2716" t="s">
        <v>96</v>
      </c>
      <c r="C2716" s="1">
        <v>-29.304166500000001</v>
      </c>
    </row>
    <row r="2717" spans="1:3" x14ac:dyDescent="0.2">
      <c r="A2717" t="s">
        <v>3561</v>
      </c>
      <c r="B2717" t="s">
        <v>113</v>
      </c>
      <c r="C2717" s="1">
        <v>1.1685784349999999</v>
      </c>
    </row>
    <row r="2718" spans="1:3" x14ac:dyDescent="0.2">
      <c r="A2718" t="s">
        <v>3562</v>
      </c>
      <c r="B2718" t="s">
        <v>119</v>
      </c>
      <c r="C2718" s="1">
        <v>13.95142169</v>
      </c>
    </row>
    <row r="2719" spans="1:3" x14ac:dyDescent="0.2">
      <c r="A2719" t="s">
        <v>3563</v>
      </c>
      <c r="B2719">
        <v>0</v>
      </c>
      <c r="C2719" s="1">
        <v>-10.31651518</v>
      </c>
    </row>
    <row r="2720" spans="1:3" x14ac:dyDescent="0.2">
      <c r="A2720" t="s">
        <v>3564</v>
      </c>
      <c r="B2720">
        <v>0</v>
      </c>
      <c r="C2720" s="1">
        <v>8.9539062499999993</v>
      </c>
    </row>
    <row r="2721" spans="1:3" x14ac:dyDescent="0.2">
      <c r="A2721" t="s">
        <v>3567</v>
      </c>
      <c r="B2721">
        <v>0</v>
      </c>
      <c r="C2721" s="1">
        <v>1.9463651879999999</v>
      </c>
    </row>
    <row r="2722" spans="1:3" x14ac:dyDescent="0.2">
      <c r="A2722" t="s">
        <v>3569</v>
      </c>
      <c r="B2722" t="s">
        <v>264</v>
      </c>
      <c r="C2722" s="1">
        <v>-0.36218744000000003</v>
      </c>
    </row>
    <row r="2723" spans="1:3" x14ac:dyDescent="0.2">
      <c r="A2723" t="s">
        <v>3571</v>
      </c>
      <c r="B2723">
        <v>0</v>
      </c>
      <c r="C2723" s="1">
        <v>17.51135077</v>
      </c>
    </row>
    <row r="2724" spans="1:3" x14ac:dyDescent="0.2">
      <c r="A2724" t="s">
        <v>3572</v>
      </c>
      <c r="B2724">
        <v>0</v>
      </c>
      <c r="C2724" s="1">
        <v>29.12018698</v>
      </c>
    </row>
    <row r="2725" spans="1:3" x14ac:dyDescent="0.2">
      <c r="A2725" t="s">
        <v>3574</v>
      </c>
      <c r="B2725">
        <v>0</v>
      </c>
      <c r="C2725" s="1">
        <v>49.23695652</v>
      </c>
    </row>
    <row r="2726" spans="1:3" x14ac:dyDescent="0.2">
      <c r="A2726" t="s">
        <v>3575</v>
      </c>
      <c r="B2726" t="s">
        <v>113</v>
      </c>
      <c r="C2726" s="1">
        <v>7.8545974080000001</v>
      </c>
    </row>
    <row r="2727" spans="1:3" x14ac:dyDescent="0.2">
      <c r="A2727" t="s">
        <v>3576</v>
      </c>
      <c r="B2727" t="s">
        <v>205</v>
      </c>
      <c r="C2727" s="1">
        <v>-13.442</v>
      </c>
    </row>
    <row r="2728" spans="1:3" x14ac:dyDescent="0.2">
      <c r="A2728" t="s">
        <v>3577</v>
      </c>
      <c r="B2728">
        <v>0</v>
      </c>
      <c r="C2728" s="1">
        <v>10.95139709</v>
      </c>
    </row>
    <row r="2729" spans="1:3" x14ac:dyDescent="0.2">
      <c r="A2729" t="s">
        <v>3578</v>
      </c>
      <c r="B2729">
        <v>0</v>
      </c>
      <c r="C2729" s="1">
        <v>38.803448279999998</v>
      </c>
    </row>
    <row r="2730" spans="1:3" x14ac:dyDescent="0.2">
      <c r="A2730" t="s">
        <v>3579</v>
      </c>
      <c r="B2730" t="s">
        <v>584</v>
      </c>
      <c r="C2730" s="1">
        <v>11.359242419999999</v>
      </c>
    </row>
    <row r="2731" spans="1:3" x14ac:dyDescent="0.2">
      <c r="A2731" t="s">
        <v>3580</v>
      </c>
      <c r="B2731" t="s">
        <v>148</v>
      </c>
      <c r="C2731" s="1">
        <v>12.19852839</v>
      </c>
    </row>
    <row r="2732" spans="1:3" x14ac:dyDescent="0.2">
      <c r="A2732" t="s">
        <v>3581</v>
      </c>
      <c r="B2732" t="s">
        <v>238</v>
      </c>
      <c r="C2732" s="1">
        <v>5.6927155330000003</v>
      </c>
    </row>
    <row r="2733" spans="1:3" x14ac:dyDescent="0.2">
      <c r="A2733" t="s">
        <v>3582</v>
      </c>
      <c r="B2733" t="s">
        <v>450</v>
      </c>
      <c r="C2733" s="1">
        <v>70.002042000000003</v>
      </c>
    </row>
    <row r="2734" spans="1:3" x14ac:dyDescent="0.2">
      <c r="A2734" t="s">
        <v>3583</v>
      </c>
      <c r="B2734" t="s">
        <v>113</v>
      </c>
      <c r="C2734" s="1">
        <v>27.31097561</v>
      </c>
    </row>
    <row r="2735" spans="1:3" x14ac:dyDescent="0.2">
      <c r="A2735" t="s">
        <v>3584</v>
      </c>
      <c r="B2735" t="s">
        <v>2463</v>
      </c>
      <c r="C2735" s="1">
        <v>-7.1310909000000006E-2</v>
      </c>
    </row>
    <row r="2736" spans="1:3" x14ac:dyDescent="0.2">
      <c r="A2736" t="s">
        <v>3589</v>
      </c>
      <c r="B2736">
        <v>0</v>
      </c>
      <c r="C2736" s="1">
        <v>-3.284231272</v>
      </c>
    </row>
    <row r="2737" spans="1:3" x14ac:dyDescent="0.2">
      <c r="A2737" t="s">
        <v>3590</v>
      </c>
      <c r="B2737" t="s">
        <v>113</v>
      </c>
      <c r="C2737" s="1">
        <v>6.8926956519999996</v>
      </c>
    </row>
    <row r="2738" spans="1:3" x14ac:dyDescent="0.2">
      <c r="A2738" t="s">
        <v>3594</v>
      </c>
      <c r="B2738" t="s">
        <v>351</v>
      </c>
      <c r="C2738" s="1">
        <v>27.587346149999998</v>
      </c>
    </row>
    <row r="2739" spans="1:3" x14ac:dyDescent="0.2">
      <c r="A2739" t="s">
        <v>3596</v>
      </c>
      <c r="B2739" t="s">
        <v>113</v>
      </c>
      <c r="C2739" s="1">
        <v>55.1265</v>
      </c>
    </row>
    <row r="2740" spans="1:3" x14ac:dyDescent="0.2">
      <c r="A2740" t="s">
        <v>3597</v>
      </c>
      <c r="B2740" t="s">
        <v>113</v>
      </c>
      <c r="C2740" s="1">
        <v>-27.562899999999999</v>
      </c>
    </row>
    <row r="2741" spans="1:3" x14ac:dyDescent="0.2">
      <c r="A2741" t="s">
        <v>3600</v>
      </c>
      <c r="B2741" t="s">
        <v>113</v>
      </c>
      <c r="C2741" s="1">
        <v>7.2815961849999997</v>
      </c>
    </row>
    <row r="2742" spans="1:3" x14ac:dyDescent="0.2">
      <c r="A2742" t="s">
        <v>3601</v>
      </c>
      <c r="B2742" t="s">
        <v>205</v>
      </c>
      <c r="C2742" s="1">
        <v>35.454556449999998</v>
      </c>
    </row>
    <row r="2743" spans="1:3" x14ac:dyDescent="0.2">
      <c r="A2743" t="s">
        <v>3602</v>
      </c>
      <c r="B2743" t="s">
        <v>113</v>
      </c>
      <c r="C2743" s="1">
        <v>78.441805930000001</v>
      </c>
    </row>
    <row r="2744" spans="1:3" x14ac:dyDescent="0.2">
      <c r="A2744" t="s">
        <v>3605</v>
      </c>
      <c r="B2744" t="s">
        <v>69</v>
      </c>
      <c r="C2744" s="1">
        <v>20.261511110000001</v>
      </c>
    </row>
    <row r="2745" spans="1:3" x14ac:dyDescent="0.2">
      <c r="A2745" t="s">
        <v>3606</v>
      </c>
      <c r="B2745" t="s">
        <v>849</v>
      </c>
      <c r="C2745" s="1">
        <v>-11.63632979</v>
      </c>
    </row>
    <row r="2746" spans="1:3" x14ac:dyDescent="0.2">
      <c r="A2746" t="s">
        <v>3607</v>
      </c>
      <c r="B2746" t="s">
        <v>117</v>
      </c>
      <c r="C2746" s="1">
        <v>2.9243917110000002</v>
      </c>
    </row>
    <row r="2747" spans="1:3" x14ac:dyDescent="0.2">
      <c r="A2747" t="s">
        <v>3608</v>
      </c>
      <c r="B2747" t="s">
        <v>181</v>
      </c>
      <c r="C2747" s="1">
        <v>1.958340502</v>
      </c>
    </row>
    <row r="2748" spans="1:3" x14ac:dyDescent="0.2">
      <c r="A2748" t="s">
        <v>3609</v>
      </c>
      <c r="B2748">
        <v>0</v>
      </c>
      <c r="C2748" s="1">
        <v>14</v>
      </c>
    </row>
    <row r="2749" spans="1:3" x14ac:dyDescent="0.2">
      <c r="A2749" t="s">
        <v>3611</v>
      </c>
      <c r="B2749">
        <v>0</v>
      </c>
      <c r="C2749" s="1">
        <v>25.881642859999999</v>
      </c>
    </row>
    <row r="2750" spans="1:3" x14ac:dyDescent="0.2">
      <c r="A2750" t="s">
        <v>3613</v>
      </c>
      <c r="B2750" t="s">
        <v>862</v>
      </c>
      <c r="C2750" s="1">
        <v>8.5192134329999991</v>
      </c>
    </row>
    <row r="2751" spans="1:3" x14ac:dyDescent="0.2">
      <c r="A2751" t="s">
        <v>3614</v>
      </c>
      <c r="B2751" t="s">
        <v>41</v>
      </c>
      <c r="C2751" s="1">
        <v>1.4693257639999999</v>
      </c>
    </row>
    <row r="2752" spans="1:3" x14ac:dyDescent="0.2">
      <c r="A2752" t="s">
        <v>3616</v>
      </c>
      <c r="B2752" t="s">
        <v>46</v>
      </c>
      <c r="C2752" s="1">
        <v>14.3102695</v>
      </c>
    </row>
    <row r="2753" spans="1:3" x14ac:dyDescent="0.2">
      <c r="A2753" t="s">
        <v>3620</v>
      </c>
      <c r="B2753" t="s">
        <v>351</v>
      </c>
      <c r="C2753" s="1">
        <v>7.8935273590000001</v>
      </c>
    </row>
    <row r="2754" spans="1:3" x14ac:dyDescent="0.2">
      <c r="A2754" t="s">
        <v>3623</v>
      </c>
      <c r="B2754">
        <v>0</v>
      </c>
      <c r="C2754" s="1">
        <v>21.625821429999998</v>
      </c>
    </row>
    <row r="2755" spans="1:3" x14ac:dyDescent="0.2">
      <c r="A2755" t="s">
        <v>3626</v>
      </c>
      <c r="B2755" t="s">
        <v>360</v>
      </c>
      <c r="C2755" s="1">
        <v>15.30231884</v>
      </c>
    </row>
    <row r="2756" spans="1:3" x14ac:dyDescent="0.2">
      <c r="A2756" t="s">
        <v>3627</v>
      </c>
      <c r="B2756">
        <v>0</v>
      </c>
      <c r="C2756" s="1">
        <v>20.28998077</v>
      </c>
    </row>
    <row r="2757" spans="1:3" x14ac:dyDescent="0.2">
      <c r="A2757" t="s">
        <v>3628</v>
      </c>
      <c r="B2757" t="s">
        <v>27</v>
      </c>
      <c r="C2757" s="1">
        <v>-17.255150329999999</v>
      </c>
    </row>
    <row r="2758" spans="1:3" x14ac:dyDescent="0.2">
      <c r="A2758" t="s">
        <v>3631</v>
      </c>
      <c r="B2758" t="s">
        <v>169</v>
      </c>
      <c r="C2758" s="1">
        <v>-22.340425530000001</v>
      </c>
    </row>
    <row r="2759" spans="1:3" x14ac:dyDescent="0.2">
      <c r="A2759" t="s">
        <v>3632</v>
      </c>
      <c r="B2759">
        <v>0</v>
      </c>
      <c r="C2759" s="1">
        <v>12.161474999999999</v>
      </c>
    </row>
    <row r="2760" spans="1:3" x14ac:dyDescent="0.2">
      <c r="A2760" t="s">
        <v>3633</v>
      </c>
      <c r="B2760" t="s">
        <v>109</v>
      </c>
      <c r="C2760" s="1">
        <v>-13.395</v>
      </c>
    </row>
    <row r="2761" spans="1:3" x14ac:dyDescent="0.2">
      <c r="A2761" t="s">
        <v>3634</v>
      </c>
      <c r="B2761" t="s">
        <v>96</v>
      </c>
      <c r="C2761" s="1">
        <v>-11.10507979</v>
      </c>
    </row>
    <row r="2762" spans="1:3" x14ac:dyDescent="0.2">
      <c r="A2762" t="s">
        <v>3638</v>
      </c>
      <c r="B2762" t="s">
        <v>153</v>
      </c>
      <c r="C2762" s="1">
        <v>-0.144022397</v>
      </c>
    </row>
    <row r="2763" spans="1:3" x14ac:dyDescent="0.2">
      <c r="A2763" t="s">
        <v>3640</v>
      </c>
      <c r="B2763" t="s">
        <v>96</v>
      </c>
      <c r="C2763" s="1">
        <v>45.217786959999998</v>
      </c>
    </row>
    <row r="2764" spans="1:3" x14ac:dyDescent="0.2">
      <c r="A2764" t="s">
        <v>3641</v>
      </c>
      <c r="B2764">
        <v>0</v>
      </c>
      <c r="C2764" s="1">
        <v>12.21157449</v>
      </c>
    </row>
    <row r="2765" spans="1:3" x14ac:dyDescent="0.2">
      <c r="A2765" t="s">
        <v>3644</v>
      </c>
      <c r="B2765" t="s">
        <v>490</v>
      </c>
      <c r="C2765" s="1">
        <v>10.905986840000001</v>
      </c>
    </row>
    <row r="2766" spans="1:3" x14ac:dyDescent="0.2">
      <c r="A2766" t="s">
        <v>3645</v>
      </c>
      <c r="B2766" t="s">
        <v>169</v>
      </c>
      <c r="C2766" s="1">
        <v>4.4608225109999999</v>
      </c>
    </row>
    <row r="2767" spans="1:3" x14ac:dyDescent="0.2">
      <c r="A2767" t="s">
        <v>3647</v>
      </c>
      <c r="B2767" t="s">
        <v>169</v>
      </c>
      <c r="C2767" s="1">
        <v>7.1894139859999999</v>
      </c>
    </row>
    <row r="2768" spans="1:3" x14ac:dyDescent="0.2">
      <c r="A2768" t="s">
        <v>3648</v>
      </c>
      <c r="B2768" t="s">
        <v>41</v>
      </c>
      <c r="C2768" s="1">
        <v>-4.616251E-3</v>
      </c>
    </row>
    <row r="2769" spans="1:3" x14ac:dyDescent="0.2">
      <c r="A2769" t="s">
        <v>3649</v>
      </c>
      <c r="B2769" t="s">
        <v>687</v>
      </c>
      <c r="C2769" s="1">
        <v>-4.4277071860000001</v>
      </c>
    </row>
    <row r="2770" spans="1:3" x14ac:dyDescent="0.2">
      <c r="A2770" t="s">
        <v>3650</v>
      </c>
      <c r="B2770" t="s">
        <v>216</v>
      </c>
      <c r="C2770" s="1">
        <v>60.129930739999999</v>
      </c>
    </row>
    <row r="2771" spans="1:3" x14ac:dyDescent="0.2">
      <c r="A2771" t="s">
        <v>3651</v>
      </c>
      <c r="B2771" t="s">
        <v>247</v>
      </c>
      <c r="C2771" s="1">
        <v>-2.454168337</v>
      </c>
    </row>
    <row r="2772" spans="1:3" x14ac:dyDescent="0.2">
      <c r="A2772" t="s">
        <v>3653</v>
      </c>
      <c r="B2772" t="s">
        <v>238</v>
      </c>
      <c r="C2772" s="1">
        <v>-1.3839891449999999</v>
      </c>
    </row>
    <row r="2773" spans="1:3" x14ac:dyDescent="0.2">
      <c r="A2773" t="s">
        <v>3654</v>
      </c>
      <c r="B2773" t="s">
        <v>23</v>
      </c>
      <c r="C2773" s="1">
        <v>50.83</v>
      </c>
    </row>
    <row r="2774" spans="1:3" x14ac:dyDescent="0.2">
      <c r="A2774" t="s">
        <v>3655</v>
      </c>
      <c r="B2774" t="s">
        <v>169</v>
      </c>
      <c r="C2774" s="1">
        <v>10.47066804</v>
      </c>
    </row>
    <row r="2775" spans="1:3" x14ac:dyDescent="0.2">
      <c r="A2775" t="s">
        <v>3656</v>
      </c>
      <c r="B2775">
        <v>0</v>
      </c>
      <c r="C2775" s="1">
        <v>-19.905059120000001</v>
      </c>
    </row>
    <row r="2776" spans="1:3" x14ac:dyDescent="0.2">
      <c r="A2776" t="s">
        <v>3658</v>
      </c>
      <c r="B2776">
        <v>0</v>
      </c>
      <c r="C2776" s="1">
        <v>-30.6907055</v>
      </c>
    </row>
    <row r="2777" spans="1:3" x14ac:dyDescent="0.2">
      <c r="A2777" t="s">
        <v>3660</v>
      </c>
      <c r="B2777" t="s">
        <v>113</v>
      </c>
      <c r="C2777" s="1">
        <v>14.654493840000001</v>
      </c>
    </row>
    <row r="2778" spans="1:3" x14ac:dyDescent="0.2">
      <c r="A2778" t="s">
        <v>3661</v>
      </c>
      <c r="B2778" t="s">
        <v>96</v>
      </c>
      <c r="C2778" s="1">
        <v>17.726559999999999</v>
      </c>
    </row>
    <row r="2779" spans="1:3" x14ac:dyDescent="0.2">
      <c r="A2779" t="s">
        <v>3662</v>
      </c>
      <c r="B2779" t="s">
        <v>247</v>
      </c>
      <c r="C2779" s="1">
        <v>-3.567529924</v>
      </c>
    </row>
    <row r="2780" spans="1:3" x14ac:dyDescent="0.2">
      <c r="A2780" t="s">
        <v>3665</v>
      </c>
      <c r="B2780" t="s">
        <v>169</v>
      </c>
      <c r="C2780" s="1">
        <v>45.76</v>
      </c>
    </row>
    <row r="2781" spans="1:3" x14ac:dyDescent="0.2">
      <c r="A2781" t="s">
        <v>3666</v>
      </c>
      <c r="B2781" t="s">
        <v>377</v>
      </c>
      <c r="C2781" s="1">
        <v>-4.3153652940000002</v>
      </c>
    </row>
    <row r="2782" spans="1:3" x14ac:dyDescent="0.2">
      <c r="A2782" t="s">
        <v>3667</v>
      </c>
      <c r="B2782" t="s">
        <v>6</v>
      </c>
      <c r="C2782" s="1">
        <v>7.5401147369999997</v>
      </c>
    </row>
    <row r="2783" spans="1:3" x14ac:dyDescent="0.2">
      <c r="A2783" t="s">
        <v>3670</v>
      </c>
      <c r="B2783" t="s">
        <v>169</v>
      </c>
      <c r="C2783" s="1">
        <v>0.47676463600000002</v>
      </c>
    </row>
    <row r="2784" spans="1:3" x14ac:dyDescent="0.2">
      <c r="A2784" t="s">
        <v>3671</v>
      </c>
      <c r="B2784" t="s">
        <v>238</v>
      </c>
      <c r="C2784" s="1">
        <v>11.735294120000001</v>
      </c>
    </row>
    <row r="2785" spans="1:3" x14ac:dyDescent="0.2">
      <c r="A2785" t="s">
        <v>3672</v>
      </c>
      <c r="B2785" t="s">
        <v>20</v>
      </c>
      <c r="C2785" s="1">
        <v>-1.68037774</v>
      </c>
    </row>
    <row r="2786" spans="1:3" x14ac:dyDescent="0.2">
      <c r="A2786" t="s">
        <v>3674</v>
      </c>
      <c r="B2786" t="s">
        <v>351</v>
      </c>
      <c r="C2786" s="1">
        <v>-11.304395449999999</v>
      </c>
    </row>
    <row r="2787" spans="1:3" x14ac:dyDescent="0.2">
      <c r="A2787" t="s">
        <v>3676</v>
      </c>
      <c r="B2787">
        <v>0</v>
      </c>
      <c r="C2787" s="1">
        <v>7.4463157889999998</v>
      </c>
    </row>
    <row r="2788" spans="1:3" x14ac:dyDescent="0.2">
      <c r="A2788" t="s">
        <v>3678</v>
      </c>
      <c r="B2788">
        <v>0</v>
      </c>
      <c r="C2788" s="1">
        <v>30.75963316</v>
      </c>
    </row>
    <row r="2789" spans="1:3" x14ac:dyDescent="0.2">
      <c r="A2789" t="s">
        <v>3680</v>
      </c>
      <c r="B2789" t="s">
        <v>96</v>
      </c>
      <c r="C2789" s="1">
        <v>32.727696649999999</v>
      </c>
    </row>
    <row r="2790" spans="1:3" x14ac:dyDescent="0.2">
      <c r="A2790" t="s">
        <v>3681</v>
      </c>
      <c r="B2790" t="s">
        <v>169</v>
      </c>
      <c r="C2790" s="1">
        <v>22.288863639999999</v>
      </c>
    </row>
    <row r="2791" spans="1:3" x14ac:dyDescent="0.2">
      <c r="A2791" t="s">
        <v>3682</v>
      </c>
      <c r="B2791" t="s">
        <v>113</v>
      </c>
      <c r="C2791" s="1">
        <v>12.87966316</v>
      </c>
    </row>
    <row r="2792" spans="1:3" x14ac:dyDescent="0.2">
      <c r="A2792" t="s">
        <v>3685</v>
      </c>
      <c r="B2792" t="s">
        <v>606</v>
      </c>
      <c r="C2792" s="1">
        <v>9.3578692310000005</v>
      </c>
    </row>
    <row r="2793" spans="1:3" x14ac:dyDescent="0.2">
      <c r="A2793" t="s">
        <v>3686</v>
      </c>
      <c r="B2793" t="s">
        <v>351</v>
      </c>
      <c r="C2793" s="1">
        <v>9.8892857139999997</v>
      </c>
    </row>
    <row r="2794" spans="1:3" x14ac:dyDescent="0.2">
      <c r="A2794" t="s">
        <v>3687</v>
      </c>
      <c r="B2794">
        <v>0</v>
      </c>
      <c r="C2794" s="1">
        <v>38.72570855</v>
      </c>
    </row>
    <row r="2795" spans="1:3" x14ac:dyDescent="0.2">
      <c r="A2795" t="s">
        <v>3689</v>
      </c>
      <c r="B2795" t="s">
        <v>216</v>
      </c>
      <c r="C2795" s="1">
        <v>-3.9268292680000001</v>
      </c>
    </row>
    <row r="2796" spans="1:3" x14ac:dyDescent="0.2">
      <c r="A2796" t="s">
        <v>3690</v>
      </c>
      <c r="B2796" t="s">
        <v>35</v>
      </c>
      <c r="C2796" s="1">
        <v>19.702146939999999</v>
      </c>
    </row>
    <row r="2797" spans="1:3" x14ac:dyDescent="0.2">
      <c r="A2797" t="s">
        <v>3691</v>
      </c>
      <c r="B2797" t="s">
        <v>158</v>
      </c>
      <c r="C2797" s="1">
        <v>-5.136165374</v>
      </c>
    </row>
    <row r="2798" spans="1:3" x14ac:dyDescent="0.2">
      <c r="A2798" t="s">
        <v>3692</v>
      </c>
      <c r="B2798" t="s">
        <v>148</v>
      </c>
      <c r="C2798" s="1">
        <v>-15.993375</v>
      </c>
    </row>
    <row r="2799" spans="1:3" x14ac:dyDescent="0.2">
      <c r="A2799" t="s">
        <v>3693</v>
      </c>
      <c r="B2799" t="s">
        <v>812</v>
      </c>
      <c r="C2799" s="1">
        <v>-2.3263951340000002</v>
      </c>
    </row>
    <row r="2800" spans="1:3" x14ac:dyDescent="0.2">
      <c r="A2800" t="s">
        <v>3694</v>
      </c>
      <c r="B2800" t="s">
        <v>46</v>
      </c>
      <c r="C2800" s="1">
        <v>-0.124934084</v>
      </c>
    </row>
    <row r="2801" spans="1:3" x14ac:dyDescent="0.2">
      <c r="A2801" t="s">
        <v>3695</v>
      </c>
      <c r="B2801">
        <v>0</v>
      </c>
      <c r="C2801" s="1">
        <v>26.4</v>
      </c>
    </row>
    <row r="2802" spans="1:3" x14ac:dyDescent="0.2">
      <c r="A2802" t="s">
        <v>3696</v>
      </c>
      <c r="B2802">
        <v>0</v>
      </c>
      <c r="C2802" s="1">
        <v>-2.3520871290000001</v>
      </c>
    </row>
    <row r="2803" spans="1:3" x14ac:dyDescent="0.2">
      <c r="A2803" t="s">
        <v>3699</v>
      </c>
      <c r="B2803">
        <v>0</v>
      </c>
      <c r="C2803" s="1">
        <v>-9.3564356439999994</v>
      </c>
    </row>
    <row r="2804" spans="1:3" x14ac:dyDescent="0.2">
      <c r="A2804" t="s">
        <v>3702</v>
      </c>
      <c r="B2804" t="s">
        <v>96</v>
      </c>
      <c r="C2804" s="1">
        <v>0.88019624799999996</v>
      </c>
    </row>
    <row r="2805" spans="1:3" x14ac:dyDescent="0.2">
      <c r="A2805" t="s">
        <v>3704</v>
      </c>
      <c r="B2805" t="s">
        <v>35</v>
      </c>
      <c r="C2805" s="1">
        <v>6.0100595290000003</v>
      </c>
    </row>
    <row r="2806" spans="1:3" x14ac:dyDescent="0.2">
      <c r="A2806" t="s">
        <v>3708</v>
      </c>
      <c r="B2806" t="s">
        <v>169</v>
      </c>
      <c r="C2806" s="1">
        <v>46.53</v>
      </c>
    </row>
    <row r="2807" spans="1:3" x14ac:dyDescent="0.2">
      <c r="A2807" t="s">
        <v>3710</v>
      </c>
      <c r="B2807" t="s">
        <v>181</v>
      </c>
      <c r="C2807" s="1">
        <v>-14.196666459999999</v>
      </c>
    </row>
    <row r="2808" spans="1:3" x14ac:dyDescent="0.2">
      <c r="A2808" t="s">
        <v>3711</v>
      </c>
      <c r="B2808" t="s">
        <v>181</v>
      </c>
      <c r="C2808" s="1">
        <v>-35.430513079999997</v>
      </c>
    </row>
    <row r="2809" spans="1:3" x14ac:dyDescent="0.2">
      <c r="A2809" t="s">
        <v>3712</v>
      </c>
      <c r="B2809" t="s">
        <v>23</v>
      </c>
      <c r="C2809" s="1">
        <v>5.7191401739999996</v>
      </c>
    </row>
    <row r="2810" spans="1:3" x14ac:dyDescent="0.2">
      <c r="A2810" t="s">
        <v>3714</v>
      </c>
      <c r="B2810" t="s">
        <v>35</v>
      </c>
      <c r="C2810" s="1">
        <v>48.257631580000002</v>
      </c>
    </row>
    <row r="2811" spans="1:3" x14ac:dyDescent="0.2">
      <c r="A2811" t="s">
        <v>3716</v>
      </c>
      <c r="B2811" t="s">
        <v>96</v>
      </c>
      <c r="C2811" s="1">
        <v>18.3</v>
      </c>
    </row>
    <row r="2812" spans="1:3" x14ac:dyDescent="0.2">
      <c r="A2812" t="s">
        <v>3717</v>
      </c>
      <c r="B2812" t="s">
        <v>131</v>
      </c>
      <c r="C2812" s="1">
        <v>-3.490308669</v>
      </c>
    </row>
    <row r="2813" spans="1:3" x14ac:dyDescent="0.2">
      <c r="A2813" t="s">
        <v>3718</v>
      </c>
      <c r="B2813" t="s">
        <v>351</v>
      </c>
      <c r="C2813" s="1">
        <v>5.5533316160000004</v>
      </c>
    </row>
    <row r="2814" spans="1:3" x14ac:dyDescent="0.2">
      <c r="A2814" t="s">
        <v>3720</v>
      </c>
      <c r="B2814" t="s">
        <v>113</v>
      </c>
      <c r="C2814" s="1">
        <v>26.722911759999999</v>
      </c>
    </row>
    <row r="2815" spans="1:3" x14ac:dyDescent="0.2">
      <c r="A2815" t="s">
        <v>3722</v>
      </c>
      <c r="B2815">
        <v>0</v>
      </c>
      <c r="C2815" s="1">
        <v>2.1319800350000002</v>
      </c>
    </row>
    <row r="2816" spans="1:3" x14ac:dyDescent="0.2">
      <c r="A2816" t="s">
        <v>3724</v>
      </c>
      <c r="B2816" t="s">
        <v>169</v>
      </c>
      <c r="C2816" s="1">
        <v>13.91119615</v>
      </c>
    </row>
    <row r="2817" spans="1:3" x14ac:dyDescent="0.2">
      <c r="A2817" t="s">
        <v>3725</v>
      </c>
      <c r="B2817" t="s">
        <v>238</v>
      </c>
      <c r="C2817" s="1">
        <v>14.308485709999999</v>
      </c>
    </row>
    <row r="2818" spans="1:3" x14ac:dyDescent="0.2">
      <c r="A2818" t="s">
        <v>3726</v>
      </c>
      <c r="B2818" t="s">
        <v>113</v>
      </c>
      <c r="C2818" s="1">
        <v>-21.400857139999999</v>
      </c>
    </row>
    <row r="2819" spans="1:3" x14ac:dyDescent="0.2">
      <c r="A2819" t="s">
        <v>3730</v>
      </c>
      <c r="B2819" t="s">
        <v>584</v>
      </c>
      <c r="C2819" s="1">
        <v>-24.104729729999999</v>
      </c>
    </row>
    <row r="2820" spans="1:3" x14ac:dyDescent="0.2">
      <c r="A2820" t="s">
        <v>3731</v>
      </c>
      <c r="B2820">
        <v>0</v>
      </c>
      <c r="C2820" s="1">
        <v>17.1513125</v>
      </c>
    </row>
    <row r="2821" spans="1:3" x14ac:dyDescent="0.2">
      <c r="A2821" t="s">
        <v>3732</v>
      </c>
      <c r="B2821" t="s">
        <v>113</v>
      </c>
      <c r="C2821" s="1">
        <v>31.795657139999999</v>
      </c>
    </row>
    <row r="2822" spans="1:3" x14ac:dyDescent="0.2">
      <c r="A2822" t="s">
        <v>3735</v>
      </c>
      <c r="B2822" t="s">
        <v>222</v>
      </c>
      <c r="C2822" s="1">
        <v>-7.7872807020000003</v>
      </c>
    </row>
    <row r="2823" spans="1:3" x14ac:dyDescent="0.2">
      <c r="A2823" t="s">
        <v>3740</v>
      </c>
      <c r="B2823" t="s">
        <v>158</v>
      </c>
      <c r="C2823" s="1">
        <v>-11.41822389</v>
      </c>
    </row>
    <row r="2824" spans="1:3" x14ac:dyDescent="0.2">
      <c r="A2824" t="s">
        <v>3741</v>
      </c>
      <c r="B2824">
        <v>0</v>
      </c>
      <c r="C2824" s="1">
        <v>7.0725685279999997</v>
      </c>
    </row>
    <row r="2825" spans="1:3" x14ac:dyDescent="0.2">
      <c r="A2825" t="s">
        <v>3742</v>
      </c>
      <c r="B2825">
        <v>0</v>
      </c>
      <c r="C2825" s="1">
        <v>-0.891713796</v>
      </c>
    </row>
    <row r="2826" spans="1:3" x14ac:dyDescent="0.2">
      <c r="A2826" t="s">
        <v>3743</v>
      </c>
      <c r="B2826" t="s">
        <v>238</v>
      </c>
      <c r="C2826" s="1">
        <v>10.27764706</v>
      </c>
    </row>
    <row r="2827" spans="1:3" x14ac:dyDescent="0.2">
      <c r="A2827" t="s">
        <v>3744</v>
      </c>
      <c r="B2827" t="s">
        <v>216</v>
      </c>
      <c r="C2827" s="1">
        <v>-2.560907051</v>
      </c>
    </row>
    <row r="2828" spans="1:3" x14ac:dyDescent="0.2">
      <c r="A2828" t="s">
        <v>3745</v>
      </c>
      <c r="B2828">
        <v>0</v>
      </c>
      <c r="C2828" s="1">
        <v>39.679118180000003</v>
      </c>
    </row>
    <row r="2829" spans="1:3" x14ac:dyDescent="0.2">
      <c r="A2829" t="s">
        <v>3747</v>
      </c>
      <c r="B2829" t="s">
        <v>222</v>
      </c>
      <c r="C2829" s="1">
        <v>24.822875710000002</v>
      </c>
    </row>
    <row r="2830" spans="1:3" x14ac:dyDescent="0.2">
      <c r="A2830" t="s">
        <v>3748</v>
      </c>
      <c r="B2830">
        <v>0</v>
      </c>
      <c r="C2830" s="1">
        <v>-16.033333330000001</v>
      </c>
    </row>
    <row r="2831" spans="1:3" x14ac:dyDescent="0.2">
      <c r="A2831" t="s">
        <v>3749</v>
      </c>
      <c r="B2831" t="s">
        <v>238</v>
      </c>
      <c r="C2831" s="1">
        <v>16.633184620000002</v>
      </c>
    </row>
    <row r="2832" spans="1:3" x14ac:dyDescent="0.2">
      <c r="A2832" t="s">
        <v>3750</v>
      </c>
      <c r="B2832" t="s">
        <v>6</v>
      </c>
      <c r="C2832" s="1">
        <v>50.728234120000003</v>
      </c>
    </row>
    <row r="2833" spans="1:3" x14ac:dyDescent="0.2">
      <c r="A2833" t="s">
        <v>3751</v>
      </c>
      <c r="B2833" t="s">
        <v>46</v>
      </c>
      <c r="C2833" s="1">
        <v>2.7773709680000001</v>
      </c>
    </row>
    <row r="2834" spans="1:3" x14ac:dyDescent="0.2">
      <c r="A2834" t="s">
        <v>3752</v>
      </c>
      <c r="B2834" t="s">
        <v>113</v>
      </c>
      <c r="C2834" s="1">
        <v>-19.99944099</v>
      </c>
    </row>
    <row r="2835" spans="1:3" x14ac:dyDescent="0.2">
      <c r="A2835" t="s">
        <v>3754</v>
      </c>
      <c r="B2835" t="s">
        <v>113</v>
      </c>
      <c r="C2835" s="1">
        <v>-0.88394957100000005</v>
      </c>
    </row>
    <row r="2836" spans="1:3" x14ac:dyDescent="0.2">
      <c r="A2836" t="s">
        <v>3755</v>
      </c>
      <c r="B2836" t="s">
        <v>222</v>
      </c>
      <c r="C2836" s="1">
        <v>1.4424448219999999</v>
      </c>
    </row>
    <row r="2837" spans="1:3" x14ac:dyDescent="0.2">
      <c r="A2837" t="s">
        <v>3756</v>
      </c>
      <c r="B2837" t="s">
        <v>351</v>
      </c>
      <c r="C2837" s="1">
        <v>60.675714290000002</v>
      </c>
    </row>
    <row r="2838" spans="1:3" x14ac:dyDescent="0.2">
      <c r="A2838" t="s">
        <v>3760</v>
      </c>
      <c r="B2838">
        <v>0</v>
      </c>
      <c r="C2838" s="1">
        <v>44.271397890000003</v>
      </c>
    </row>
    <row r="2839" spans="1:3" x14ac:dyDescent="0.2">
      <c r="A2839" t="s">
        <v>3761</v>
      </c>
      <c r="B2839" t="s">
        <v>209</v>
      </c>
      <c r="C2839" s="1">
        <v>2.1009968749999999</v>
      </c>
    </row>
    <row r="2840" spans="1:3" x14ac:dyDescent="0.2">
      <c r="A2840" t="s">
        <v>3762</v>
      </c>
      <c r="B2840" t="s">
        <v>109</v>
      </c>
      <c r="C2840" s="1">
        <v>-1.265771558</v>
      </c>
    </row>
    <row r="2841" spans="1:3" x14ac:dyDescent="0.2">
      <c r="A2841" t="s">
        <v>3763</v>
      </c>
      <c r="B2841" t="s">
        <v>427</v>
      </c>
      <c r="C2841" s="1">
        <v>-1.693203282</v>
      </c>
    </row>
    <row r="2842" spans="1:3" x14ac:dyDescent="0.2">
      <c r="A2842" t="s">
        <v>3764</v>
      </c>
      <c r="B2842" t="s">
        <v>96</v>
      </c>
      <c r="C2842" s="1">
        <v>7.9288885709999999</v>
      </c>
    </row>
    <row r="2843" spans="1:3" x14ac:dyDescent="0.2">
      <c r="A2843" t="s">
        <v>3765</v>
      </c>
      <c r="B2843" t="s">
        <v>119</v>
      </c>
      <c r="C2843" s="1">
        <v>8.7522533150000008</v>
      </c>
    </row>
    <row r="2844" spans="1:3" x14ac:dyDescent="0.2">
      <c r="A2844" t="s">
        <v>3766</v>
      </c>
      <c r="B2844" t="s">
        <v>113</v>
      </c>
      <c r="C2844" s="1">
        <v>-0.72526739500000004</v>
      </c>
    </row>
    <row r="2845" spans="1:3" x14ac:dyDescent="0.2">
      <c r="A2845" t="s">
        <v>3767</v>
      </c>
      <c r="B2845" t="s">
        <v>109</v>
      </c>
      <c r="C2845" s="1">
        <v>-0.49398150699999999</v>
      </c>
    </row>
    <row r="2846" spans="1:3" x14ac:dyDescent="0.2">
      <c r="A2846" t="s">
        <v>3768</v>
      </c>
      <c r="B2846" t="s">
        <v>41</v>
      </c>
      <c r="C2846" s="1">
        <v>16.92798505</v>
      </c>
    </row>
    <row r="2847" spans="1:3" x14ac:dyDescent="0.2">
      <c r="A2847" t="s">
        <v>3769</v>
      </c>
      <c r="B2847" t="s">
        <v>153</v>
      </c>
      <c r="C2847" s="1">
        <v>1.349756462</v>
      </c>
    </row>
    <row r="2848" spans="1:3" x14ac:dyDescent="0.2">
      <c r="A2848" t="s">
        <v>3771</v>
      </c>
      <c r="B2848" t="s">
        <v>113</v>
      </c>
      <c r="C2848" s="1">
        <v>-1.420103093</v>
      </c>
    </row>
    <row r="2849" spans="1:3" x14ac:dyDescent="0.2">
      <c r="A2849" t="s">
        <v>3773</v>
      </c>
      <c r="B2849" t="s">
        <v>677</v>
      </c>
      <c r="C2849" s="1">
        <v>-0.47892431800000002</v>
      </c>
    </row>
    <row r="2850" spans="1:3" x14ac:dyDescent="0.2">
      <c r="A2850" t="s">
        <v>3774</v>
      </c>
      <c r="B2850" t="s">
        <v>965</v>
      </c>
      <c r="C2850" s="1">
        <v>9.9405542170000007</v>
      </c>
    </row>
    <row r="2851" spans="1:3" x14ac:dyDescent="0.2">
      <c r="A2851" t="s">
        <v>3775</v>
      </c>
      <c r="B2851" t="s">
        <v>849</v>
      </c>
      <c r="C2851" s="1">
        <v>10.71087273</v>
      </c>
    </row>
    <row r="2852" spans="1:3" x14ac:dyDescent="0.2">
      <c r="A2852" t="s">
        <v>3776</v>
      </c>
      <c r="B2852" t="s">
        <v>127</v>
      </c>
      <c r="C2852" s="1">
        <v>-3.518535043</v>
      </c>
    </row>
    <row r="2853" spans="1:3" x14ac:dyDescent="0.2">
      <c r="A2853" t="s">
        <v>3777</v>
      </c>
      <c r="B2853" t="s">
        <v>478</v>
      </c>
      <c r="C2853" s="1">
        <v>-8.7488111699999997</v>
      </c>
    </row>
    <row r="2854" spans="1:3" x14ac:dyDescent="0.2">
      <c r="A2854" t="s">
        <v>3780</v>
      </c>
      <c r="B2854" t="s">
        <v>351</v>
      </c>
      <c r="C2854" s="1">
        <v>35.573999999999998</v>
      </c>
    </row>
    <row r="2855" spans="1:3" x14ac:dyDescent="0.2">
      <c r="A2855" t="s">
        <v>3782</v>
      </c>
      <c r="B2855" t="s">
        <v>49</v>
      </c>
      <c r="C2855" s="1">
        <v>6.0687632909999998</v>
      </c>
    </row>
    <row r="2856" spans="1:3" x14ac:dyDescent="0.2">
      <c r="A2856" t="s">
        <v>3783</v>
      </c>
      <c r="B2856" t="s">
        <v>6</v>
      </c>
      <c r="C2856" s="1">
        <v>12.507692309999999</v>
      </c>
    </row>
    <row r="2857" spans="1:3" x14ac:dyDescent="0.2">
      <c r="A2857" t="s">
        <v>3784</v>
      </c>
      <c r="B2857" t="s">
        <v>169</v>
      </c>
      <c r="C2857" s="1">
        <v>47.735294119999999</v>
      </c>
    </row>
    <row r="2858" spans="1:3" x14ac:dyDescent="0.2">
      <c r="A2858" t="s">
        <v>3786</v>
      </c>
      <c r="B2858" t="s">
        <v>113</v>
      </c>
      <c r="C2858" s="1">
        <v>17.606521740000002</v>
      </c>
    </row>
    <row r="2859" spans="1:3" x14ac:dyDescent="0.2">
      <c r="A2859" t="s">
        <v>3787</v>
      </c>
      <c r="B2859" t="s">
        <v>23</v>
      </c>
      <c r="C2859" s="1">
        <v>23.13803571</v>
      </c>
    </row>
    <row r="2860" spans="1:3" x14ac:dyDescent="0.2">
      <c r="A2860" t="s">
        <v>3788</v>
      </c>
      <c r="B2860" t="s">
        <v>452</v>
      </c>
      <c r="C2860" s="1">
        <v>-2.2137500000000001</v>
      </c>
    </row>
    <row r="2861" spans="1:3" x14ac:dyDescent="0.2">
      <c r="A2861" t="s">
        <v>3789</v>
      </c>
      <c r="B2861">
        <v>0</v>
      </c>
      <c r="C2861" s="1">
        <v>15.17947925</v>
      </c>
    </row>
    <row r="2862" spans="1:3" x14ac:dyDescent="0.2">
      <c r="A2862" t="s">
        <v>3790</v>
      </c>
      <c r="B2862" t="s">
        <v>35</v>
      </c>
      <c r="C2862" s="1">
        <v>50.229491250000002</v>
      </c>
    </row>
    <row r="2863" spans="1:3" x14ac:dyDescent="0.2">
      <c r="A2863" t="s">
        <v>3791</v>
      </c>
      <c r="B2863" t="s">
        <v>113</v>
      </c>
      <c r="C2863" s="1">
        <v>2.3953548059999998</v>
      </c>
    </row>
    <row r="2864" spans="1:3" x14ac:dyDescent="0.2">
      <c r="A2864" t="s">
        <v>3793</v>
      </c>
      <c r="B2864" t="s">
        <v>35</v>
      </c>
      <c r="C2864" s="1">
        <v>66.768109999999993</v>
      </c>
    </row>
    <row r="2865" spans="1:3" x14ac:dyDescent="0.2">
      <c r="A2865" t="s">
        <v>3795</v>
      </c>
      <c r="B2865" t="s">
        <v>119</v>
      </c>
      <c r="C2865" s="1">
        <v>16.324848490000001</v>
      </c>
    </row>
    <row r="2866" spans="1:3" x14ac:dyDescent="0.2">
      <c r="A2866" t="s">
        <v>3796</v>
      </c>
      <c r="B2866" t="s">
        <v>113</v>
      </c>
      <c r="C2866" s="1">
        <v>13.77109914</v>
      </c>
    </row>
    <row r="2867" spans="1:3" x14ac:dyDescent="0.2">
      <c r="A2867" t="s">
        <v>3797</v>
      </c>
      <c r="B2867" t="s">
        <v>181</v>
      </c>
      <c r="C2867" s="1">
        <v>57.019599999999997</v>
      </c>
    </row>
    <row r="2868" spans="1:3" x14ac:dyDescent="0.2">
      <c r="A2868" t="s">
        <v>3798</v>
      </c>
      <c r="B2868">
        <v>0</v>
      </c>
      <c r="C2868" s="1">
        <v>-4.893158583</v>
      </c>
    </row>
    <row r="2869" spans="1:3" x14ac:dyDescent="0.2">
      <c r="A2869" t="s">
        <v>3799</v>
      </c>
      <c r="B2869" t="s">
        <v>169</v>
      </c>
      <c r="C2869" s="1">
        <v>-25.677419350000001</v>
      </c>
    </row>
    <row r="2870" spans="1:3" x14ac:dyDescent="0.2">
      <c r="A2870" t="s">
        <v>3802</v>
      </c>
      <c r="B2870">
        <v>0</v>
      </c>
      <c r="C2870" s="1">
        <v>10.82542808</v>
      </c>
    </row>
    <row r="2871" spans="1:3" x14ac:dyDescent="0.2">
      <c r="A2871" t="s">
        <v>3803</v>
      </c>
      <c r="B2871" t="s">
        <v>606</v>
      </c>
      <c r="C2871" s="1">
        <v>41.367780799999998</v>
      </c>
    </row>
    <row r="2872" spans="1:3" x14ac:dyDescent="0.2">
      <c r="A2872" t="s">
        <v>3804</v>
      </c>
      <c r="B2872" t="s">
        <v>726</v>
      </c>
      <c r="C2872" s="1">
        <v>-0.85590407899999998</v>
      </c>
    </row>
    <row r="2873" spans="1:3" x14ac:dyDescent="0.2">
      <c r="A2873" t="s">
        <v>3806</v>
      </c>
      <c r="B2873" t="s">
        <v>478</v>
      </c>
      <c r="C2873" s="1">
        <v>25.851435349999999</v>
      </c>
    </row>
    <row r="2874" spans="1:3" x14ac:dyDescent="0.2">
      <c r="A2874" t="s">
        <v>3807</v>
      </c>
      <c r="B2874" t="s">
        <v>35</v>
      </c>
      <c r="C2874" s="1">
        <v>14.05467818</v>
      </c>
    </row>
    <row r="2875" spans="1:3" x14ac:dyDescent="0.2">
      <c r="A2875" t="s">
        <v>3808</v>
      </c>
      <c r="B2875">
        <v>0</v>
      </c>
      <c r="C2875" s="1">
        <v>-0.15689292399999999</v>
      </c>
    </row>
    <row r="2876" spans="1:3" x14ac:dyDescent="0.2">
      <c r="A2876" t="s">
        <v>3809</v>
      </c>
      <c r="B2876" t="s">
        <v>96</v>
      </c>
      <c r="C2876" s="1">
        <v>25.70402</v>
      </c>
    </row>
    <row r="2877" spans="1:3" x14ac:dyDescent="0.2">
      <c r="A2877" t="s">
        <v>3810</v>
      </c>
      <c r="B2877" t="s">
        <v>57</v>
      </c>
      <c r="C2877" s="1">
        <v>-0.75034456599999999</v>
      </c>
    </row>
    <row r="2878" spans="1:3" x14ac:dyDescent="0.2">
      <c r="A2878" t="s">
        <v>3811</v>
      </c>
      <c r="B2878" t="s">
        <v>169</v>
      </c>
      <c r="C2878" s="1">
        <v>58.977523079999997</v>
      </c>
    </row>
    <row r="2879" spans="1:3" x14ac:dyDescent="0.2">
      <c r="A2879" t="s">
        <v>3814</v>
      </c>
      <c r="B2879" t="s">
        <v>119</v>
      </c>
      <c r="C2879" s="1">
        <v>-5.0009352939999996</v>
      </c>
    </row>
    <row r="2880" spans="1:3" x14ac:dyDescent="0.2">
      <c r="A2880" t="s">
        <v>3815</v>
      </c>
      <c r="B2880" t="s">
        <v>503</v>
      </c>
      <c r="C2880" s="1">
        <v>9.7599115380000008</v>
      </c>
    </row>
    <row r="2881" spans="1:3" x14ac:dyDescent="0.2">
      <c r="A2881" t="s">
        <v>3816</v>
      </c>
      <c r="B2881" t="s">
        <v>211</v>
      </c>
      <c r="C2881" s="1">
        <v>38.002003199999997</v>
      </c>
    </row>
    <row r="2882" spans="1:3" x14ac:dyDescent="0.2">
      <c r="A2882" t="s">
        <v>3817</v>
      </c>
      <c r="B2882" t="s">
        <v>478</v>
      </c>
      <c r="C2882" s="1">
        <v>-1.743130023</v>
      </c>
    </row>
    <row r="2883" spans="1:3" x14ac:dyDescent="0.2">
      <c r="A2883" t="s">
        <v>3820</v>
      </c>
      <c r="B2883" t="s">
        <v>23</v>
      </c>
      <c r="C2883" s="1">
        <v>16.353300780000001</v>
      </c>
    </row>
    <row r="2884" spans="1:3" x14ac:dyDescent="0.2">
      <c r="A2884" t="s">
        <v>3821</v>
      </c>
      <c r="B2884" t="s">
        <v>351</v>
      </c>
      <c r="C2884" s="1">
        <v>37.611249999999998</v>
      </c>
    </row>
    <row r="2885" spans="1:3" x14ac:dyDescent="0.2">
      <c r="A2885" t="s">
        <v>3822</v>
      </c>
      <c r="B2885" t="s">
        <v>23</v>
      </c>
      <c r="C2885" s="1">
        <v>11.03125</v>
      </c>
    </row>
    <row r="2886" spans="1:3" x14ac:dyDescent="0.2">
      <c r="A2886" t="s">
        <v>3823</v>
      </c>
      <c r="B2886" t="s">
        <v>169</v>
      </c>
      <c r="C2886" s="1">
        <v>28.84615385</v>
      </c>
    </row>
    <row r="2887" spans="1:3" x14ac:dyDescent="0.2">
      <c r="A2887" t="s">
        <v>3824</v>
      </c>
      <c r="B2887">
        <v>0</v>
      </c>
      <c r="C2887" s="1">
        <v>-5.8587806249999996</v>
      </c>
    </row>
    <row r="2888" spans="1:3" x14ac:dyDescent="0.2">
      <c r="A2888" t="s">
        <v>3825</v>
      </c>
      <c r="B2888" t="s">
        <v>351</v>
      </c>
      <c r="C2888" s="1">
        <v>-39.421052629999998</v>
      </c>
    </row>
    <row r="2889" spans="1:3" x14ac:dyDescent="0.2">
      <c r="A2889" t="s">
        <v>3827</v>
      </c>
      <c r="B2889">
        <v>0</v>
      </c>
      <c r="C2889" s="1">
        <v>-4.6396187329999998</v>
      </c>
    </row>
    <row r="2890" spans="1:3" x14ac:dyDescent="0.2">
      <c r="A2890" t="s">
        <v>3828</v>
      </c>
      <c r="B2890">
        <v>0</v>
      </c>
      <c r="C2890" s="1">
        <v>-1.7455974240000001</v>
      </c>
    </row>
    <row r="2891" spans="1:3" x14ac:dyDescent="0.2">
      <c r="A2891" t="s">
        <v>3830</v>
      </c>
      <c r="B2891" t="s">
        <v>23</v>
      </c>
      <c r="C2891" s="1">
        <v>9.7707138160000007</v>
      </c>
    </row>
    <row r="2892" spans="1:3" x14ac:dyDescent="0.2">
      <c r="A2892" t="s">
        <v>3831</v>
      </c>
      <c r="B2892">
        <v>0</v>
      </c>
      <c r="C2892" s="1">
        <v>-16.854829550000002</v>
      </c>
    </row>
    <row r="2893" spans="1:3" x14ac:dyDescent="0.2">
      <c r="A2893" t="s">
        <v>3832</v>
      </c>
      <c r="B2893">
        <v>0</v>
      </c>
      <c r="C2893" s="1">
        <v>-2.6637709510000001</v>
      </c>
    </row>
    <row r="2894" spans="1:3" x14ac:dyDescent="0.2">
      <c r="A2894" t="s">
        <v>3833</v>
      </c>
      <c r="B2894" t="s">
        <v>181</v>
      </c>
      <c r="C2894" s="1">
        <v>23.12890625</v>
      </c>
    </row>
    <row r="2895" spans="1:3" x14ac:dyDescent="0.2">
      <c r="A2895" t="s">
        <v>3834</v>
      </c>
      <c r="B2895" t="s">
        <v>53</v>
      </c>
      <c r="C2895" s="1">
        <v>49.243180000000002</v>
      </c>
    </row>
    <row r="2896" spans="1:3" x14ac:dyDescent="0.2">
      <c r="A2896" t="s">
        <v>3835</v>
      </c>
      <c r="B2896" t="s">
        <v>35</v>
      </c>
      <c r="C2896" s="1">
        <v>15.06214286</v>
      </c>
    </row>
    <row r="2897" spans="1:3" x14ac:dyDescent="0.2">
      <c r="A2897" t="s">
        <v>3836</v>
      </c>
      <c r="B2897">
        <v>0</v>
      </c>
      <c r="C2897" s="1">
        <v>-3.3879166669999998</v>
      </c>
    </row>
    <row r="2898" spans="1:3" x14ac:dyDescent="0.2">
      <c r="A2898" t="s">
        <v>3837</v>
      </c>
      <c r="B2898" t="s">
        <v>96</v>
      </c>
      <c r="C2898" s="1">
        <v>7.7738974470000004</v>
      </c>
    </row>
    <row r="2899" spans="1:3" x14ac:dyDescent="0.2">
      <c r="A2899" t="s">
        <v>3838</v>
      </c>
      <c r="B2899" t="s">
        <v>726</v>
      </c>
      <c r="C2899" s="1">
        <v>36.510249199999997</v>
      </c>
    </row>
    <row r="2900" spans="1:3" x14ac:dyDescent="0.2">
      <c r="A2900" t="s">
        <v>3839</v>
      </c>
      <c r="B2900" t="s">
        <v>503</v>
      </c>
      <c r="C2900" s="1">
        <v>-4.05</v>
      </c>
    </row>
    <row r="2901" spans="1:3" x14ac:dyDescent="0.2">
      <c r="A2901" t="s">
        <v>3840</v>
      </c>
      <c r="B2901" t="s">
        <v>478</v>
      </c>
      <c r="C2901" s="1">
        <v>-4.0054505489999999</v>
      </c>
    </row>
    <row r="2902" spans="1:3" x14ac:dyDescent="0.2">
      <c r="A2902" t="s">
        <v>3842</v>
      </c>
      <c r="B2902" t="s">
        <v>169</v>
      </c>
      <c r="C2902" s="1">
        <v>18.169194489999999</v>
      </c>
    </row>
    <row r="2903" spans="1:3" x14ac:dyDescent="0.2">
      <c r="A2903" t="s">
        <v>3843</v>
      </c>
      <c r="B2903" t="s">
        <v>351</v>
      </c>
      <c r="C2903" s="1">
        <v>7.2675000000000001</v>
      </c>
    </row>
    <row r="2904" spans="1:3" x14ac:dyDescent="0.2">
      <c r="A2904" t="s">
        <v>3844</v>
      </c>
      <c r="B2904" t="s">
        <v>23</v>
      </c>
      <c r="C2904" s="1">
        <v>17.6994878</v>
      </c>
    </row>
    <row r="2905" spans="1:3" x14ac:dyDescent="0.2">
      <c r="A2905" t="s">
        <v>3845</v>
      </c>
      <c r="B2905" t="s">
        <v>96</v>
      </c>
      <c r="C2905" s="1">
        <v>-9.5392980000000005</v>
      </c>
    </row>
    <row r="2906" spans="1:3" x14ac:dyDescent="0.2">
      <c r="A2906" t="s">
        <v>3846</v>
      </c>
      <c r="B2906" t="s">
        <v>862</v>
      </c>
      <c r="C2906" s="1">
        <v>-6.4015580439999997</v>
      </c>
    </row>
    <row r="2907" spans="1:3" x14ac:dyDescent="0.2">
      <c r="A2907" t="s">
        <v>3847</v>
      </c>
      <c r="B2907" t="s">
        <v>65</v>
      </c>
      <c r="C2907" s="1">
        <v>26.737215559999999</v>
      </c>
    </row>
    <row r="2908" spans="1:3" x14ac:dyDescent="0.2">
      <c r="A2908" t="s">
        <v>3848</v>
      </c>
      <c r="B2908" t="s">
        <v>113</v>
      </c>
      <c r="C2908" s="1">
        <v>7.9311469780000001</v>
      </c>
    </row>
    <row r="2909" spans="1:3" x14ac:dyDescent="0.2">
      <c r="A2909" t="s">
        <v>3849</v>
      </c>
      <c r="B2909" t="s">
        <v>351</v>
      </c>
      <c r="C2909" s="1">
        <v>-17.170416670000002</v>
      </c>
    </row>
    <row r="2910" spans="1:3" x14ac:dyDescent="0.2">
      <c r="A2910" t="s">
        <v>3851</v>
      </c>
      <c r="B2910" t="s">
        <v>203</v>
      </c>
      <c r="C2910" s="1">
        <v>-1.32864564</v>
      </c>
    </row>
    <row r="2911" spans="1:3" x14ac:dyDescent="0.2">
      <c r="A2911" t="s">
        <v>3852</v>
      </c>
      <c r="B2911">
        <v>0</v>
      </c>
      <c r="C2911" s="1">
        <v>-3.4400120190000001</v>
      </c>
    </row>
    <row r="2912" spans="1:3" x14ac:dyDescent="0.2">
      <c r="A2912" t="s">
        <v>3853</v>
      </c>
      <c r="B2912" t="s">
        <v>113</v>
      </c>
      <c r="C2912" s="1">
        <v>18.081538460000001</v>
      </c>
    </row>
    <row r="2913" spans="1:3" x14ac:dyDescent="0.2">
      <c r="A2913" t="s">
        <v>3855</v>
      </c>
      <c r="B2913" t="s">
        <v>351</v>
      </c>
      <c r="C2913" s="1">
        <v>3.0590869569999999</v>
      </c>
    </row>
    <row r="2914" spans="1:3" x14ac:dyDescent="0.2">
      <c r="A2914" t="s">
        <v>3858</v>
      </c>
      <c r="B2914" t="s">
        <v>849</v>
      </c>
      <c r="C2914" s="1">
        <v>19.477276360000001</v>
      </c>
    </row>
    <row r="2915" spans="1:3" x14ac:dyDescent="0.2">
      <c r="A2915" t="s">
        <v>3859</v>
      </c>
      <c r="B2915" t="s">
        <v>119</v>
      </c>
      <c r="C2915" s="1">
        <v>-0.30961993799999998</v>
      </c>
    </row>
    <row r="2916" spans="1:3" x14ac:dyDescent="0.2">
      <c r="A2916" t="s">
        <v>3860</v>
      </c>
      <c r="B2916">
        <v>0</v>
      </c>
      <c r="C2916" s="1">
        <v>26.763163460000001</v>
      </c>
    </row>
    <row r="2917" spans="1:3" x14ac:dyDescent="0.2">
      <c r="A2917" t="s">
        <v>3861</v>
      </c>
      <c r="B2917" t="s">
        <v>35</v>
      </c>
      <c r="C2917" s="1">
        <v>-11.40393443</v>
      </c>
    </row>
    <row r="2918" spans="1:3" x14ac:dyDescent="0.2">
      <c r="A2918" t="s">
        <v>3862</v>
      </c>
      <c r="B2918">
        <v>0</v>
      </c>
      <c r="C2918" s="1">
        <v>5.9922213790000001</v>
      </c>
    </row>
    <row r="2919" spans="1:3" x14ac:dyDescent="0.2">
      <c r="A2919" t="s">
        <v>3865</v>
      </c>
      <c r="B2919">
        <v>0</v>
      </c>
      <c r="C2919" s="1">
        <v>-1.519085054</v>
      </c>
    </row>
    <row r="2920" spans="1:3" x14ac:dyDescent="0.2">
      <c r="A2920" t="s">
        <v>3866</v>
      </c>
      <c r="B2920" t="s">
        <v>35</v>
      </c>
      <c r="C2920" s="1">
        <v>10.42363636</v>
      </c>
    </row>
    <row r="2921" spans="1:3" x14ac:dyDescent="0.2">
      <c r="A2921" t="s">
        <v>3867</v>
      </c>
      <c r="B2921" t="s">
        <v>65</v>
      </c>
      <c r="C2921" s="1">
        <v>12.9747</v>
      </c>
    </row>
    <row r="2922" spans="1:3" x14ac:dyDescent="0.2">
      <c r="A2922" t="s">
        <v>3868</v>
      </c>
      <c r="B2922" t="s">
        <v>113</v>
      </c>
      <c r="C2922" s="1">
        <v>12.93962264</v>
      </c>
    </row>
    <row r="2923" spans="1:3" x14ac:dyDescent="0.2">
      <c r="A2923" t="s">
        <v>3871</v>
      </c>
      <c r="B2923" t="s">
        <v>169</v>
      </c>
      <c r="C2923" s="1">
        <v>5.934782609</v>
      </c>
    </row>
    <row r="2924" spans="1:3" x14ac:dyDescent="0.2">
      <c r="A2924" t="s">
        <v>3872</v>
      </c>
      <c r="B2924" t="s">
        <v>88</v>
      </c>
      <c r="C2924" s="1">
        <v>3.962572674</v>
      </c>
    </row>
    <row r="2925" spans="1:3" x14ac:dyDescent="0.2">
      <c r="A2925" t="s">
        <v>3874</v>
      </c>
      <c r="B2925" t="s">
        <v>27</v>
      </c>
      <c r="C2925" s="1">
        <v>-37.838622219999998</v>
      </c>
    </row>
    <row r="2926" spans="1:3" x14ac:dyDescent="0.2">
      <c r="A2926" t="s">
        <v>3875</v>
      </c>
      <c r="B2926" t="s">
        <v>351</v>
      </c>
      <c r="C2926" s="1">
        <v>8.8396363640000004</v>
      </c>
    </row>
    <row r="2927" spans="1:3" x14ac:dyDescent="0.2">
      <c r="A2927" t="s">
        <v>3876</v>
      </c>
      <c r="B2927" t="s">
        <v>55</v>
      </c>
      <c r="C2927" s="1">
        <v>5.8223481789999996</v>
      </c>
    </row>
    <row r="2928" spans="1:3" x14ac:dyDescent="0.2">
      <c r="A2928" t="s">
        <v>3877</v>
      </c>
      <c r="B2928" t="s">
        <v>222</v>
      </c>
      <c r="C2928" s="1">
        <v>-3.3899363820000001</v>
      </c>
    </row>
    <row r="2929" spans="1:3" x14ac:dyDescent="0.2">
      <c r="A2929" t="s">
        <v>3878</v>
      </c>
      <c r="B2929" t="s">
        <v>832</v>
      </c>
      <c r="C2929" s="1">
        <v>-6.4212053000000005E-2</v>
      </c>
    </row>
    <row r="2930" spans="1:3" x14ac:dyDescent="0.2">
      <c r="A2930" t="s">
        <v>3879</v>
      </c>
      <c r="B2930" t="s">
        <v>113</v>
      </c>
      <c r="C2930" s="1">
        <v>6.1183090499999997</v>
      </c>
    </row>
    <row r="2931" spans="1:3" x14ac:dyDescent="0.2">
      <c r="A2931" t="s">
        <v>3880</v>
      </c>
      <c r="B2931" t="s">
        <v>113</v>
      </c>
      <c r="C2931" s="1">
        <v>9.0810810810000007</v>
      </c>
    </row>
    <row r="2932" spans="1:3" x14ac:dyDescent="0.2">
      <c r="A2932" t="s">
        <v>3883</v>
      </c>
      <c r="B2932" t="s">
        <v>169</v>
      </c>
      <c r="C2932" s="1">
        <v>-0.203085448</v>
      </c>
    </row>
    <row r="2933" spans="1:3" x14ac:dyDescent="0.2">
      <c r="A2933" t="s">
        <v>3884</v>
      </c>
      <c r="B2933" t="s">
        <v>153</v>
      </c>
      <c r="C2933" s="1">
        <v>-1.686861326</v>
      </c>
    </row>
    <row r="2934" spans="1:3" x14ac:dyDescent="0.2">
      <c r="A2934" t="s">
        <v>3885</v>
      </c>
      <c r="B2934" t="s">
        <v>381</v>
      </c>
      <c r="C2934" s="1">
        <v>-0.33029207900000002</v>
      </c>
    </row>
    <row r="2935" spans="1:3" x14ac:dyDescent="0.2">
      <c r="A2935" t="s">
        <v>3887</v>
      </c>
      <c r="B2935" t="s">
        <v>46</v>
      </c>
      <c r="C2935" s="1">
        <v>-36.833591169999998</v>
      </c>
    </row>
    <row r="2936" spans="1:3" x14ac:dyDescent="0.2">
      <c r="A2936" t="s">
        <v>3891</v>
      </c>
      <c r="B2936" t="s">
        <v>127</v>
      </c>
      <c r="C2936" s="1">
        <v>-3.9021845999999999E-2</v>
      </c>
    </row>
    <row r="2937" spans="1:3" x14ac:dyDescent="0.2">
      <c r="A2937" t="s">
        <v>3892</v>
      </c>
      <c r="B2937" t="s">
        <v>238</v>
      </c>
      <c r="C2937" s="1">
        <v>32.914439999999999</v>
      </c>
    </row>
    <row r="2938" spans="1:3" x14ac:dyDescent="0.2">
      <c r="A2938" t="s">
        <v>3893</v>
      </c>
      <c r="B2938" t="s">
        <v>478</v>
      </c>
      <c r="C2938" s="1">
        <v>-9.8086411039999994</v>
      </c>
    </row>
    <row r="2939" spans="1:3" x14ac:dyDescent="0.2">
      <c r="A2939" t="s">
        <v>3894</v>
      </c>
      <c r="B2939">
        <v>0</v>
      </c>
      <c r="C2939" s="1">
        <v>3.4758899259999998</v>
      </c>
    </row>
    <row r="2940" spans="1:3" x14ac:dyDescent="0.2">
      <c r="A2940" t="s">
        <v>3896</v>
      </c>
      <c r="B2940" t="s">
        <v>377</v>
      </c>
      <c r="C2940" s="1">
        <v>0.53516264499999999</v>
      </c>
    </row>
    <row r="2941" spans="1:3" x14ac:dyDescent="0.2">
      <c r="A2941" t="s">
        <v>3897</v>
      </c>
      <c r="B2941" t="s">
        <v>113</v>
      </c>
      <c r="C2941" s="1">
        <v>-18.559999999999999</v>
      </c>
    </row>
    <row r="2942" spans="1:3" x14ac:dyDescent="0.2">
      <c r="A2942" t="s">
        <v>3898</v>
      </c>
      <c r="B2942" t="s">
        <v>272</v>
      </c>
      <c r="C2942" s="1">
        <v>-35.956894439999999</v>
      </c>
    </row>
    <row r="2943" spans="1:3" x14ac:dyDescent="0.2">
      <c r="A2943" t="s">
        <v>3900</v>
      </c>
      <c r="B2943">
        <v>0</v>
      </c>
      <c r="C2943" s="1">
        <v>8.4964756260000005</v>
      </c>
    </row>
    <row r="2944" spans="1:3" x14ac:dyDescent="0.2">
      <c r="A2944" t="s">
        <v>3901</v>
      </c>
      <c r="B2944" t="s">
        <v>41</v>
      </c>
      <c r="C2944" s="1">
        <v>-8.0631796000000006E-2</v>
      </c>
    </row>
    <row r="2945" spans="1:3" x14ac:dyDescent="0.2">
      <c r="A2945" t="s">
        <v>3902</v>
      </c>
      <c r="B2945" t="s">
        <v>264</v>
      </c>
      <c r="C2945" s="1">
        <v>-5.4065575209999999</v>
      </c>
    </row>
    <row r="2946" spans="1:3" x14ac:dyDescent="0.2">
      <c r="A2946" t="s">
        <v>3904</v>
      </c>
      <c r="B2946">
        <v>0</v>
      </c>
      <c r="C2946" s="1">
        <v>20.63628387</v>
      </c>
    </row>
    <row r="2947" spans="1:3" x14ac:dyDescent="0.2">
      <c r="A2947" t="s">
        <v>3906</v>
      </c>
      <c r="B2947">
        <v>0</v>
      </c>
      <c r="C2947" s="1">
        <v>22.000811720000002</v>
      </c>
    </row>
    <row r="2948" spans="1:3" x14ac:dyDescent="0.2">
      <c r="A2948" t="s">
        <v>3907</v>
      </c>
      <c r="B2948">
        <v>0</v>
      </c>
      <c r="C2948" s="1">
        <v>8.601689189</v>
      </c>
    </row>
    <row r="2949" spans="1:3" x14ac:dyDescent="0.2">
      <c r="A2949" t="s">
        <v>3908</v>
      </c>
      <c r="B2949">
        <v>0</v>
      </c>
      <c r="C2949" s="1">
        <v>4.966176656</v>
      </c>
    </row>
    <row r="2950" spans="1:3" x14ac:dyDescent="0.2">
      <c r="A2950" t="s">
        <v>3909</v>
      </c>
      <c r="B2950">
        <v>0</v>
      </c>
      <c r="C2950" s="1">
        <v>11.30974821</v>
      </c>
    </row>
    <row r="2951" spans="1:3" x14ac:dyDescent="0.2">
      <c r="A2951" t="s">
        <v>3910</v>
      </c>
      <c r="B2951" t="s">
        <v>23</v>
      </c>
      <c r="C2951" s="1">
        <v>48.637569229999997</v>
      </c>
    </row>
    <row r="2952" spans="1:3" x14ac:dyDescent="0.2">
      <c r="A2952" t="s">
        <v>3911</v>
      </c>
      <c r="B2952">
        <v>0</v>
      </c>
      <c r="C2952" s="1">
        <v>23.38666667</v>
      </c>
    </row>
    <row r="2953" spans="1:3" x14ac:dyDescent="0.2">
      <c r="A2953" t="s">
        <v>3912</v>
      </c>
      <c r="B2953" t="s">
        <v>730</v>
      </c>
      <c r="C2953" s="1">
        <v>16.07692308</v>
      </c>
    </row>
    <row r="2954" spans="1:3" x14ac:dyDescent="0.2">
      <c r="A2954" t="s">
        <v>3913</v>
      </c>
      <c r="B2954" t="s">
        <v>113</v>
      </c>
      <c r="C2954" s="1">
        <v>-0.53517138399999997</v>
      </c>
    </row>
    <row r="2955" spans="1:3" x14ac:dyDescent="0.2">
      <c r="A2955" t="s">
        <v>3914</v>
      </c>
      <c r="B2955" t="s">
        <v>46</v>
      </c>
      <c r="C2955" s="1">
        <v>-19.511128500000002</v>
      </c>
    </row>
    <row r="2956" spans="1:3" x14ac:dyDescent="0.2">
      <c r="A2956" t="s">
        <v>3916</v>
      </c>
      <c r="B2956">
        <v>0</v>
      </c>
      <c r="C2956" s="1">
        <v>-2.4370823530000001</v>
      </c>
    </row>
    <row r="2957" spans="1:3" x14ac:dyDescent="0.2">
      <c r="A2957" t="s">
        <v>3917</v>
      </c>
      <c r="B2957" t="s">
        <v>164</v>
      </c>
      <c r="C2957" s="1">
        <v>-0.105311988</v>
      </c>
    </row>
    <row r="2958" spans="1:3" x14ac:dyDescent="0.2">
      <c r="A2958" t="s">
        <v>3918</v>
      </c>
      <c r="B2958" t="s">
        <v>23</v>
      </c>
      <c r="C2958" s="1">
        <v>-11.479934910000001</v>
      </c>
    </row>
    <row r="2959" spans="1:3" x14ac:dyDescent="0.2">
      <c r="A2959" t="s">
        <v>3919</v>
      </c>
      <c r="B2959" t="s">
        <v>113</v>
      </c>
      <c r="C2959" s="1">
        <v>-6.8104395599999998</v>
      </c>
    </row>
    <row r="2960" spans="1:3" x14ac:dyDescent="0.2">
      <c r="A2960" t="s">
        <v>3920</v>
      </c>
      <c r="B2960" t="s">
        <v>169</v>
      </c>
      <c r="C2960" s="1">
        <v>47.294557689999998</v>
      </c>
    </row>
    <row r="2961" spans="1:3" x14ac:dyDescent="0.2">
      <c r="A2961" t="s">
        <v>3921</v>
      </c>
      <c r="B2961" t="s">
        <v>247</v>
      </c>
      <c r="C2961" s="1">
        <v>-0.77126633200000005</v>
      </c>
    </row>
    <row r="2962" spans="1:3" x14ac:dyDescent="0.2">
      <c r="A2962" t="s">
        <v>3922</v>
      </c>
      <c r="B2962" t="s">
        <v>113</v>
      </c>
      <c r="C2962" s="1">
        <v>21.919119999999999</v>
      </c>
    </row>
    <row r="2963" spans="1:3" x14ac:dyDescent="0.2">
      <c r="A2963" t="s">
        <v>3923</v>
      </c>
      <c r="B2963">
        <v>0</v>
      </c>
      <c r="C2963" s="1">
        <v>-16.584135140000001</v>
      </c>
    </row>
    <row r="2964" spans="1:3" x14ac:dyDescent="0.2">
      <c r="A2964" t="s">
        <v>3924</v>
      </c>
      <c r="B2964" t="s">
        <v>238</v>
      </c>
      <c r="C2964" s="1">
        <v>-0.153259968</v>
      </c>
    </row>
    <row r="2965" spans="1:3" x14ac:dyDescent="0.2">
      <c r="A2965" t="s">
        <v>3926</v>
      </c>
      <c r="B2965" t="s">
        <v>351</v>
      </c>
      <c r="C2965" s="1">
        <v>21.073778019999999</v>
      </c>
    </row>
    <row r="2966" spans="1:3" x14ac:dyDescent="0.2">
      <c r="A2966" t="s">
        <v>3927</v>
      </c>
      <c r="B2966">
        <v>0</v>
      </c>
      <c r="C2966" s="1">
        <v>-0.63557972100000004</v>
      </c>
    </row>
    <row r="2967" spans="1:3" x14ac:dyDescent="0.2">
      <c r="A2967" t="s">
        <v>3928</v>
      </c>
      <c r="B2967">
        <v>0</v>
      </c>
      <c r="C2967" s="1">
        <v>40.690344000000003</v>
      </c>
    </row>
    <row r="2968" spans="1:3" x14ac:dyDescent="0.2">
      <c r="A2968" t="s">
        <v>3929</v>
      </c>
      <c r="B2968" t="s">
        <v>469</v>
      </c>
      <c r="C2968" s="1">
        <v>-27.68863636</v>
      </c>
    </row>
    <row r="2969" spans="1:3" x14ac:dyDescent="0.2">
      <c r="A2969" t="s">
        <v>3930</v>
      </c>
      <c r="B2969" t="s">
        <v>86</v>
      </c>
      <c r="C2969" s="1">
        <v>6.6195652169999999</v>
      </c>
    </row>
    <row r="2970" spans="1:3" x14ac:dyDescent="0.2">
      <c r="A2970" t="s">
        <v>3931</v>
      </c>
      <c r="B2970" t="s">
        <v>41</v>
      </c>
      <c r="C2970" s="1">
        <v>6.7238032170000004</v>
      </c>
    </row>
    <row r="2971" spans="1:3" x14ac:dyDescent="0.2">
      <c r="A2971" t="s">
        <v>3932</v>
      </c>
      <c r="B2971" t="s">
        <v>351</v>
      </c>
      <c r="C2971" s="1">
        <v>20.85789655</v>
      </c>
    </row>
    <row r="2972" spans="1:3" x14ac:dyDescent="0.2">
      <c r="A2972" t="s">
        <v>3934</v>
      </c>
      <c r="B2972" t="s">
        <v>145</v>
      </c>
      <c r="C2972" s="1">
        <v>6.161196694</v>
      </c>
    </row>
    <row r="2973" spans="1:3" x14ac:dyDescent="0.2">
      <c r="A2973" t="s">
        <v>3935</v>
      </c>
      <c r="B2973">
        <v>0</v>
      </c>
      <c r="C2973" s="1">
        <v>-1.2072978059999999</v>
      </c>
    </row>
    <row r="2974" spans="1:3" x14ac:dyDescent="0.2">
      <c r="A2974" t="s">
        <v>3936</v>
      </c>
      <c r="B2974" t="s">
        <v>169</v>
      </c>
      <c r="C2974" s="1">
        <v>13.98139535</v>
      </c>
    </row>
    <row r="2975" spans="1:3" x14ac:dyDescent="0.2">
      <c r="A2975" t="s">
        <v>3937</v>
      </c>
      <c r="B2975" t="s">
        <v>238</v>
      </c>
      <c r="C2975" s="1">
        <v>8.2271929109999995</v>
      </c>
    </row>
    <row r="2976" spans="1:3" x14ac:dyDescent="0.2">
      <c r="A2976" t="s">
        <v>3941</v>
      </c>
      <c r="B2976" t="s">
        <v>351</v>
      </c>
      <c r="C2976" s="1">
        <v>39.617235000000001</v>
      </c>
    </row>
    <row r="2977" spans="1:3" x14ac:dyDescent="0.2">
      <c r="A2977" t="s">
        <v>3942</v>
      </c>
      <c r="B2977" t="s">
        <v>113</v>
      </c>
      <c r="C2977" s="1">
        <v>6.5083351650000001</v>
      </c>
    </row>
    <row r="2978" spans="1:3" x14ac:dyDescent="0.2">
      <c r="A2978" t="s">
        <v>3943</v>
      </c>
      <c r="B2978" t="s">
        <v>37</v>
      </c>
      <c r="C2978" s="1">
        <v>24.62</v>
      </c>
    </row>
    <row r="2979" spans="1:3" x14ac:dyDescent="0.2">
      <c r="A2979" t="s">
        <v>3945</v>
      </c>
      <c r="B2979" t="s">
        <v>96</v>
      </c>
      <c r="C2979" s="1">
        <v>-15.44522368</v>
      </c>
    </row>
    <row r="2980" spans="1:3" x14ac:dyDescent="0.2">
      <c r="A2980" t="s">
        <v>3946</v>
      </c>
      <c r="B2980" t="s">
        <v>6</v>
      </c>
      <c r="C2980" s="1">
        <v>-1.256671028</v>
      </c>
    </row>
    <row r="2981" spans="1:3" x14ac:dyDescent="0.2">
      <c r="A2981" t="s">
        <v>3950</v>
      </c>
      <c r="B2981">
        <v>0</v>
      </c>
      <c r="C2981" s="1">
        <v>29.097899999999999</v>
      </c>
    </row>
    <row r="2982" spans="1:3" x14ac:dyDescent="0.2">
      <c r="A2982" t="s">
        <v>3951</v>
      </c>
      <c r="B2982">
        <v>0</v>
      </c>
      <c r="C2982" s="1">
        <v>-3.8444426489999999</v>
      </c>
    </row>
    <row r="2983" spans="1:3" x14ac:dyDescent="0.2">
      <c r="A2983" t="s">
        <v>3954</v>
      </c>
      <c r="B2983" t="s">
        <v>23</v>
      </c>
      <c r="C2983" s="1">
        <v>26.195790909999999</v>
      </c>
    </row>
    <row r="2984" spans="1:3" x14ac:dyDescent="0.2">
      <c r="A2984" t="s">
        <v>3955</v>
      </c>
      <c r="B2984" t="s">
        <v>687</v>
      </c>
      <c r="C2984" s="1">
        <v>23.99960583</v>
      </c>
    </row>
    <row r="2985" spans="1:3" x14ac:dyDescent="0.2">
      <c r="A2985" t="s">
        <v>3956</v>
      </c>
      <c r="B2985" t="s">
        <v>117</v>
      </c>
      <c r="C2985" s="1">
        <v>-22.14423077</v>
      </c>
    </row>
    <row r="2986" spans="1:3" x14ac:dyDescent="0.2">
      <c r="A2986" t="s">
        <v>3957</v>
      </c>
      <c r="B2986" t="s">
        <v>503</v>
      </c>
      <c r="C2986" s="1">
        <v>-23.89669125</v>
      </c>
    </row>
    <row r="2987" spans="1:3" x14ac:dyDescent="0.2">
      <c r="A2987" t="s">
        <v>3960</v>
      </c>
      <c r="B2987" t="s">
        <v>35</v>
      </c>
      <c r="C2987" s="1">
        <v>-22.827582</v>
      </c>
    </row>
    <row r="2988" spans="1:3" x14ac:dyDescent="0.2">
      <c r="A2988" t="s">
        <v>3962</v>
      </c>
      <c r="B2988" t="s">
        <v>478</v>
      </c>
      <c r="C2988" s="1">
        <v>-1.8149960060000001</v>
      </c>
    </row>
    <row r="2989" spans="1:3" x14ac:dyDescent="0.2">
      <c r="A2989" t="s">
        <v>3963</v>
      </c>
      <c r="B2989" t="s">
        <v>216</v>
      </c>
      <c r="C2989" s="1">
        <v>33.395294120000003</v>
      </c>
    </row>
    <row r="2990" spans="1:3" x14ac:dyDescent="0.2">
      <c r="A2990" t="s">
        <v>3964</v>
      </c>
      <c r="B2990" t="s">
        <v>41</v>
      </c>
      <c r="C2990" s="1">
        <v>11.79409375</v>
      </c>
    </row>
    <row r="2991" spans="1:3" x14ac:dyDescent="0.2">
      <c r="A2991" t="s">
        <v>3967</v>
      </c>
      <c r="B2991" t="s">
        <v>145</v>
      </c>
      <c r="C2991" s="1">
        <v>-33.222076190000003</v>
      </c>
    </row>
    <row r="2992" spans="1:3" x14ac:dyDescent="0.2">
      <c r="A2992" t="s">
        <v>3968</v>
      </c>
      <c r="B2992" t="s">
        <v>169</v>
      </c>
      <c r="C2992" s="1">
        <v>12.24023478</v>
      </c>
    </row>
    <row r="2993" spans="1:3" x14ac:dyDescent="0.2">
      <c r="A2993" t="s">
        <v>3969</v>
      </c>
      <c r="B2993">
        <v>0</v>
      </c>
      <c r="C2993" s="1">
        <v>-1.0065297849999999</v>
      </c>
    </row>
    <row r="2994" spans="1:3" x14ac:dyDescent="0.2">
      <c r="A2994" t="s">
        <v>3971</v>
      </c>
      <c r="B2994">
        <v>0</v>
      </c>
      <c r="C2994" s="1">
        <v>-1.6619786089999999</v>
      </c>
    </row>
    <row r="2995" spans="1:3" x14ac:dyDescent="0.2">
      <c r="A2995" t="s">
        <v>3974</v>
      </c>
      <c r="B2995">
        <v>0</v>
      </c>
      <c r="C2995" s="1">
        <v>-3.391248182</v>
      </c>
    </row>
    <row r="2996" spans="1:3" x14ac:dyDescent="0.2">
      <c r="A2996" t="s">
        <v>3976</v>
      </c>
      <c r="B2996" t="s">
        <v>169</v>
      </c>
      <c r="C2996" s="1">
        <v>-6.198683333</v>
      </c>
    </row>
    <row r="2997" spans="1:3" x14ac:dyDescent="0.2">
      <c r="A2997" t="s">
        <v>3978</v>
      </c>
      <c r="B2997" t="s">
        <v>222</v>
      </c>
      <c r="C2997" s="1">
        <v>2.0485477940000001</v>
      </c>
    </row>
    <row r="2998" spans="1:3" x14ac:dyDescent="0.2">
      <c r="A2998" t="s">
        <v>3979</v>
      </c>
      <c r="B2998" t="s">
        <v>113</v>
      </c>
      <c r="C2998" s="1">
        <v>-3.1755906E-2</v>
      </c>
    </row>
    <row r="2999" spans="1:3" x14ac:dyDescent="0.2">
      <c r="A2999" t="s">
        <v>3980</v>
      </c>
      <c r="B2999" t="s">
        <v>351</v>
      </c>
      <c r="C2999" s="1">
        <v>18.43</v>
      </c>
    </row>
    <row r="3000" spans="1:3" x14ac:dyDescent="0.2">
      <c r="A3000" t="s">
        <v>3981</v>
      </c>
      <c r="B3000">
        <v>0</v>
      </c>
      <c r="C3000" s="1">
        <v>-2.438304826</v>
      </c>
    </row>
    <row r="3001" spans="1:3" x14ac:dyDescent="0.2">
      <c r="A3001" t="s">
        <v>3983</v>
      </c>
      <c r="B3001" t="s">
        <v>6</v>
      </c>
      <c r="C3001" s="1">
        <v>9.3286293100000002</v>
      </c>
    </row>
    <row r="3002" spans="1:3" x14ac:dyDescent="0.2">
      <c r="A3002" t="s">
        <v>3984</v>
      </c>
      <c r="B3002" t="s">
        <v>169</v>
      </c>
      <c r="C3002" s="1">
        <v>9</v>
      </c>
    </row>
    <row r="3003" spans="1:3" x14ac:dyDescent="0.2">
      <c r="A3003" t="s">
        <v>3985</v>
      </c>
      <c r="B3003">
        <v>0</v>
      </c>
      <c r="C3003" s="1">
        <v>2.7514285709999999</v>
      </c>
    </row>
    <row r="3004" spans="1:3" x14ac:dyDescent="0.2">
      <c r="A3004" t="s">
        <v>3986</v>
      </c>
      <c r="B3004">
        <v>0</v>
      </c>
      <c r="C3004" s="1">
        <v>13.141580490000001</v>
      </c>
    </row>
    <row r="3005" spans="1:3" x14ac:dyDescent="0.2">
      <c r="A3005" t="s">
        <v>3987</v>
      </c>
      <c r="B3005" t="s">
        <v>6</v>
      </c>
      <c r="C3005" s="1">
        <v>-7.8067498549999996</v>
      </c>
    </row>
    <row r="3006" spans="1:3" x14ac:dyDescent="0.2">
      <c r="A3006" t="s">
        <v>3988</v>
      </c>
      <c r="B3006" t="s">
        <v>49</v>
      </c>
      <c r="C3006" s="1">
        <v>48.919090910000001</v>
      </c>
    </row>
    <row r="3007" spans="1:3" x14ac:dyDescent="0.2">
      <c r="A3007" t="s">
        <v>3990</v>
      </c>
      <c r="B3007" t="s">
        <v>169</v>
      </c>
      <c r="C3007" s="1">
        <v>-7.2425675680000001</v>
      </c>
    </row>
    <row r="3008" spans="1:3" x14ac:dyDescent="0.2">
      <c r="A3008" t="s">
        <v>3991</v>
      </c>
      <c r="B3008" t="s">
        <v>113</v>
      </c>
      <c r="C3008" s="1">
        <v>-6.0841378270000002</v>
      </c>
    </row>
    <row r="3009" spans="1:3" x14ac:dyDescent="0.2">
      <c r="A3009" t="s">
        <v>3993</v>
      </c>
      <c r="B3009" t="s">
        <v>65</v>
      </c>
      <c r="C3009" s="1">
        <v>14.06486842</v>
      </c>
    </row>
    <row r="3010" spans="1:3" x14ac:dyDescent="0.2">
      <c r="A3010" t="s">
        <v>3994</v>
      </c>
      <c r="B3010" t="s">
        <v>849</v>
      </c>
      <c r="C3010" s="1">
        <v>11.06875</v>
      </c>
    </row>
    <row r="3011" spans="1:3" x14ac:dyDescent="0.2">
      <c r="A3011" t="s">
        <v>3996</v>
      </c>
      <c r="B3011" t="s">
        <v>720</v>
      </c>
      <c r="C3011" s="1">
        <v>43.992373329999999</v>
      </c>
    </row>
    <row r="3012" spans="1:3" x14ac:dyDescent="0.2">
      <c r="A3012" t="s">
        <v>3997</v>
      </c>
      <c r="B3012" t="s">
        <v>41</v>
      </c>
      <c r="C3012" s="1">
        <v>-0.113624594</v>
      </c>
    </row>
    <row r="3013" spans="1:3" x14ac:dyDescent="0.2">
      <c r="A3013" t="s">
        <v>3998</v>
      </c>
      <c r="B3013" t="s">
        <v>205</v>
      </c>
      <c r="C3013" s="1">
        <v>10.05249231</v>
      </c>
    </row>
    <row r="3014" spans="1:3" x14ac:dyDescent="0.2">
      <c r="A3014" t="s">
        <v>3999</v>
      </c>
      <c r="B3014" t="s">
        <v>23</v>
      </c>
      <c r="C3014" s="1">
        <v>2.1258914290000002</v>
      </c>
    </row>
    <row r="3015" spans="1:3" x14ac:dyDescent="0.2">
      <c r="A3015" t="s">
        <v>4000</v>
      </c>
      <c r="B3015" t="s">
        <v>351</v>
      </c>
      <c r="C3015" s="1">
        <v>14.87735286</v>
      </c>
    </row>
    <row r="3016" spans="1:3" x14ac:dyDescent="0.2">
      <c r="A3016" t="s">
        <v>4002</v>
      </c>
      <c r="B3016" t="s">
        <v>351</v>
      </c>
      <c r="C3016" s="1">
        <v>16.766129029999998</v>
      </c>
    </row>
    <row r="3017" spans="1:3" x14ac:dyDescent="0.2">
      <c r="A3017" t="s">
        <v>4006</v>
      </c>
      <c r="B3017" t="s">
        <v>247</v>
      </c>
      <c r="C3017" s="1">
        <v>3.2287221879999999</v>
      </c>
    </row>
    <row r="3018" spans="1:3" x14ac:dyDescent="0.2">
      <c r="A3018" t="s">
        <v>4008</v>
      </c>
      <c r="B3018" t="s">
        <v>337</v>
      </c>
      <c r="C3018" s="1">
        <v>0.16017736199999999</v>
      </c>
    </row>
    <row r="3019" spans="1:3" x14ac:dyDescent="0.2">
      <c r="A3019" t="s">
        <v>4009</v>
      </c>
      <c r="B3019" t="s">
        <v>96</v>
      </c>
      <c r="C3019" s="1">
        <v>-14.30625</v>
      </c>
    </row>
    <row r="3020" spans="1:3" x14ac:dyDescent="0.2">
      <c r="A3020" t="s">
        <v>4010</v>
      </c>
      <c r="B3020">
        <v>0</v>
      </c>
      <c r="C3020" s="1">
        <v>4.8523686140000004</v>
      </c>
    </row>
    <row r="3021" spans="1:3" x14ac:dyDescent="0.2">
      <c r="A3021" t="s">
        <v>4011</v>
      </c>
      <c r="B3021" t="s">
        <v>181</v>
      </c>
      <c r="C3021" s="1">
        <v>-0.60535924600000002</v>
      </c>
    </row>
    <row r="3022" spans="1:3" x14ac:dyDescent="0.2">
      <c r="A3022" t="s">
        <v>4012</v>
      </c>
      <c r="B3022" t="s">
        <v>23</v>
      </c>
      <c r="C3022" s="1">
        <v>18.337499999999999</v>
      </c>
    </row>
    <row r="3023" spans="1:3" x14ac:dyDescent="0.2">
      <c r="A3023" t="s">
        <v>4014</v>
      </c>
      <c r="B3023" t="s">
        <v>46</v>
      </c>
      <c r="C3023" s="1">
        <v>7.109375</v>
      </c>
    </row>
    <row r="3024" spans="1:3" x14ac:dyDescent="0.2">
      <c r="A3024" t="s">
        <v>4015</v>
      </c>
      <c r="B3024" t="s">
        <v>351</v>
      </c>
      <c r="C3024" s="1">
        <v>28.42922222</v>
      </c>
    </row>
    <row r="3025" spans="1:3" x14ac:dyDescent="0.2">
      <c r="A3025" t="s">
        <v>4016</v>
      </c>
      <c r="B3025" t="s">
        <v>169</v>
      </c>
      <c r="C3025" s="1">
        <v>12.74625</v>
      </c>
    </row>
    <row r="3026" spans="1:3" x14ac:dyDescent="0.2">
      <c r="A3026" t="s">
        <v>4017</v>
      </c>
      <c r="B3026" t="s">
        <v>351</v>
      </c>
      <c r="C3026" s="1">
        <v>-18.160714290000001</v>
      </c>
    </row>
    <row r="3027" spans="1:3" x14ac:dyDescent="0.2">
      <c r="A3027" t="s">
        <v>4018</v>
      </c>
      <c r="B3027" t="s">
        <v>461</v>
      </c>
      <c r="C3027" s="1">
        <v>-17.532790169999998</v>
      </c>
    </row>
    <row r="3028" spans="1:3" x14ac:dyDescent="0.2">
      <c r="A3028" t="s">
        <v>4019</v>
      </c>
      <c r="B3028" t="s">
        <v>370</v>
      </c>
      <c r="C3028" s="1">
        <v>-31.71565313</v>
      </c>
    </row>
    <row r="3029" spans="1:3" x14ac:dyDescent="0.2">
      <c r="A3029" t="s">
        <v>4020</v>
      </c>
      <c r="B3029" t="s">
        <v>351</v>
      </c>
      <c r="C3029" s="1">
        <v>-14.900767650000001</v>
      </c>
    </row>
    <row r="3030" spans="1:3" x14ac:dyDescent="0.2">
      <c r="A3030" t="s">
        <v>4021</v>
      </c>
      <c r="B3030" t="s">
        <v>169</v>
      </c>
      <c r="C3030" s="1">
        <v>56.283333329999998</v>
      </c>
    </row>
    <row r="3031" spans="1:3" x14ac:dyDescent="0.2">
      <c r="A3031" t="s">
        <v>4022</v>
      </c>
      <c r="B3031" t="s">
        <v>65</v>
      </c>
      <c r="C3031" s="1">
        <v>-3.8378785999999998E-2</v>
      </c>
    </row>
    <row r="3032" spans="1:3" x14ac:dyDescent="0.2">
      <c r="A3032" t="s">
        <v>4023</v>
      </c>
      <c r="B3032" t="s">
        <v>96</v>
      </c>
      <c r="C3032" s="1">
        <v>-1.326917323</v>
      </c>
    </row>
    <row r="3033" spans="1:3" x14ac:dyDescent="0.2">
      <c r="A3033" t="s">
        <v>4024</v>
      </c>
      <c r="B3033" t="s">
        <v>55</v>
      </c>
      <c r="C3033" s="1">
        <v>63.184062500000003</v>
      </c>
    </row>
    <row r="3034" spans="1:3" x14ac:dyDescent="0.2">
      <c r="A3034" t="s">
        <v>4026</v>
      </c>
      <c r="B3034" t="s">
        <v>584</v>
      </c>
      <c r="C3034" s="1">
        <v>-2.8537828250000001</v>
      </c>
    </row>
    <row r="3035" spans="1:3" x14ac:dyDescent="0.2">
      <c r="A3035" t="s">
        <v>4027</v>
      </c>
      <c r="B3035" t="s">
        <v>584</v>
      </c>
      <c r="C3035" s="1">
        <v>50.433599999999998</v>
      </c>
    </row>
    <row r="3036" spans="1:3" x14ac:dyDescent="0.2">
      <c r="A3036" t="s">
        <v>4028</v>
      </c>
      <c r="B3036" t="s">
        <v>113</v>
      </c>
      <c r="C3036" s="1">
        <v>-33.544708559999997</v>
      </c>
    </row>
    <row r="3037" spans="1:3" x14ac:dyDescent="0.2">
      <c r="A3037" t="s">
        <v>4029</v>
      </c>
      <c r="B3037" t="s">
        <v>113</v>
      </c>
      <c r="C3037" s="1">
        <v>33.427520000000001</v>
      </c>
    </row>
    <row r="3038" spans="1:3" x14ac:dyDescent="0.2">
      <c r="A3038" t="s">
        <v>4031</v>
      </c>
      <c r="B3038" t="s">
        <v>148</v>
      </c>
      <c r="C3038" s="1">
        <v>10.162359179999999</v>
      </c>
    </row>
    <row r="3039" spans="1:3" x14ac:dyDescent="0.2">
      <c r="A3039" t="s">
        <v>4033</v>
      </c>
      <c r="B3039">
        <v>0</v>
      </c>
      <c r="C3039" s="1">
        <v>-38.08713462</v>
      </c>
    </row>
    <row r="3040" spans="1:3" x14ac:dyDescent="0.2">
      <c r="A3040" t="s">
        <v>4034</v>
      </c>
      <c r="B3040">
        <v>0</v>
      </c>
      <c r="C3040" s="1">
        <v>-2.131601732</v>
      </c>
    </row>
    <row r="3041" spans="1:3" x14ac:dyDescent="0.2">
      <c r="A3041" t="s">
        <v>4035</v>
      </c>
      <c r="B3041">
        <v>0</v>
      </c>
      <c r="C3041" s="1">
        <v>-6.6260054049999999</v>
      </c>
    </row>
    <row r="3042" spans="1:3" x14ac:dyDescent="0.2">
      <c r="A3042" t="s">
        <v>4036</v>
      </c>
      <c r="B3042">
        <v>0</v>
      </c>
      <c r="C3042" s="1">
        <v>44.434090910000002</v>
      </c>
    </row>
    <row r="3043" spans="1:3" x14ac:dyDescent="0.2">
      <c r="A3043" t="s">
        <v>4037</v>
      </c>
      <c r="B3043">
        <v>0</v>
      </c>
      <c r="C3043" s="1">
        <v>-1.20092</v>
      </c>
    </row>
    <row r="3044" spans="1:3" x14ac:dyDescent="0.2">
      <c r="A3044" t="s">
        <v>4038</v>
      </c>
      <c r="B3044" t="s">
        <v>433</v>
      </c>
      <c r="C3044" s="1">
        <v>-10.570788909999999</v>
      </c>
    </row>
    <row r="3045" spans="1:3" x14ac:dyDescent="0.2">
      <c r="A3045" t="s">
        <v>4039</v>
      </c>
      <c r="B3045" t="s">
        <v>478</v>
      </c>
      <c r="C3045" s="1">
        <v>-24.2380928</v>
      </c>
    </row>
    <row r="3046" spans="1:3" x14ac:dyDescent="0.2">
      <c r="A3046" t="s">
        <v>4040</v>
      </c>
      <c r="B3046" t="s">
        <v>113</v>
      </c>
      <c r="C3046" s="1">
        <v>-20.173577559999998</v>
      </c>
    </row>
    <row r="3047" spans="1:3" x14ac:dyDescent="0.2">
      <c r="A3047" t="s">
        <v>4041</v>
      </c>
      <c r="B3047" t="s">
        <v>169</v>
      </c>
      <c r="C3047" s="1">
        <v>37.185230769999997</v>
      </c>
    </row>
    <row r="3048" spans="1:3" x14ac:dyDescent="0.2">
      <c r="A3048" t="s">
        <v>4042</v>
      </c>
      <c r="B3048" t="s">
        <v>41</v>
      </c>
      <c r="C3048" s="1">
        <v>-13.418625</v>
      </c>
    </row>
    <row r="3049" spans="1:3" x14ac:dyDescent="0.2">
      <c r="A3049" t="s">
        <v>4043</v>
      </c>
      <c r="B3049" t="s">
        <v>96</v>
      </c>
      <c r="C3049" s="1">
        <v>26.740508330000001</v>
      </c>
    </row>
    <row r="3050" spans="1:3" x14ac:dyDescent="0.2">
      <c r="A3050" t="s">
        <v>4045</v>
      </c>
      <c r="B3050">
        <v>0</v>
      </c>
      <c r="C3050" s="1">
        <v>9.0627070490000001</v>
      </c>
    </row>
    <row r="3051" spans="1:3" x14ac:dyDescent="0.2">
      <c r="A3051" t="s">
        <v>4046</v>
      </c>
      <c r="B3051" t="s">
        <v>65</v>
      </c>
      <c r="C3051" s="1">
        <v>9.0481343400000007</v>
      </c>
    </row>
    <row r="3052" spans="1:3" x14ac:dyDescent="0.2">
      <c r="A3052" t="s">
        <v>4047</v>
      </c>
      <c r="B3052" t="s">
        <v>35</v>
      </c>
      <c r="C3052" s="1">
        <v>22.829113</v>
      </c>
    </row>
    <row r="3053" spans="1:3" x14ac:dyDescent="0.2">
      <c r="A3053" t="s">
        <v>4049</v>
      </c>
      <c r="B3053">
        <v>0</v>
      </c>
      <c r="C3053" s="1">
        <v>52.99423556</v>
      </c>
    </row>
    <row r="3054" spans="1:3" x14ac:dyDescent="0.2">
      <c r="A3054" t="s">
        <v>4050</v>
      </c>
      <c r="B3054" t="s">
        <v>478</v>
      </c>
      <c r="C3054" s="1">
        <v>-18.30769231</v>
      </c>
    </row>
    <row r="3055" spans="1:3" x14ac:dyDescent="0.2">
      <c r="A3055" t="s">
        <v>4051</v>
      </c>
      <c r="B3055" t="s">
        <v>469</v>
      </c>
      <c r="C3055" s="1">
        <v>-13.91317941</v>
      </c>
    </row>
    <row r="3056" spans="1:3" x14ac:dyDescent="0.2">
      <c r="A3056" t="s">
        <v>4052</v>
      </c>
      <c r="B3056" t="s">
        <v>272</v>
      </c>
      <c r="C3056" s="1">
        <v>-9.0897096150000003</v>
      </c>
    </row>
    <row r="3057" spans="1:3" x14ac:dyDescent="0.2">
      <c r="A3057" t="s">
        <v>4054</v>
      </c>
      <c r="B3057" t="s">
        <v>351</v>
      </c>
      <c r="C3057" s="1">
        <v>33.614400000000003</v>
      </c>
    </row>
    <row r="3058" spans="1:3" x14ac:dyDescent="0.2">
      <c r="A3058" t="s">
        <v>4056</v>
      </c>
      <c r="B3058" t="s">
        <v>351</v>
      </c>
      <c r="C3058" s="1">
        <v>6.38630137</v>
      </c>
    </row>
    <row r="3059" spans="1:3" x14ac:dyDescent="0.2">
      <c r="A3059" t="s">
        <v>4059</v>
      </c>
      <c r="B3059" t="s">
        <v>109</v>
      </c>
      <c r="C3059" s="1">
        <v>-23.030821499999998</v>
      </c>
    </row>
    <row r="3060" spans="1:3" x14ac:dyDescent="0.2">
      <c r="A3060" t="s">
        <v>4060</v>
      </c>
      <c r="B3060" t="s">
        <v>169</v>
      </c>
      <c r="C3060" s="1">
        <v>-0.59042397400000002</v>
      </c>
    </row>
    <row r="3061" spans="1:3" x14ac:dyDescent="0.2">
      <c r="A3061" t="s">
        <v>4062</v>
      </c>
      <c r="B3061" t="s">
        <v>113</v>
      </c>
      <c r="C3061" s="1">
        <v>27.05643529</v>
      </c>
    </row>
    <row r="3062" spans="1:3" x14ac:dyDescent="0.2">
      <c r="A3062" t="s">
        <v>4063</v>
      </c>
      <c r="B3062" t="s">
        <v>113</v>
      </c>
      <c r="C3062" s="1">
        <v>51.011049999999997</v>
      </c>
    </row>
    <row r="3063" spans="1:3" x14ac:dyDescent="0.2">
      <c r="A3063" t="s">
        <v>4064</v>
      </c>
      <c r="B3063" t="s">
        <v>65</v>
      </c>
      <c r="C3063" s="1">
        <v>-0.241695928</v>
      </c>
    </row>
    <row r="3064" spans="1:3" x14ac:dyDescent="0.2">
      <c r="A3064" t="s">
        <v>4065</v>
      </c>
      <c r="B3064" t="s">
        <v>4</v>
      </c>
      <c r="C3064" s="1">
        <v>16.3125</v>
      </c>
    </row>
    <row r="3065" spans="1:3" x14ac:dyDescent="0.2">
      <c r="A3065" t="s">
        <v>4067</v>
      </c>
      <c r="B3065" t="s">
        <v>264</v>
      </c>
      <c r="C3065" s="1">
        <v>-0.213878766</v>
      </c>
    </row>
    <row r="3066" spans="1:3" x14ac:dyDescent="0.2">
      <c r="A3066" t="s">
        <v>4068</v>
      </c>
      <c r="B3066">
        <v>0</v>
      </c>
      <c r="C3066" s="1">
        <v>-3.4302272729999999</v>
      </c>
    </row>
    <row r="3067" spans="1:3" x14ac:dyDescent="0.2">
      <c r="A3067" t="s">
        <v>4069</v>
      </c>
      <c r="B3067" t="s">
        <v>410</v>
      </c>
      <c r="C3067" s="1">
        <v>56.534187500000002</v>
      </c>
    </row>
    <row r="3068" spans="1:3" x14ac:dyDescent="0.2">
      <c r="A3068" t="s">
        <v>4070</v>
      </c>
      <c r="B3068" t="s">
        <v>1205</v>
      </c>
      <c r="C3068" s="1">
        <v>0.28855657099999998</v>
      </c>
    </row>
    <row r="3069" spans="1:3" x14ac:dyDescent="0.2">
      <c r="A3069" t="s">
        <v>4071</v>
      </c>
      <c r="B3069" t="s">
        <v>88</v>
      </c>
      <c r="C3069" s="1">
        <v>17.922000000000001</v>
      </c>
    </row>
    <row r="3070" spans="1:3" x14ac:dyDescent="0.2">
      <c r="A3070" t="s">
        <v>4073</v>
      </c>
      <c r="B3070" t="s">
        <v>433</v>
      </c>
      <c r="C3070" s="1">
        <v>-12.07769307</v>
      </c>
    </row>
    <row r="3071" spans="1:3" x14ac:dyDescent="0.2">
      <c r="A3071" t="s">
        <v>4074</v>
      </c>
      <c r="B3071" t="s">
        <v>169</v>
      </c>
      <c r="C3071" s="1">
        <v>22.264375000000001</v>
      </c>
    </row>
    <row r="3072" spans="1:3" x14ac:dyDescent="0.2">
      <c r="A3072" t="s">
        <v>4075</v>
      </c>
      <c r="B3072" t="s">
        <v>272</v>
      </c>
      <c r="C3072" s="1">
        <v>9.8778713440000008</v>
      </c>
    </row>
    <row r="3073" spans="1:3" x14ac:dyDescent="0.2">
      <c r="A3073" t="s">
        <v>4076</v>
      </c>
      <c r="B3073" t="s">
        <v>49</v>
      </c>
      <c r="C3073" s="1">
        <v>22.166250000000002</v>
      </c>
    </row>
    <row r="3074" spans="1:3" x14ac:dyDescent="0.2">
      <c r="A3074" t="s">
        <v>4079</v>
      </c>
      <c r="B3074" t="s">
        <v>46</v>
      </c>
      <c r="C3074" s="1">
        <v>-6.6007797010000004</v>
      </c>
    </row>
    <row r="3075" spans="1:3" x14ac:dyDescent="0.2">
      <c r="A3075" t="s">
        <v>4080</v>
      </c>
      <c r="B3075" t="s">
        <v>41</v>
      </c>
      <c r="C3075" s="1">
        <v>9.0580208330000005</v>
      </c>
    </row>
    <row r="3076" spans="1:3" x14ac:dyDescent="0.2">
      <c r="A3076" t="s">
        <v>4082</v>
      </c>
      <c r="B3076" t="s">
        <v>96</v>
      </c>
      <c r="C3076" s="1">
        <v>-43.448399999999999</v>
      </c>
    </row>
    <row r="3077" spans="1:3" x14ac:dyDescent="0.2">
      <c r="A3077" t="s">
        <v>4083</v>
      </c>
      <c r="B3077" t="s">
        <v>35</v>
      </c>
      <c r="C3077" s="1">
        <v>2.318333333</v>
      </c>
    </row>
    <row r="3078" spans="1:3" x14ac:dyDescent="0.2">
      <c r="A3078" t="s">
        <v>4084</v>
      </c>
      <c r="B3078" t="s">
        <v>41</v>
      </c>
      <c r="C3078" s="1">
        <v>-1.042779661</v>
      </c>
    </row>
    <row r="3079" spans="1:3" x14ac:dyDescent="0.2">
      <c r="A3079" t="s">
        <v>4085</v>
      </c>
      <c r="B3079" t="s">
        <v>209</v>
      </c>
      <c r="C3079" s="1">
        <v>71.542916669999997</v>
      </c>
    </row>
    <row r="3080" spans="1:3" x14ac:dyDescent="0.2">
      <c r="A3080" t="s">
        <v>4086</v>
      </c>
      <c r="B3080" t="s">
        <v>96</v>
      </c>
      <c r="C3080" s="1">
        <v>71.34</v>
      </c>
    </row>
    <row r="3081" spans="1:3" x14ac:dyDescent="0.2">
      <c r="A3081" t="s">
        <v>4087</v>
      </c>
      <c r="B3081" t="s">
        <v>88</v>
      </c>
      <c r="C3081" s="1">
        <v>-18.580027300000001</v>
      </c>
    </row>
    <row r="3082" spans="1:3" x14ac:dyDescent="0.2">
      <c r="A3082" t="s">
        <v>4088</v>
      </c>
      <c r="B3082" t="s">
        <v>46</v>
      </c>
      <c r="C3082" s="1">
        <v>-9.1385044999999998E-2</v>
      </c>
    </row>
    <row r="3083" spans="1:3" x14ac:dyDescent="0.2">
      <c r="A3083" t="s">
        <v>4089</v>
      </c>
      <c r="B3083" t="s">
        <v>49</v>
      </c>
      <c r="C3083" s="1">
        <v>14.70455172</v>
      </c>
    </row>
    <row r="3084" spans="1:3" x14ac:dyDescent="0.2">
      <c r="A3084" t="s">
        <v>4091</v>
      </c>
      <c r="B3084" t="s">
        <v>96</v>
      </c>
      <c r="C3084" s="1">
        <v>-42.516599999999997</v>
      </c>
    </row>
    <row r="3085" spans="1:3" x14ac:dyDescent="0.2">
      <c r="A3085" t="s">
        <v>4093</v>
      </c>
      <c r="B3085" t="s">
        <v>591</v>
      </c>
      <c r="C3085" s="1">
        <v>-3.6319230770000002</v>
      </c>
    </row>
    <row r="3086" spans="1:3" x14ac:dyDescent="0.2">
      <c r="A3086" t="s">
        <v>4095</v>
      </c>
      <c r="B3086" t="s">
        <v>351</v>
      </c>
      <c r="C3086" s="1">
        <v>-46.756530269999999</v>
      </c>
    </row>
    <row r="3087" spans="1:3" x14ac:dyDescent="0.2">
      <c r="A3087" t="s">
        <v>4096</v>
      </c>
      <c r="B3087">
        <v>0</v>
      </c>
      <c r="C3087" s="1">
        <v>-22.114276319999998</v>
      </c>
    </row>
    <row r="3088" spans="1:3" x14ac:dyDescent="0.2">
      <c r="A3088" t="s">
        <v>4098</v>
      </c>
      <c r="B3088" t="s">
        <v>35</v>
      </c>
      <c r="C3088" s="1">
        <v>69.03</v>
      </c>
    </row>
    <row r="3089" spans="1:3" x14ac:dyDescent="0.2">
      <c r="A3089" t="s">
        <v>4099</v>
      </c>
      <c r="B3089" t="s">
        <v>181</v>
      </c>
      <c r="C3089" s="1">
        <v>13.33396935</v>
      </c>
    </row>
    <row r="3090" spans="1:3" x14ac:dyDescent="0.2">
      <c r="A3090" t="s">
        <v>4100</v>
      </c>
      <c r="B3090" t="s">
        <v>169</v>
      </c>
      <c r="C3090" s="1">
        <v>11.77784286</v>
      </c>
    </row>
    <row r="3091" spans="1:3" x14ac:dyDescent="0.2">
      <c r="A3091" t="s">
        <v>4101</v>
      </c>
      <c r="B3091" t="s">
        <v>262</v>
      </c>
      <c r="C3091" s="1">
        <v>-1.539985581</v>
      </c>
    </row>
    <row r="3092" spans="1:3" x14ac:dyDescent="0.2">
      <c r="A3092" t="s">
        <v>4102</v>
      </c>
      <c r="B3092" t="s">
        <v>109</v>
      </c>
      <c r="C3092" s="1">
        <v>-9.1345666669999996</v>
      </c>
    </row>
    <row r="3093" spans="1:3" x14ac:dyDescent="0.2">
      <c r="A3093" t="s">
        <v>4103</v>
      </c>
      <c r="B3093" t="s">
        <v>6</v>
      </c>
      <c r="C3093" s="1">
        <v>-2.5459300709999999</v>
      </c>
    </row>
    <row r="3094" spans="1:3" x14ac:dyDescent="0.2">
      <c r="A3094" t="s">
        <v>4104</v>
      </c>
      <c r="B3094" t="s">
        <v>6</v>
      </c>
      <c r="C3094" s="1">
        <v>21.456105260000001</v>
      </c>
    </row>
    <row r="3095" spans="1:3" x14ac:dyDescent="0.2">
      <c r="A3095" t="s">
        <v>4106</v>
      </c>
      <c r="B3095">
        <v>0</v>
      </c>
      <c r="C3095" s="1">
        <v>58.045714289999999</v>
      </c>
    </row>
    <row r="3096" spans="1:3" x14ac:dyDescent="0.2">
      <c r="A3096" t="s">
        <v>4107</v>
      </c>
      <c r="B3096" t="s">
        <v>113</v>
      </c>
      <c r="C3096" s="1">
        <v>1.64898374</v>
      </c>
    </row>
    <row r="3097" spans="1:3" x14ac:dyDescent="0.2">
      <c r="A3097" t="s">
        <v>4109</v>
      </c>
      <c r="B3097" t="s">
        <v>65</v>
      </c>
      <c r="C3097" s="1">
        <v>-3.5802716270000001</v>
      </c>
    </row>
    <row r="3098" spans="1:3" x14ac:dyDescent="0.2">
      <c r="A3098" t="s">
        <v>4110</v>
      </c>
      <c r="B3098" t="s">
        <v>169</v>
      </c>
      <c r="C3098" s="1">
        <v>16.833333329999999</v>
      </c>
    </row>
    <row r="3099" spans="1:3" x14ac:dyDescent="0.2">
      <c r="A3099" t="s">
        <v>4112</v>
      </c>
      <c r="B3099" t="s">
        <v>247</v>
      </c>
      <c r="C3099" s="1">
        <v>-40.033112000000003</v>
      </c>
    </row>
    <row r="3100" spans="1:3" x14ac:dyDescent="0.2">
      <c r="A3100" t="s">
        <v>4113</v>
      </c>
      <c r="B3100" t="s">
        <v>351</v>
      </c>
      <c r="C3100" s="1">
        <v>5.1948051949999998</v>
      </c>
    </row>
    <row r="3101" spans="1:3" x14ac:dyDescent="0.2">
      <c r="A3101" t="s">
        <v>4114</v>
      </c>
      <c r="B3101" t="s">
        <v>351</v>
      </c>
      <c r="C3101" s="1">
        <v>16.649999999999999</v>
      </c>
    </row>
    <row r="3102" spans="1:3" x14ac:dyDescent="0.2">
      <c r="A3102" t="s">
        <v>4116</v>
      </c>
      <c r="B3102" t="s">
        <v>231</v>
      </c>
      <c r="C3102" s="1">
        <v>-4.4886363640000004</v>
      </c>
    </row>
    <row r="3103" spans="1:3" x14ac:dyDescent="0.2">
      <c r="A3103" t="s">
        <v>4117</v>
      </c>
      <c r="B3103" t="s">
        <v>96</v>
      </c>
      <c r="C3103" s="1">
        <v>10.36052632</v>
      </c>
    </row>
    <row r="3104" spans="1:3" x14ac:dyDescent="0.2">
      <c r="A3104" t="s">
        <v>4118</v>
      </c>
      <c r="B3104" t="s">
        <v>351</v>
      </c>
      <c r="C3104" s="1">
        <v>-18.60795238</v>
      </c>
    </row>
    <row r="3105" spans="1:3" x14ac:dyDescent="0.2">
      <c r="A3105" t="s">
        <v>4119</v>
      </c>
      <c r="B3105" t="s">
        <v>216</v>
      </c>
      <c r="C3105" s="1">
        <v>-0.64471346100000004</v>
      </c>
    </row>
    <row r="3106" spans="1:3" x14ac:dyDescent="0.2">
      <c r="A3106" t="s">
        <v>4120</v>
      </c>
      <c r="B3106">
        <v>0</v>
      </c>
      <c r="C3106" s="1">
        <v>18.506249050000001</v>
      </c>
    </row>
    <row r="3107" spans="1:3" x14ac:dyDescent="0.2">
      <c r="A3107" t="s">
        <v>4121</v>
      </c>
      <c r="B3107">
        <v>0</v>
      </c>
      <c r="C3107" s="1">
        <v>-0.18802946500000001</v>
      </c>
    </row>
    <row r="3108" spans="1:3" x14ac:dyDescent="0.2">
      <c r="A3108" t="s">
        <v>4123</v>
      </c>
      <c r="B3108" t="s">
        <v>113</v>
      </c>
      <c r="C3108" s="1">
        <v>-0.47642633499999998</v>
      </c>
    </row>
    <row r="3109" spans="1:3" x14ac:dyDescent="0.2">
      <c r="A3109" t="s">
        <v>4124</v>
      </c>
      <c r="B3109" t="s">
        <v>96</v>
      </c>
      <c r="C3109" s="1">
        <v>-1.2589883719999999</v>
      </c>
    </row>
    <row r="3110" spans="1:3" x14ac:dyDescent="0.2">
      <c r="A3110" t="s">
        <v>4125</v>
      </c>
      <c r="B3110" t="s">
        <v>169</v>
      </c>
      <c r="C3110" s="1">
        <v>75.599999999999994</v>
      </c>
    </row>
    <row r="3111" spans="1:3" x14ac:dyDescent="0.2">
      <c r="A3111" t="s">
        <v>4127</v>
      </c>
      <c r="B3111" t="s">
        <v>65</v>
      </c>
      <c r="C3111" s="1">
        <v>4.7049699379999996</v>
      </c>
    </row>
    <row r="3112" spans="1:3" x14ac:dyDescent="0.2">
      <c r="A3112" t="s">
        <v>4132</v>
      </c>
      <c r="B3112" t="s">
        <v>46</v>
      </c>
      <c r="C3112" s="1">
        <v>-18.347992000000001</v>
      </c>
    </row>
    <row r="3113" spans="1:3" x14ac:dyDescent="0.2">
      <c r="A3113" t="s">
        <v>4133</v>
      </c>
      <c r="B3113" t="s">
        <v>687</v>
      </c>
      <c r="C3113" s="1">
        <v>36.473537999999998</v>
      </c>
    </row>
    <row r="3114" spans="1:3" x14ac:dyDescent="0.2">
      <c r="A3114" t="s">
        <v>4134</v>
      </c>
      <c r="B3114" t="s">
        <v>606</v>
      </c>
      <c r="C3114" s="1">
        <v>3.4363768870000002</v>
      </c>
    </row>
    <row r="3115" spans="1:3" x14ac:dyDescent="0.2">
      <c r="A3115" t="s">
        <v>4135</v>
      </c>
      <c r="B3115" t="s">
        <v>113</v>
      </c>
      <c r="C3115" s="1">
        <v>2.7780464120000001</v>
      </c>
    </row>
    <row r="3116" spans="1:3" x14ac:dyDescent="0.2">
      <c r="A3116" t="s">
        <v>4136</v>
      </c>
      <c r="B3116" t="s">
        <v>53</v>
      </c>
      <c r="C3116" s="1">
        <v>1.5449999999999999</v>
      </c>
    </row>
    <row r="3117" spans="1:3" x14ac:dyDescent="0.2">
      <c r="A3117" t="s">
        <v>4137</v>
      </c>
      <c r="B3117" t="s">
        <v>351</v>
      </c>
      <c r="C3117" s="1">
        <v>71.903999999999996</v>
      </c>
    </row>
    <row r="3118" spans="1:3" x14ac:dyDescent="0.2">
      <c r="A3118" t="s">
        <v>4140</v>
      </c>
      <c r="B3118">
        <v>0</v>
      </c>
      <c r="C3118" s="1">
        <v>-4.0272471909999998</v>
      </c>
    </row>
    <row r="3119" spans="1:3" x14ac:dyDescent="0.2">
      <c r="A3119" t="s">
        <v>4141</v>
      </c>
      <c r="B3119" t="s">
        <v>503</v>
      </c>
      <c r="C3119" s="1">
        <v>20.991031150000001</v>
      </c>
    </row>
    <row r="3120" spans="1:3" x14ac:dyDescent="0.2">
      <c r="A3120" t="s">
        <v>4142</v>
      </c>
      <c r="B3120" t="s">
        <v>189</v>
      </c>
      <c r="C3120" s="1">
        <v>-6.8601507689999996</v>
      </c>
    </row>
    <row r="3121" spans="1:3" x14ac:dyDescent="0.2">
      <c r="A3121" t="s">
        <v>4143</v>
      </c>
      <c r="B3121" t="s">
        <v>337</v>
      </c>
      <c r="C3121" s="1">
        <v>-8.0400820000000005E-3</v>
      </c>
    </row>
    <row r="3122" spans="1:3" x14ac:dyDescent="0.2">
      <c r="A3122" t="s">
        <v>4145</v>
      </c>
      <c r="B3122" t="s">
        <v>35</v>
      </c>
      <c r="C3122" s="1">
        <v>-7.6630434779999996</v>
      </c>
    </row>
    <row r="3123" spans="1:3" x14ac:dyDescent="0.2">
      <c r="A3123" t="s">
        <v>4147</v>
      </c>
      <c r="B3123" t="s">
        <v>65</v>
      </c>
      <c r="C3123" s="1">
        <v>-20.68074412</v>
      </c>
    </row>
    <row r="3124" spans="1:3" x14ac:dyDescent="0.2">
      <c r="A3124" t="s">
        <v>4148</v>
      </c>
      <c r="B3124" t="s">
        <v>169</v>
      </c>
      <c r="C3124" s="1">
        <v>70.275583999999995</v>
      </c>
    </row>
    <row r="3125" spans="1:3" x14ac:dyDescent="0.2">
      <c r="A3125" t="s">
        <v>4149</v>
      </c>
      <c r="B3125" t="s">
        <v>238</v>
      </c>
      <c r="C3125" s="1">
        <v>5.3953345E-2</v>
      </c>
    </row>
    <row r="3126" spans="1:3" x14ac:dyDescent="0.2">
      <c r="A3126" t="s">
        <v>4151</v>
      </c>
      <c r="B3126" t="s">
        <v>41</v>
      </c>
      <c r="C3126" s="1">
        <v>-4.7092291890000002</v>
      </c>
    </row>
    <row r="3127" spans="1:3" x14ac:dyDescent="0.2">
      <c r="A3127" t="s">
        <v>4153</v>
      </c>
      <c r="B3127" t="s">
        <v>39</v>
      </c>
      <c r="C3127" s="1">
        <v>5.6874334429999998</v>
      </c>
    </row>
    <row r="3128" spans="1:3" x14ac:dyDescent="0.2">
      <c r="A3128" t="s">
        <v>4154</v>
      </c>
      <c r="B3128" t="s">
        <v>6</v>
      </c>
      <c r="C3128" s="1">
        <v>57.742199999999997</v>
      </c>
    </row>
    <row r="3129" spans="1:3" x14ac:dyDescent="0.2">
      <c r="A3129" t="s">
        <v>4155</v>
      </c>
      <c r="B3129" t="s">
        <v>43</v>
      </c>
      <c r="C3129" s="1">
        <v>-7.6746011110000003</v>
      </c>
    </row>
    <row r="3130" spans="1:3" x14ac:dyDescent="0.2">
      <c r="A3130" t="s">
        <v>4156</v>
      </c>
      <c r="B3130" t="s">
        <v>427</v>
      </c>
      <c r="C3130" s="1">
        <v>-0.281485082</v>
      </c>
    </row>
    <row r="3131" spans="1:3" x14ac:dyDescent="0.2">
      <c r="A3131" t="s">
        <v>4157</v>
      </c>
      <c r="B3131" t="s">
        <v>351</v>
      </c>
      <c r="C3131" s="1">
        <v>-12.734368890000001</v>
      </c>
    </row>
    <row r="3132" spans="1:3" x14ac:dyDescent="0.2">
      <c r="A3132" t="s">
        <v>4159</v>
      </c>
      <c r="B3132" t="s">
        <v>46</v>
      </c>
      <c r="C3132" s="1">
        <v>-0.88885454500000005</v>
      </c>
    </row>
    <row r="3133" spans="1:3" x14ac:dyDescent="0.2">
      <c r="A3133" t="s">
        <v>4160</v>
      </c>
      <c r="B3133" t="s">
        <v>450</v>
      </c>
      <c r="C3133" s="1">
        <v>-42.76146</v>
      </c>
    </row>
    <row r="3134" spans="1:3" x14ac:dyDescent="0.2">
      <c r="A3134" t="s">
        <v>4162</v>
      </c>
      <c r="B3134" t="s">
        <v>109</v>
      </c>
      <c r="C3134" s="1">
        <v>-9.4413321329999995</v>
      </c>
    </row>
    <row r="3135" spans="1:3" x14ac:dyDescent="0.2">
      <c r="A3135" t="s">
        <v>4164</v>
      </c>
      <c r="B3135" t="s">
        <v>238</v>
      </c>
      <c r="C3135" s="1">
        <v>-2.2657275170000002</v>
      </c>
    </row>
    <row r="3136" spans="1:3" x14ac:dyDescent="0.2">
      <c r="A3136" t="s">
        <v>4165</v>
      </c>
      <c r="B3136" t="s">
        <v>264</v>
      </c>
      <c r="C3136" s="1">
        <v>-0.90230562999999997</v>
      </c>
    </row>
    <row r="3137" spans="1:3" x14ac:dyDescent="0.2">
      <c r="A3137" t="s">
        <v>4166</v>
      </c>
      <c r="B3137">
        <v>0</v>
      </c>
      <c r="C3137" s="1">
        <v>47.985257140000002</v>
      </c>
    </row>
    <row r="3138" spans="1:3" x14ac:dyDescent="0.2">
      <c r="A3138" t="s">
        <v>4168</v>
      </c>
      <c r="B3138" t="s">
        <v>113</v>
      </c>
      <c r="C3138" s="1">
        <v>-0.10160548599999999</v>
      </c>
    </row>
    <row r="3139" spans="1:3" x14ac:dyDescent="0.2">
      <c r="A3139" t="s">
        <v>4171</v>
      </c>
      <c r="B3139" t="s">
        <v>96</v>
      </c>
      <c r="C3139" s="1">
        <v>22.002279999999999</v>
      </c>
    </row>
    <row r="3140" spans="1:3" x14ac:dyDescent="0.2">
      <c r="A3140" t="s">
        <v>4172</v>
      </c>
      <c r="B3140" t="s">
        <v>4</v>
      </c>
      <c r="C3140" s="1">
        <v>18.332461110000001</v>
      </c>
    </row>
    <row r="3141" spans="1:3" x14ac:dyDescent="0.2">
      <c r="A3141" t="s">
        <v>4173</v>
      </c>
      <c r="B3141" t="s">
        <v>169</v>
      </c>
      <c r="C3141" s="1">
        <v>10.904439999999999</v>
      </c>
    </row>
    <row r="3142" spans="1:3" x14ac:dyDescent="0.2">
      <c r="A3142" t="s">
        <v>4175</v>
      </c>
      <c r="B3142" t="s">
        <v>1205</v>
      </c>
      <c r="C3142" s="1">
        <v>4.6368179000000002E-2</v>
      </c>
    </row>
    <row r="3143" spans="1:3" x14ac:dyDescent="0.2">
      <c r="A3143" t="s">
        <v>4177</v>
      </c>
      <c r="B3143" t="s">
        <v>41</v>
      </c>
      <c r="C3143" s="1">
        <v>-36.135213329999999</v>
      </c>
    </row>
    <row r="3144" spans="1:3" x14ac:dyDescent="0.2">
      <c r="A3144" t="s">
        <v>4178</v>
      </c>
      <c r="B3144" t="s">
        <v>262</v>
      </c>
      <c r="C3144" s="1">
        <v>-6.3516000000000004</v>
      </c>
    </row>
    <row r="3145" spans="1:3" x14ac:dyDescent="0.2">
      <c r="A3145" t="s">
        <v>4180</v>
      </c>
      <c r="B3145" t="s">
        <v>687</v>
      </c>
      <c r="C3145" s="1">
        <v>-0.169821994</v>
      </c>
    </row>
    <row r="3146" spans="1:3" x14ac:dyDescent="0.2">
      <c r="A3146" t="s">
        <v>4181</v>
      </c>
      <c r="B3146" t="s">
        <v>35</v>
      </c>
      <c r="C3146" s="1">
        <v>-0.238302555</v>
      </c>
    </row>
    <row r="3147" spans="1:3" x14ac:dyDescent="0.2">
      <c r="A3147" t="s">
        <v>4183</v>
      </c>
      <c r="B3147" t="s">
        <v>351</v>
      </c>
      <c r="C3147" s="1">
        <v>63.48</v>
      </c>
    </row>
    <row r="3148" spans="1:3" x14ac:dyDescent="0.2">
      <c r="A3148" t="s">
        <v>4186</v>
      </c>
      <c r="B3148" t="s">
        <v>113</v>
      </c>
      <c r="C3148" s="1">
        <v>5.5263157889999999</v>
      </c>
    </row>
    <row r="3149" spans="1:3" x14ac:dyDescent="0.2">
      <c r="A3149" t="s">
        <v>4187</v>
      </c>
      <c r="B3149" t="s">
        <v>272</v>
      </c>
      <c r="C3149" s="1">
        <v>-0.58244925700000005</v>
      </c>
    </row>
    <row r="3150" spans="1:3" x14ac:dyDescent="0.2">
      <c r="A3150" t="s">
        <v>4188</v>
      </c>
      <c r="B3150" t="s">
        <v>736</v>
      </c>
      <c r="C3150" s="1">
        <v>-0.142381652</v>
      </c>
    </row>
    <row r="3151" spans="1:3" x14ac:dyDescent="0.2">
      <c r="A3151" t="s">
        <v>4189</v>
      </c>
      <c r="B3151" t="s">
        <v>351</v>
      </c>
      <c r="C3151" s="1">
        <v>9.4606621210000004</v>
      </c>
    </row>
    <row r="3152" spans="1:3" x14ac:dyDescent="0.2">
      <c r="A3152" t="s">
        <v>4191</v>
      </c>
      <c r="B3152" t="s">
        <v>370</v>
      </c>
      <c r="C3152" s="1">
        <v>-44.571428570000002</v>
      </c>
    </row>
    <row r="3153" spans="1:3" x14ac:dyDescent="0.2">
      <c r="A3153" t="s">
        <v>4192</v>
      </c>
      <c r="B3153" t="s">
        <v>35</v>
      </c>
      <c r="C3153" s="1">
        <v>-31.189</v>
      </c>
    </row>
    <row r="3154" spans="1:3" x14ac:dyDescent="0.2">
      <c r="A3154" t="s">
        <v>4193</v>
      </c>
      <c r="B3154" t="s">
        <v>351</v>
      </c>
      <c r="C3154" s="1">
        <v>22.259522140000001</v>
      </c>
    </row>
    <row r="3155" spans="1:3" x14ac:dyDescent="0.2">
      <c r="A3155" t="s">
        <v>4194</v>
      </c>
      <c r="B3155" t="s">
        <v>131</v>
      </c>
      <c r="C3155" s="1">
        <v>2.174062937</v>
      </c>
    </row>
    <row r="3156" spans="1:3" x14ac:dyDescent="0.2">
      <c r="A3156" t="s">
        <v>4195</v>
      </c>
      <c r="B3156" t="s">
        <v>351</v>
      </c>
      <c r="C3156" s="1">
        <v>2.2977777779999999</v>
      </c>
    </row>
    <row r="3157" spans="1:3" x14ac:dyDescent="0.2">
      <c r="A3157" t="s">
        <v>4196</v>
      </c>
      <c r="B3157" t="s">
        <v>205</v>
      </c>
      <c r="C3157" s="1">
        <v>-0.335184182</v>
      </c>
    </row>
    <row r="3158" spans="1:3" x14ac:dyDescent="0.2">
      <c r="A3158" t="s">
        <v>4197</v>
      </c>
      <c r="B3158" t="s">
        <v>113</v>
      </c>
      <c r="C3158" s="1">
        <v>2.7749419999999999E-3</v>
      </c>
    </row>
    <row r="3159" spans="1:3" x14ac:dyDescent="0.2">
      <c r="A3159" t="s">
        <v>4201</v>
      </c>
      <c r="B3159" t="s">
        <v>184</v>
      </c>
      <c r="C3159" s="1">
        <v>5.9491383249999998</v>
      </c>
    </row>
    <row r="3160" spans="1:3" x14ac:dyDescent="0.2">
      <c r="A3160" t="s">
        <v>4202</v>
      </c>
      <c r="B3160" t="s">
        <v>181</v>
      </c>
      <c r="C3160" s="1">
        <v>-2.7580999089999998</v>
      </c>
    </row>
    <row r="3161" spans="1:3" x14ac:dyDescent="0.2">
      <c r="A3161" t="s">
        <v>4206</v>
      </c>
      <c r="B3161" t="s">
        <v>18</v>
      </c>
      <c r="C3161" s="1">
        <v>-42.652000000000001</v>
      </c>
    </row>
    <row r="3162" spans="1:3" x14ac:dyDescent="0.2">
      <c r="A3162" t="s">
        <v>4207</v>
      </c>
      <c r="B3162">
        <v>0</v>
      </c>
      <c r="C3162" s="1">
        <v>-0.861173988</v>
      </c>
    </row>
    <row r="3163" spans="1:3" x14ac:dyDescent="0.2">
      <c r="A3163" t="s">
        <v>4208</v>
      </c>
      <c r="B3163" t="s">
        <v>113</v>
      </c>
      <c r="C3163" s="1">
        <v>37.243012499999999</v>
      </c>
    </row>
    <row r="3164" spans="1:3" x14ac:dyDescent="0.2">
      <c r="A3164" t="s">
        <v>4209</v>
      </c>
      <c r="B3164">
        <v>0</v>
      </c>
      <c r="C3164" s="1">
        <v>-24.822265000000002</v>
      </c>
    </row>
    <row r="3165" spans="1:3" x14ac:dyDescent="0.2">
      <c r="A3165" t="s">
        <v>4211</v>
      </c>
      <c r="B3165" t="s">
        <v>862</v>
      </c>
      <c r="C3165" s="1">
        <v>48.962620000000001</v>
      </c>
    </row>
    <row r="3166" spans="1:3" x14ac:dyDescent="0.2">
      <c r="A3166" t="s">
        <v>4212</v>
      </c>
      <c r="B3166" t="s">
        <v>351</v>
      </c>
      <c r="C3166" s="1">
        <v>36.659999999999997</v>
      </c>
    </row>
    <row r="3167" spans="1:3" x14ac:dyDescent="0.2">
      <c r="A3167" t="s">
        <v>4216</v>
      </c>
      <c r="B3167" t="s">
        <v>23</v>
      </c>
      <c r="C3167" s="1">
        <v>28.836510000000001</v>
      </c>
    </row>
    <row r="3168" spans="1:3" x14ac:dyDescent="0.2">
      <c r="A3168" t="s">
        <v>4218</v>
      </c>
      <c r="B3168" t="s">
        <v>351</v>
      </c>
      <c r="C3168" s="1">
        <v>2.5534434680000002</v>
      </c>
    </row>
    <row r="3169" spans="1:3" x14ac:dyDescent="0.2">
      <c r="A3169" t="s">
        <v>4219</v>
      </c>
      <c r="B3169" t="s">
        <v>351</v>
      </c>
      <c r="C3169" s="1">
        <v>-28.26033275</v>
      </c>
    </row>
    <row r="3170" spans="1:3" x14ac:dyDescent="0.2">
      <c r="A3170" t="s">
        <v>4220</v>
      </c>
      <c r="B3170" t="s">
        <v>113</v>
      </c>
      <c r="C3170" s="1">
        <v>-10.387037039999999</v>
      </c>
    </row>
    <row r="3171" spans="1:3" x14ac:dyDescent="0.2">
      <c r="A3171" t="s">
        <v>4221</v>
      </c>
      <c r="B3171" t="s">
        <v>351</v>
      </c>
      <c r="C3171" s="1">
        <v>11.65</v>
      </c>
    </row>
    <row r="3172" spans="1:3" x14ac:dyDescent="0.2">
      <c r="A3172" t="s">
        <v>4223</v>
      </c>
      <c r="B3172" t="s">
        <v>469</v>
      </c>
      <c r="C3172" s="1">
        <v>-1.6186853800000001</v>
      </c>
    </row>
    <row r="3173" spans="1:3" x14ac:dyDescent="0.2">
      <c r="A3173" t="s">
        <v>4224</v>
      </c>
      <c r="B3173" t="s">
        <v>272</v>
      </c>
      <c r="C3173" s="1">
        <v>-1.895558219</v>
      </c>
    </row>
    <row r="3174" spans="1:3" x14ac:dyDescent="0.2">
      <c r="A3174" t="s">
        <v>4225</v>
      </c>
      <c r="B3174" t="s">
        <v>381</v>
      </c>
      <c r="C3174" s="1">
        <v>-0.14367348899999999</v>
      </c>
    </row>
    <row r="3175" spans="1:3" x14ac:dyDescent="0.2">
      <c r="A3175" t="s">
        <v>4226</v>
      </c>
      <c r="B3175" t="s">
        <v>351</v>
      </c>
      <c r="C3175" s="1">
        <v>-3.0513134439999998</v>
      </c>
    </row>
    <row r="3176" spans="1:3" x14ac:dyDescent="0.2">
      <c r="A3176" t="s">
        <v>4228</v>
      </c>
      <c r="B3176" t="s">
        <v>169</v>
      </c>
      <c r="C3176" s="1">
        <v>13.66247278</v>
      </c>
    </row>
    <row r="3177" spans="1:3" x14ac:dyDescent="0.2">
      <c r="A3177" t="s">
        <v>4229</v>
      </c>
      <c r="B3177" t="s">
        <v>169</v>
      </c>
      <c r="C3177" s="1">
        <v>-22.627015</v>
      </c>
    </row>
    <row r="3178" spans="1:3" x14ac:dyDescent="0.2">
      <c r="A3178" t="s">
        <v>4230</v>
      </c>
      <c r="B3178" t="s">
        <v>427</v>
      </c>
      <c r="C3178" s="1">
        <v>-16.82987812</v>
      </c>
    </row>
    <row r="3179" spans="1:3" x14ac:dyDescent="0.2">
      <c r="A3179" t="s">
        <v>4231</v>
      </c>
      <c r="B3179" t="s">
        <v>53</v>
      </c>
      <c r="C3179" s="1">
        <v>-26.64</v>
      </c>
    </row>
    <row r="3180" spans="1:3" x14ac:dyDescent="0.2">
      <c r="A3180" t="s">
        <v>4233</v>
      </c>
      <c r="B3180" t="s">
        <v>211</v>
      </c>
      <c r="C3180" s="1">
        <v>-1.393333333</v>
      </c>
    </row>
    <row r="3181" spans="1:3" x14ac:dyDescent="0.2">
      <c r="A3181" t="s">
        <v>4234</v>
      </c>
      <c r="B3181" t="s">
        <v>1205</v>
      </c>
      <c r="C3181" s="1">
        <v>-5.3571428570000004</v>
      </c>
    </row>
    <row r="3182" spans="1:3" x14ac:dyDescent="0.2">
      <c r="A3182" t="s">
        <v>4235</v>
      </c>
      <c r="B3182" t="s">
        <v>139</v>
      </c>
      <c r="C3182" s="1">
        <v>-1.578965333</v>
      </c>
    </row>
    <row r="3183" spans="1:3" x14ac:dyDescent="0.2">
      <c r="A3183" t="s">
        <v>4237</v>
      </c>
      <c r="B3183" t="s">
        <v>53</v>
      </c>
      <c r="C3183" s="1">
        <v>-0.98809160299999999</v>
      </c>
    </row>
    <row r="3184" spans="1:3" x14ac:dyDescent="0.2">
      <c r="A3184" t="s">
        <v>4238</v>
      </c>
      <c r="B3184" t="s">
        <v>272</v>
      </c>
      <c r="C3184" s="1">
        <v>9.2164285709999998</v>
      </c>
    </row>
    <row r="3185" spans="1:3" x14ac:dyDescent="0.2">
      <c r="A3185" t="s">
        <v>4239</v>
      </c>
      <c r="B3185" t="s">
        <v>351</v>
      </c>
      <c r="C3185" s="1">
        <v>0.15435294099999999</v>
      </c>
    </row>
    <row r="3186" spans="1:3" x14ac:dyDescent="0.2">
      <c r="A3186" t="s">
        <v>4240</v>
      </c>
      <c r="B3186" t="s">
        <v>410</v>
      </c>
      <c r="C3186" s="1">
        <v>-5.3187499999999996</v>
      </c>
    </row>
    <row r="3187" spans="1:3" x14ac:dyDescent="0.2">
      <c r="A3187" t="s">
        <v>4241</v>
      </c>
      <c r="B3187" t="s">
        <v>169</v>
      </c>
      <c r="C3187" s="1">
        <v>-4.6830228000000002E-2</v>
      </c>
    </row>
    <row r="3188" spans="1:3" x14ac:dyDescent="0.2">
      <c r="A3188" t="s">
        <v>4245</v>
      </c>
      <c r="B3188" t="s">
        <v>181</v>
      </c>
      <c r="C3188" s="1">
        <v>8.6167696550000006</v>
      </c>
    </row>
    <row r="3189" spans="1:3" x14ac:dyDescent="0.2">
      <c r="A3189" t="s">
        <v>4247</v>
      </c>
      <c r="B3189" t="s">
        <v>135</v>
      </c>
      <c r="C3189" s="1">
        <v>-9.9547811999999993</v>
      </c>
    </row>
    <row r="3190" spans="1:3" x14ac:dyDescent="0.2">
      <c r="A3190" t="s">
        <v>4248</v>
      </c>
      <c r="B3190" t="s">
        <v>113</v>
      </c>
      <c r="C3190" s="1">
        <v>-27.500444439999999</v>
      </c>
    </row>
    <row r="3191" spans="1:3" x14ac:dyDescent="0.2">
      <c r="A3191" t="s">
        <v>4249</v>
      </c>
      <c r="B3191">
        <v>0</v>
      </c>
      <c r="C3191" s="1">
        <v>49.323999999999998</v>
      </c>
    </row>
    <row r="3192" spans="1:3" x14ac:dyDescent="0.2">
      <c r="A3192" t="s">
        <v>4250</v>
      </c>
      <c r="B3192">
        <v>0</v>
      </c>
      <c r="C3192" s="1">
        <v>-24.409241999999999</v>
      </c>
    </row>
    <row r="3193" spans="1:3" x14ac:dyDescent="0.2">
      <c r="A3193" t="s">
        <v>4251</v>
      </c>
      <c r="B3193" t="s">
        <v>41</v>
      </c>
      <c r="C3193" s="1">
        <v>-1.7343884890000001</v>
      </c>
    </row>
    <row r="3194" spans="1:3" x14ac:dyDescent="0.2">
      <c r="A3194" t="s">
        <v>4255</v>
      </c>
      <c r="B3194" t="s">
        <v>181</v>
      </c>
      <c r="C3194" s="1">
        <v>7.8350883329999998</v>
      </c>
    </row>
    <row r="3195" spans="1:3" x14ac:dyDescent="0.2">
      <c r="A3195" t="s">
        <v>4256</v>
      </c>
      <c r="B3195" t="s">
        <v>41</v>
      </c>
      <c r="C3195" s="1">
        <v>-3.3306589999999997E-2</v>
      </c>
    </row>
    <row r="3196" spans="1:3" x14ac:dyDescent="0.2">
      <c r="A3196" t="s">
        <v>4257</v>
      </c>
      <c r="B3196" t="s">
        <v>427</v>
      </c>
      <c r="C3196" s="1">
        <v>-0.99361702100000004</v>
      </c>
    </row>
    <row r="3197" spans="1:3" x14ac:dyDescent="0.2">
      <c r="A3197" t="s">
        <v>4258</v>
      </c>
      <c r="B3197" t="s">
        <v>96</v>
      </c>
      <c r="C3197" s="1">
        <v>-7.0688678789999999</v>
      </c>
    </row>
    <row r="3198" spans="1:3" x14ac:dyDescent="0.2">
      <c r="A3198" t="s">
        <v>4259</v>
      </c>
      <c r="B3198" t="s">
        <v>351</v>
      </c>
      <c r="C3198" s="1">
        <v>77.629666670000006</v>
      </c>
    </row>
    <row r="3199" spans="1:3" x14ac:dyDescent="0.2">
      <c r="A3199" t="s">
        <v>4260</v>
      </c>
      <c r="B3199" t="s">
        <v>181</v>
      </c>
      <c r="C3199" s="1">
        <v>-6.0442105259999996</v>
      </c>
    </row>
    <row r="3200" spans="1:3" x14ac:dyDescent="0.2">
      <c r="A3200" t="s">
        <v>4261</v>
      </c>
      <c r="B3200" t="s">
        <v>35</v>
      </c>
      <c r="C3200" s="1">
        <v>-1.9323966100000001</v>
      </c>
    </row>
    <row r="3201" spans="1:3" x14ac:dyDescent="0.2">
      <c r="A3201" t="s">
        <v>4262</v>
      </c>
      <c r="B3201" t="s">
        <v>113</v>
      </c>
      <c r="C3201" s="1">
        <v>5.6954504999999997</v>
      </c>
    </row>
    <row r="3202" spans="1:3" x14ac:dyDescent="0.2">
      <c r="A3202" t="s">
        <v>4263</v>
      </c>
      <c r="B3202" t="s">
        <v>65</v>
      </c>
      <c r="C3202" s="1">
        <v>-2.9613304739999999</v>
      </c>
    </row>
    <row r="3203" spans="1:3" x14ac:dyDescent="0.2">
      <c r="A3203" t="s">
        <v>4264</v>
      </c>
      <c r="B3203" t="s">
        <v>351</v>
      </c>
      <c r="C3203" s="1">
        <v>-13.089020590000001</v>
      </c>
    </row>
    <row r="3204" spans="1:3" x14ac:dyDescent="0.2">
      <c r="A3204" t="s">
        <v>4265</v>
      </c>
      <c r="B3204" t="s">
        <v>158</v>
      </c>
      <c r="C3204" s="1">
        <v>-0.39784946199999999</v>
      </c>
    </row>
    <row r="3205" spans="1:3" x14ac:dyDescent="0.2">
      <c r="A3205" t="s">
        <v>4267</v>
      </c>
      <c r="B3205" t="s">
        <v>35</v>
      </c>
      <c r="C3205" s="1">
        <v>55.216875000000002</v>
      </c>
    </row>
    <row r="3206" spans="1:3" x14ac:dyDescent="0.2">
      <c r="A3206" t="s">
        <v>4268</v>
      </c>
      <c r="B3206" t="s">
        <v>606</v>
      </c>
      <c r="C3206" s="1">
        <v>-8.7885925</v>
      </c>
    </row>
    <row r="3207" spans="1:3" x14ac:dyDescent="0.2">
      <c r="A3207" t="s">
        <v>4269</v>
      </c>
      <c r="B3207" t="s">
        <v>113</v>
      </c>
      <c r="C3207" s="1">
        <v>5.3231707320000003</v>
      </c>
    </row>
    <row r="3208" spans="1:3" x14ac:dyDescent="0.2">
      <c r="A3208" t="s">
        <v>4270</v>
      </c>
      <c r="B3208" t="s">
        <v>351</v>
      </c>
      <c r="C3208" s="1">
        <v>6.5795757579999998</v>
      </c>
    </row>
    <row r="3209" spans="1:3" x14ac:dyDescent="0.2">
      <c r="A3209" t="s">
        <v>4271</v>
      </c>
      <c r="B3209" t="s">
        <v>119</v>
      </c>
      <c r="C3209" s="1">
        <v>-18</v>
      </c>
    </row>
    <row r="3210" spans="1:3" x14ac:dyDescent="0.2">
      <c r="A3210" t="s">
        <v>4272</v>
      </c>
      <c r="B3210" t="s">
        <v>35</v>
      </c>
      <c r="C3210" s="1">
        <v>3.6569766100000001</v>
      </c>
    </row>
    <row r="3211" spans="1:3" x14ac:dyDescent="0.2">
      <c r="A3211" t="s">
        <v>4273</v>
      </c>
      <c r="B3211" t="s">
        <v>736</v>
      </c>
      <c r="C3211" s="1">
        <v>-1.250401053</v>
      </c>
    </row>
    <row r="3212" spans="1:3" x14ac:dyDescent="0.2">
      <c r="A3212" t="s">
        <v>4275</v>
      </c>
      <c r="B3212" t="s">
        <v>113</v>
      </c>
      <c r="C3212" s="1">
        <v>3.3305230000000002E-3</v>
      </c>
    </row>
    <row r="3213" spans="1:3" x14ac:dyDescent="0.2">
      <c r="A3213" t="s">
        <v>4278</v>
      </c>
      <c r="B3213" t="s">
        <v>351</v>
      </c>
      <c r="C3213" s="1">
        <v>2.048908</v>
      </c>
    </row>
    <row r="3214" spans="1:3" x14ac:dyDescent="0.2">
      <c r="A3214" t="s">
        <v>4279</v>
      </c>
      <c r="B3214" t="s">
        <v>169</v>
      </c>
      <c r="C3214" s="1">
        <v>-16.927083329999999</v>
      </c>
    </row>
    <row r="3215" spans="1:3" x14ac:dyDescent="0.2">
      <c r="A3215" t="s">
        <v>4281</v>
      </c>
      <c r="B3215" t="s">
        <v>231</v>
      </c>
      <c r="C3215" s="1">
        <v>40.564152</v>
      </c>
    </row>
    <row r="3216" spans="1:3" x14ac:dyDescent="0.2">
      <c r="A3216" t="s">
        <v>4282</v>
      </c>
      <c r="B3216" t="s">
        <v>169</v>
      </c>
      <c r="C3216" s="1">
        <v>6.5291612900000002</v>
      </c>
    </row>
    <row r="3217" spans="1:3" x14ac:dyDescent="0.2">
      <c r="A3217" t="s">
        <v>4283</v>
      </c>
      <c r="B3217" t="s">
        <v>6</v>
      </c>
      <c r="C3217" s="1">
        <v>17.95637043</v>
      </c>
    </row>
    <row r="3218" spans="1:3" x14ac:dyDescent="0.2">
      <c r="A3218" t="s">
        <v>4284</v>
      </c>
      <c r="B3218" t="s">
        <v>6</v>
      </c>
      <c r="C3218" s="1">
        <v>-24.6675</v>
      </c>
    </row>
    <row r="3219" spans="1:3" x14ac:dyDescent="0.2">
      <c r="A3219" t="s">
        <v>4286</v>
      </c>
      <c r="B3219" t="s">
        <v>57</v>
      </c>
      <c r="C3219" s="1">
        <v>-0.23687692399999999</v>
      </c>
    </row>
    <row r="3220" spans="1:3" x14ac:dyDescent="0.2">
      <c r="A3220" t="s">
        <v>4287</v>
      </c>
      <c r="B3220" t="s">
        <v>46</v>
      </c>
      <c r="C3220" s="1">
        <v>3.975998583</v>
      </c>
    </row>
    <row r="3221" spans="1:3" x14ac:dyDescent="0.2">
      <c r="A3221" t="s">
        <v>4288</v>
      </c>
      <c r="B3221" t="s">
        <v>351</v>
      </c>
      <c r="C3221" s="1">
        <v>4.5951219510000003</v>
      </c>
    </row>
    <row r="3222" spans="1:3" x14ac:dyDescent="0.2">
      <c r="A3222" t="s">
        <v>4289</v>
      </c>
      <c r="B3222" t="s">
        <v>158</v>
      </c>
      <c r="C3222" s="1">
        <v>1.060172414</v>
      </c>
    </row>
    <row r="3223" spans="1:3" x14ac:dyDescent="0.2">
      <c r="A3223" t="s">
        <v>4290</v>
      </c>
      <c r="B3223" t="s">
        <v>216</v>
      </c>
      <c r="C3223" s="1">
        <v>7.8966434779999997</v>
      </c>
    </row>
    <row r="3224" spans="1:3" x14ac:dyDescent="0.2">
      <c r="A3224" t="s">
        <v>4291</v>
      </c>
      <c r="B3224" t="s">
        <v>133</v>
      </c>
      <c r="C3224" s="1">
        <v>-4.5099375000000004</v>
      </c>
    </row>
    <row r="3225" spans="1:3" x14ac:dyDescent="0.2">
      <c r="A3225" t="s">
        <v>4293</v>
      </c>
      <c r="B3225" t="s">
        <v>41</v>
      </c>
      <c r="C3225" s="1">
        <v>-2.9793004000000001E-2</v>
      </c>
    </row>
    <row r="3226" spans="1:3" x14ac:dyDescent="0.2">
      <c r="A3226" t="s">
        <v>4294</v>
      </c>
      <c r="B3226" t="s">
        <v>169</v>
      </c>
      <c r="C3226" s="1">
        <v>44.712499999999999</v>
      </c>
    </row>
    <row r="3227" spans="1:3" x14ac:dyDescent="0.2">
      <c r="A3227" t="s">
        <v>4295</v>
      </c>
      <c r="B3227" t="s">
        <v>6</v>
      </c>
      <c r="C3227" s="1">
        <v>-0.19985905600000001</v>
      </c>
    </row>
    <row r="3228" spans="1:3" x14ac:dyDescent="0.2">
      <c r="A3228" t="s">
        <v>4296</v>
      </c>
      <c r="B3228" t="s">
        <v>169</v>
      </c>
      <c r="C3228" s="1">
        <v>-11.775259999999999</v>
      </c>
    </row>
    <row r="3229" spans="1:3" x14ac:dyDescent="0.2">
      <c r="A3229" t="s">
        <v>4297</v>
      </c>
      <c r="B3229" t="s">
        <v>169</v>
      </c>
      <c r="C3229" s="1">
        <v>-28.64</v>
      </c>
    </row>
    <row r="3230" spans="1:3" x14ac:dyDescent="0.2">
      <c r="A3230" t="s">
        <v>4298</v>
      </c>
      <c r="B3230" t="s">
        <v>351</v>
      </c>
      <c r="C3230" s="1">
        <v>-0.39565217400000002</v>
      </c>
    </row>
    <row r="3231" spans="1:3" x14ac:dyDescent="0.2">
      <c r="A3231" t="s">
        <v>4300</v>
      </c>
      <c r="B3231" t="s">
        <v>478</v>
      </c>
      <c r="C3231" s="1">
        <v>-4.390540541</v>
      </c>
    </row>
    <row r="3232" spans="1:3" x14ac:dyDescent="0.2">
      <c r="A3232" t="s">
        <v>4301</v>
      </c>
      <c r="B3232" t="s">
        <v>238</v>
      </c>
      <c r="C3232" s="1">
        <v>5.5781651720000003</v>
      </c>
    </row>
    <row r="3233" spans="1:3" x14ac:dyDescent="0.2">
      <c r="A3233" t="s">
        <v>4302</v>
      </c>
      <c r="B3233" t="s">
        <v>231</v>
      </c>
      <c r="C3233" s="1">
        <v>15.982329999999999</v>
      </c>
    </row>
    <row r="3234" spans="1:3" x14ac:dyDescent="0.2">
      <c r="A3234" t="s">
        <v>4303</v>
      </c>
      <c r="B3234" t="s">
        <v>35</v>
      </c>
      <c r="C3234" s="1">
        <v>-13.248008329999999</v>
      </c>
    </row>
    <row r="3235" spans="1:3" x14ac:dyDescent="0.2">
      <c r="A3235" t="s">
        <v>4304</v>
      </c>
      <c r="B3235" t="s">
        <v>181</v>
      </c>
      <c r="C3235" s="1">
        <v>-5.8090277779999999</v>
      </c>
    </row>
    <row r="3236" spans="1:3" x14ac:dyDescent="0.2">
      <c r="A3236" t="s">
        <v>4305</v>
      </c>
      <c r="B3236" t="s">
        <v>41</v>
      </c>
      <c r="C3236" s="1">
        <v>-5.9356730769999997</v>
      </c>
    </row>
    <row r="3237" spans="1:3" x14ac:dyDescent="0.2">
      <c r="A3237" t="s">
        <v>4307</v>
      </c>
      <c r="B3237" t="s">
        <v>6</v>
      </c>
      <c r="C3237" s="1">
        <v>4.2967959999999999E-2</v>
      </c>
    </row>
    <row r="3238" spans="1:3" x14ac:dyDescent="0.2">
      <c r="A3238" t="s">
        <v>4308</v>
      </c>
      <c r="B3238" t="s">
        <v>41</v>
      </c>
      <c r="C3238" s="1">
        <v>10.116666670000001</v>
      </c>
    </row>
    <row r="3239" spans="1:3" x14ac:dyDescent="0.2">
      <c r="A3239" t="s">
        <v>4311</v>
      </c>
      <c r="B3239" t="s">
        <v>65</v>
      </c>
      <c r="C3239" s="1">
        <v>-8.1944444440000002</v>
      </c>
    </row>
    <row r="3240" spans="1:3" x14ac:dyDescent="0.2">
      <c r="A3240" t="s">
        <v>4312</v>
      </c>
      <c r="B3240" t="s">
        <v>46</v>
      </c>
      <c r="C3240" s="1">
        <v>-7.6223052630000003</v>
      </c>
    </row>
    <row r="3241" spans="1:3" x14ac:dyDescent="0.2">
      <c r="A3241" t="s">
        <v>4314</v>
      </c>
      <c r="B3241" t="s">
        <v>231</v>
      </c>
      <c r="C3241" s="1">
        <v>-0.280082681</v>
      </c>
    </row>
    <row r="3242" spans="1:3" x14ac:dyDescent="0.2">
      <c r="A3242" t="s">
        <v>4315</v>
      </c>
      <c r="B3242" t="s">
        <v>351</v>
      </c>
      <c r="C3242" s="1">
        <v>-11.84625</v>
      </c>
    </row>
    <row r="3243" spans="1:3" x14ac:dyDescent="0.2">
      <c r="A3243" t="s">
        <v>4319</v>
      </c>
      <c r="B3243" t="s">
        <v>109</v>
      </c>
      <c r="C3243" s="1">
        <v>-0.58872419200000004</v>
      </c>
    </row>
    <row r="3244" spans="1:3" x14ac:dyDescent="0.2">
      <c r="A3244" t="s">
        <v>4320</v>
      </c>
      <c r="B3244" t="s">
        <v>96</v>
      </c>
      <c r="C3244" s="1">
        <v>-8.3625000000000007</v>
      </c>
    </row>
    <row r="3245" spans="1:3" x14ac:dyDescent="0.2">
      <c r="A3245" t="s">
        <v>4322</v>
      </c>
      <c r="B3245" t="s">
        <v>113</v>
      </c>
      <c r="C3245" s="1">
        <v>-0.33510638300000001</v>
      </c>
    </row>
    <row r="3246" spans="1:3" x14ac:dyDescent="0.2">
      <c r="A3246" t="s">
        <v>4323</v>
      </c>
      <c r="B3246" t="s">
        <v>35</v>
      </c>
      <c r="C3246" s="1">
        <v>62.830440000000003</v>
      </c>
    </row>
    <row r="3247" spans="1:3" x14ac:dyDescent="0.2">
      <c r="A3247" t="s">
        <v>4325</v>
      </c>
      <c r="B3247" t="s">
        <v>35</v>
      </c>
      <c r="C3247" s="1">
        <v>-4.2175448280000003</v>
      </c>
    </row>
    <row r="3248" spans="1:3" x14ac:dyDescent="0.2">
      <c r="A3248" t="s">
        <v>4326</v>
      </c>
      <c r="B3248" t="s">
        <v>23</v>
      </c>
      <c r="C3248" s="1">
        <v>-20.108640000000001</v>
      </c>
    </row>
    <row r="3249" spans="1:3" x14ac:dyDescent="0.2">
      <c r="A3249" t="s">
        <v>4327</v>
      </c>
      <c r="B3249" t="s">
        <v>119</v>
      </c>
      <c r="C3249" s="1">
        <v>-23.94</v>
      </c>
    </row>
    <row r="3250" spans="1:3" x14ac:dyDescent="0.2">
      <c r="A3250" t="s">
        <v>4329</v>
      </c>
      <c r="B3250" t="s">
        <v>35</v>
      </c>
      <c r="C3250" s="1">
        <v>1.7059701490000001</v>
      </c>
    </row>
    <row r="3251" spans="1:3" x14ac:dyDescent="0.2">
      <c r="A3251" t="s">
        <v>4330</v>
      </c>
      <c r="B3251" t="s">
        <v>351</v>
      </c>
      <c r="C3251" s="1">
        <v>-27.824999999999999</v>
      </c>
    </row>
    <row r="3252" spans="1:3" x14ac:dyDescent="0.2">
      <c r="A3252" t="s">
        <v>4331</v>
      </c>
      <c r="B3252" t="s">
        <v>247</v>
      </c>
      <c r="C3252" s="1">
        <v>-4.5508333329999999</v>
      </c>
    </row>
    <row r="3253" spans="1:3" x14ac:dyDescent="0.2">
      <c r="A3253" t="s">
        <v>4332</v>
      </c>
      <c r="B3253" t="s">
        <v>23</v>
      </c>
      <c r="C3253" s="1">
        <v>54.325800000000001</v>
      </c>
    </row>
    <row r="3254" spans="1:3" x14ac:dyDescent="0.2">
      <c r="A3254" t="s">
        <v>4334</v>
      </c>
      <c r="B3254" t="s">
        <v>41</v>
      </c>
      <c r="C3254" s="1">
        <v>-6.6711099999999997</v>
      </c>
    </row>
    <row r="3255" spans="1:3" x14ac:dyDescent="0.2">
      <c r="A3255" t="s">
        <v>4335</v>
      </c>
      <c r="B3255" t="s">
        <v>433</v>
      </c>
      <c r="C3255" s="1">
        <v>-0.90460695700000004</v>
      </c>
    </row>
    <row r="3256" spans="1:3" x14ac:dyDescent="0.2">
      <c r="A3256" t="s">
        <v>4337</v>
      </c>
      <c r="B3256" t="s">
        <v>158</v>
      </c>
      <c r="C3256" s="1">
        <v>1.8924230769999999</v>
      </c>
    </row>
    <row r="3257" spans="1:3" x14ac:dyDescent="0.2">
      <c r="A3257" t="s">
        <v>4338</v>
      </c>
      <c r="B3257" t="s">
        <v>6</v>
      </c>
      <c r="C3257" s="1">
        <v>-10.72889889</v>
      </c>
    </row>
    <row r="3258" spans="1:3" x14ac:dyDescent="0.2">
      <c r="A3258" t="s">
        <v>4339</v>
      </c>
      <c r="B3258" t="s">
        <v>49</v>
      </c>
      <c r="C3258" s="1">
        <v>48.095775000000003</v>
      </c>
    </row>
    <row r="3259" spans="1:3" x14ac:dyDescent="0.2">
      <c r="A3259" t="s">
        <v>4341</v>
      </c>
      <c r="B3259" t="s">
        <v>351</v>
      </c>
      <c r="C3259" s="1">
        <v>13.15293571</v>
      </c>
    </row>
    <row r="3260" spans="1:3" x14ac:dyDescent="0.2">
      <c r="A3260" t="s">
        <v>4343</v>
      </c>
      <c r="B3260" t="s">
        <v>351</v>
      </c>
      <c r="C3260" s="1">
        <v>0.61837942899999998</v>
      </c>
    </row>
    <row r="3261" spans="1:3" x14ac:dyDescent="0.2">
      <c r="A3261" t="s">
        <v>4344</v>
      </c>
      <c r="B3261" t="s">
        <v>158</v>
      </c>
      <c r="C3261" s="1">
        <v>-10.625</v>
      </c>
    </row>
    <row r="3262" spans="1:3" x14ac:dyDescent="0.2">
      <c r="A3262" t="s">
        <v>4345</v>
      </c>
      <c r="B3262" t="s">
        <v>351</v>
      </c>
      <c r="C3262" s="1">
        <v>-2.1916666669999998</v>
      </c>
    </row>
    <row r="3263" spans="1:3" x14ac:dyDescent="0.2">
      <c r="A3263" t="s">
        <v>4346</v>
      </c>
      <c r="B3263" t="s">
        <v>41</v>
      </c>
      <c r="C3263" s="1">
        <v>-9.7161990000000004E-2</v>
      </c>
    </row>
    <row r="3264" spans="1:3" x14ac:dyDescent="0.2">
      <c r="A3264" t="s">
        <v>4347</v>
      </c>
      <c r="B3264" t="s">
        <v>49</v>
      </c>
      <c r="C3264" s="1">
        <v>-3.6259999999999999</v>
      </c>
    </row>
    <row r="3265" spans="1:3" x14ac:dyDescent="0.2">
      <c r="A3265" t="s">
        <v>4348</v>
      </c>
      <c r="B3265" t="s">
        <v>35</v>
      </c>
      <c r="C3265" s="1">
        <v>-21.717333329999999</v>
      </c>
    </row>
    <row r="3266" spans="1:3" x14ac:dyDescent="0.2">
      <c r="A3266" t="s">
        <v>4349</v>
      </c>
      <c r="B3266" t="s">
        <v>135</v>
      </c>
      <c r="C3266" s="1">
        <v>-10.35</v>
      </c>
    </row>
    <row r="3267" spans="1:3" x14ac:dyDescent="0.2">
      <c r="A3267" t="s">
        <v>4350</v>
      </c>
      <c r="B3267" t="s">
        <v>23</v>
      </c>
      <c r="C3267" s="1">
        <v>2.3192307689999998</v>
      </c>
    </row>
    <row r="3268" spans="1:3" x14ac:dyDescent="0.2">
      <c r="A3268" t="s">
        <v>4351</v>
      </c>
      <c r="B3268" t="s">
        <v>96</v>
      </c>
      <c r="C3268" s="1">
        <v>0.62534430399999996</v>
      </c>
    </row>
    <row r="3269" spans="1:3" x14ac:dyDescent="0.2">
      <c r="A3269" t="s">
        <v>4352</v>
      </c>
      <c r="B3269" t="s">
        <v>49</v>
      </c>
      <c r="C3269" s="1">
        <v>1.5720000000000001</v>
      </c>
    </row>
    <row r="3270" spans="1:3" x14ac:dyDescent="0.2">
      <c r="A3270" t="s">
        <v>4353</v>
      </c>
      <c r="B3270" t="s">
        <v>113</v>
      </c>
      <c r="C3270" s="1">
        <v>-10.8978375</v>
      </c>
    </row>
    <row r="3271" spans="1:3" x14ac:dyDescent="0.2">
      <c r="A3271" t="s">
        <v>4356</v>
      </c>
      <c r="B3271" t="s">
        <v>169</v>
      </c>
      <c r="C3271" s="1">
        <v>0.121363929</v>
      </c>
    </row>
    <row r="3272" spans="1:3" x14ac:dyDescent="0.2">
      <c r="A3272" t="s">
        <v>4358</v>
      </c>
      <c r="B3272" t="s">
        <v>351</v>
      </c>
      <c r="C3272" s="1">
        <v>2.2631345999999999</v>
      </c>
    </row>
    <row r="3273" spans="1:3" x14ac:dyDescent="0.2">
      <c r="A3273" t="s">
        <v>4362</v>
      </c>
      <c r="B3273" t="s">
        <v>35</v>
      </c>
      <c r="C3273" s="1">
        <v>6.8391999999999999</v>
      </c>
    </row>
    <row r="3274" spans="1:3" x14ac:dyDescent="0.2">
      <c r="A3274" t="s">
        <v>4363</v>
      </c>
      <c r="B3274" t="s">
        <v>109</v>
      </c>
      <c r="C3274" s="1">
        <v>-0.95638488600000005</v>
      </c>
    </row>
    <row r="3275" spans="1:3" x14ac:dyDescent="0.2">
      <c r="A3275" t="s">
        <v>4364</v>
      </c>
      <c r="B3275" t="s">
        <v>238</v>
      </c>
      <c r="C3275" s="1">
        <v>-0.60363636399999998</v>
      </c>
    </row>
    <row r="3276" spans="1:3" x14ac:dyDescent="0.2">
      <c r="A3276" t="s">
        <v>4365</v>
      </c>
      <c r="B3276" t="s">
        <v>169</v>
      </c>
      <c r="C3276" s="1">
        <v>1.1179580999999999E-2</v>
      </c>
    </row>
    <row r="3277" spans="1:3" x14ac:dyDescent="0.2">
      <c r="A3277" t="s">
        <v>4366</v>
      </c>
      <c r="B3277" t="s">
        <v>169</v>
      </c>
      <c r="C3277" s="1">
        <v>0.71717647100000004</v>
      </c>
    </row>
    <row r="3278" spans="1:3" x14ac:dyDescent="0.2">
      <c r="A3278" t="s">
        <v>4367</v>
      </c>
      <c r="B3278" t="s">
        <v>109</v>
      </c>
      <c r="C3278" s="1">
        <v>-5.7131999999999996</v>
      </c>
    </row>
    <row r="3279" spans="1:3" x14ac:dyDescent="0.2">
      <c r="A3279" t="s">
        <v>4368</v>
      </c>
      <c r="B3279" t="s">
        <v>65</v>
      </c>
      <c r="C3279" s="1">
        <v>-0.113790323</v>
      </c>
    </row>
    <row r="3280" spans="1:3" x14ac:dyDescent="0.2">
      <c r="A3280" t="s">
        <v>4369</v>
      </c>
      <c r="B3280" t="s">
        <v>49</v>
      </c>
      <c r="C3280" s="1">
        <v>-2.508</v>
      </c>
    </row>
    <row r="3281" spans="1:3" x14ac:dyDescent="0.2">
      <c r="A3281" t="s">
        <v>4370</v>
      </c>
      <c r="B3281" t="s">
        <v>119</v>
      </c>
      <c r="C3281" s="1">
        <v>5.6517721999999999E-2</v>
      </c>
    </row>
    <row r="3282" spans="1:3" x14ac:dyDescent="0.2">
      <c r="A3282" t="s">
        <v>4371</v>
      </c>
      <c r="B3282" t="s">
        <v>65</v>
      </c>
      <c r="C3282" s="1">
        <v>-0.66374953800000003</v>
      </c>
    </row>
    <row r="3283" spans="1:3" x14ac:dyDescent="0.2">
      <c r="A3283" t="s">
        <v>4372</v>
      </c>
      <c r="B3283" t="s">
        <v>77</v>
      </c>
      <c r="C3283" s="1">
        <v>1.36</v>
      </c>
    </row>
    <row r="3284" spans="1:3" x14ac:dyDescent="0.2">
      <c r="A3284" t="s">
        <v>4373</v>
      </c>
      <c r="B3284" t="s">
        <v>351</v>
      </c>
      <c r="C3284" s="1">
        <v>-0.85250000000000004</v>
      </c>
    </row>
    <row r="3285" spans="1:3" x14ac:dyDescent="0.2">
      <c r="A3285" t="s">
        <v>4374</v>
      </c>
      <c r="B3285" t="s">
        <v>351</v>
      </c>
      <c r="C3285" s="1">
        <v>4.1983199999999997E-4</v>
      </c>
    </row>
    <row r="3286" spans="1:3" x14ac:dyDescent="0.2">
      <c r="A3286" t="s">
        <v>4375</v>
      </c>
      <c r="B3286" t="s">
        <v>96</v>
      </c>
      <c r="C3286" s="1">
        <v>0.33500000000000002</v>
      </c>
    </row>
    <row r="3287" spans="1:3" x14ac:dyDescent="0.2">
      <c r="C3287" s="1"/>
    </row>
    <row r="3288" spans="1:3" x14ac:dyDescent="0.2">
      <c r="C3288" s="1"/>
    </row>
    <row r="3289" spans="1:3" x14ac:dyDescent="0.2">
      <c r="C3289" s="1"/>
    </row>
    <row r="3290" spans="1:3" x14ac:dyDescent="0.2">
      <c r="C3290" s="1"/>
    </row>
    <row r="3291" spans="1:3" x14ac:dyDescent="0.2">
      <c r="C3291" s="1"/>
    </row>
    <row r="3292" spans="1:3" x14ac:dyDescent="0.2">
      <c r="C3292" s="1"/>
    </row>
    <row r="3293" spans="1:3" x14ac:dyDescent="0.2">
      <c r="C3293" s="1"/>
    </row>
    <row r="3294" spans="1:3" x14ac:dyDescent="0.2">
      <c r="C3294" s="1"/>
    </row>
    <row r="3295" spans="1:3" x14ac:dyDescent="0.2">
      <c r="C3295" s="1"/>
    </row>
    <row r="3296" spans="1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  <row r="3567" spans="3:3" x14ac:dyDescent="0.2">
      <c r="C3567" s="1"/>
    </row>
    <row r="3568" spans="3:3" x14ac:dyDescent="0.2">
      <c r="C3568" s="1"/>
    </row>
    <row r="3569" spans="3:3" x14ac:dyDescent="0.2">
      <c r="C3569" s="1"/>
    </row>
    <row r="3570" spans="3:3" x14ac:dyDescent="0.2">
      <c r="C3570" s="1"/>
    </row>
    <row r="3571" spans="3:3" x14ac:dyDescent="0.2">
      <c r="C3571" s="1"/>
    </row>
    <row r="3572" spans="3:3" x14ac:dyDescent="0.2">
      <c r="C3572" s="1"/>
    </row>
    <row r="3573" spans="3:3" x14ac:dyDescent="0.2">
      <c r="C3573" s="1"/>
    </row>
    <row r="3574" spans="3:3" x14ac:dyDescent="0.2">
      <c r="C3574" s="1"/>
    </row>
    <row r="3575" spans="3:3" x14ac:dyDescent="0.2">
      <c r="C3575" s="1"/>
    </row>
    <row r="3576" spans="3:3" x14ac:dyDescent="0.2">
      <c r="C3576" s="1"/>
    </row>
    <row r="3577" spans="3:3" x14ac:dyDescent="0.2">
      <c r="C3577" s="1"/>
    </row>
    <row r="3578" spans="3:3" x14ac:dyDescent="0.2">
      <c r="C3578" s="1"/>
    </row>
    <row r="3579" spans="3:3" x14ac:dyDescent="0.2">
      <c r="C3579" s="1"/>
    </row>
    <row r="3580" spans="3:3" x14ac:dyDescent="0.2">
      <c r="C3580" s="1"/>
    </row>
    <row r="3581" spans="3:3" x14ac:dyDescent="0.2">
      <c r="C3581" s="1"/>
    </row>
    <row r="3582" spans="3:3" x14ac:dyDescent="0.2">
      <c r="C3582" s="1"/>
    </row>
    <row r="3583" spans="3:3" x14ac:dyDescent="0.2">
      <c r="C3583" s="1"/>
    </row>
    <row r="3584" spans="3:3" x14ac:dyDescent="0.2">
      <c r="C3584" s="1"/>
    </row>
    <row r="3585" spans="3:3" x14ac:dyDescent="0.2">
      <c r="C3585" s="1"/>
    </row>
    <row r="3586" spans="3:3" x14ac:dyDescent="0.2">
      <c r="C3586" s="1"/>
    </row>
    <row r="3587" spans="3:3" x14ac:dyDescent="0.2">
      <c r="C3587" s="1"/>
    </row>
    <row r="3588" spans="3:3" x14ac:dyDescent="0.2">
      <c r="C3588" s="1"/>
    </row>
    <row r="3589" spans="3:3" x14ac:dyDescent="0.2">
      <c r="C3589" s="1"/>
    </row>
    <row r="3590" spans="3:3" x14ac:dyDescent="0.2">
      <c r="C3590" s="1"/>
    </row>
    <row r="3591" spans="3:3" x14ac:dyDescent="0.2">
      <c r="C3591" s="1"/>
    </row>
    <row r="3592" spans="3:3" x14ac:dyDescent="0.2">
      <c r="C359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92"/>
  <sheetViews>
    <sheetView showGridLines="0" workbookViewId="0">
      <selection activeCell="E3" sqref="E3"/>
    </sheetView>
  </sheetViews>
  <sheetFormatPr baseColWidth="10" defaultRowHeight="16" x14ac:dyDescent="0.2"/>
  <cols>
    <col min="1" max="1" width="47.33203125" bestFit="1" customWidth="1"/>
    <col min="2" max="2" width="34.33203125" bestFit="1" customWidth="1"/>
    <col min="3" max="3" width="9" bestFit="1" customWidth="1"/>
  </cols>
  <sheetData>
    <row r="1" spans="1:8" x14ac:dyDescent="0.2">
      <c r="A1" s="9" t="s">
        <v>0</v>
      </c>
      <c r="B1" s="9" t="s">
        <v>1</v>
      </c>
      <c r="C1" s="20" t="s">
        <v>2</v>
      </c>
      <c r="D1" s="22" t="s">
        <v>4585</v>
      </c>
      <c r="E1" t="s">
        <v>4626</v>
      </c>
    </row>
    <row r="2" spans="1:8" x14ac:dyDescent="0.2">
      <c r="A2" s="2" t="s">
        <v>1955</v>
      </c>
      <c r="B2" s="2" t="s">
        <v>46</v>
      </c>
      <c r="C2" s="3">
        <v>-47.24880486</v>
      </c>
      <c r="D2" s="21"/>
      <c r="E2" t="s">
        <v>4632</v>
      </c>
    </row>
    <row r="3" spans="1:8" x14ac:dyDescent="0.2">
      <c r="A3" s="2" t="s">
        <v>449</v>
      </c>
      <c r="B3" s="2" t="s">
        <v>450</v>
      </c>
      <c r="C3" s="3">
        <v>-47.074322649999999</v>
      </c>
      <c r="D3" s="21"/>
      <c r="G3" s="1"/>
    </row>
    <row r="4" spans="1:8" x14ac:dyDescent="0.2">
      <c r="A4" s="2" t="s">
        <v>2410</v>
      </c>
      <c r="B4" s="2" t="s">
        <v>184</v>
      </c>
      <c r="C4" s="3">
        <v>-46.894500299999997</v>
      </c>
      <c r="D4" s="21"/>
      <c r="G4" s="3" t="s">
        <v>4563</v>
      </c>
      <c r="H4" s="2"/>
    </row>
    <row r="5" spans="1:8" x14ac:dyDescent="0.2">
      <c r="A5" s="2" t="s">
        <v>4095</v>
      </c>
      <c r="B5" s="2" t="s">
        <v>351</v>
      </c>
      <c r="C5" s="3">
        <v>-46.756530269999999</v>
      </c>
      <c r="D5" s="21"/>
      <c r="G5" s="3" t="s">
        <v>4627</v>
      </c>
      <c r="H5" s="2"/>
    </row>
    <row r="6" spans="1:8" x14ac:dyDescent="0.2">
      <c r="A6" s="2" t="s">
        <v>2760</v>
      </c>
      <c r="B6" s="2" t="s">
        <v>65</v>
      </c>
      <c r="C6" s="3">
        <v>-46.363850909999996</v>
      </c>
      <c r="D6" s="21"/>
    </row>
    <row r="7" spans="1:8" x14ac:dyDescent="0.2">
      <c r="A7" s="2" t="s">
        <v>136</v>
      </c>
      <c r="B7" s="2" t="s">
        <v>137</v>
      </c>
      <c r="C7" s="3">
        <v>-45.632696099999997</v>
      </c>
      <c r="D7" s="21"/>
      <c r="G7" t="s">
        <v>4628</v>
      </c>
    </row>
    <row r="8" spans="1:8" x14ac:dyDescent="0.2">
      <c r="A8" s="2" t="s">
        <v>2200</v>
      </c>
      <c r="B8" s="2" t="s">
        <v>96</v>
      </c>
      <c r="C8" s="3">
        <v>-45.575290670000001</v>
      </c>
      <c r="D8" s="21"/>
    </row>
    <row r="9" spans="1:8" x14ac:dyDescent="0.2">
      <c r="A9" s="2" t="s">
        <v>4191</v>
      </c>
      <c r="B9" s="2" t="s">
        <v>370</v>
      </c>
      <c r="C9" s="3">
        <v>-44.571428570000002</v>
      </c>
      <c r="D9" s="21"/>
    </row>
    <row r="10" spans="1:8" x14ac:dyDescent="0.2">
      <c r="A10" s="2" t="s">
        <v>2215</v>
      </c>
      <c r="B10" s="2" t="s">
        <v>41</v>
      </c>
      <c r="C10" s="3">
        <v>-44.311543690000001</v>
      </c>
      <c r="D10" s="21"/>
    </row>
    <row r="11" spans="1:8" x14ac:dyDescent="0.2">
      <c r="A11" s="2" t="s">
        <v>4082</v>
      </c>
      <c r="B11" s="2" t="s">
        <v>96</v>
      </c>
      <c r="C11" s="3">
        <v>-43.448399999999999</v>
      </c>
      <c r="D11" s="21"/>
    </row>
    <row r="12" spans="1:8" x14ac:dyDescent="0.2">
      <c r="A12" s="2" t="s">
        <v>3326</v>
      </c>
      <c r="B12" s="2" t="s">
        <v>113</v>
      </c>
      <c r="C12" s="3">
        <v>-43.306249999999999</v>
      </c>
      <c r="D12" s="21"/>
    </row>
    <row r="13" spans="1:8" x14ac:dyDescent="0.2">
      <c r="A13" s="2" t="s">
        <v>4160</v>
      </c>
      <c r="B13" s="2" t="s">
        <v>450</v>
      </c>
      <c r="C13" s="3">
        <v>-42.76146</v>
      </c>
      <c r="D13" s="21"/>
    </row>
    <row r="14" spans="1:8" x14ac:dyDescent="0.2">
      <c r="A14" s="2" t="s">
        <v>4206</v>
      </c>
      <c r="B14" s="2" t="s">
        <v>18</v>
      </c>
      <c r="C14" s="3">
        <v>-42.652000000000001</v>
      </c>
      <c r="D14" s="21"/>
    </row>
    <row r="15" spans="1:8" x14ac:dyDescent="0.2">
      <c r="A15" s="2" t="s">
        <v>4091</v>
      </c>
      <c r="B15" s="2" t="s">
        <v>96</v>
      </c>
      <c r="C15" s="3">
        <v>-42.516599999999997</v>
      </c>
      <c r="D15" s="21"/>
    </row>
    <row r="16" spans="1:8" x14ac:dyDescent="0.2">
      <c r="A16" s="2" t="s">
        <v>1125</v>
      </c>
      <c r="B16" s="2" t="s">
        <v>181</v>
      </c>
      <c r="C16" s="3">
        <v>-42.14361092</v>
      </c>
      <c r="D16" s="21"/>
    </row>
    <row r="17" spans="1:7" x14ac:dyDescent="0.2">
      <c r="A17" s="2" t="s">
        <v>2489</v>
      </c>
      <c r="B17" s="2" t="s">
        <v>55</v>
      </c>
      <c r="C17" s="3">
        <v>-41.581515359999997</v>
      </c>
      <c r="D17" s="21"/>
    </row>
    <row r="18" spans="1:7" x14ac:dyDescent="0.2">
      <c r="A18" s="2" t="s">
        <v>3012</v>
      </c>
      <c r="B18" s="2">
        <v>0</v>
      </c>
      <c r="C18" s="3">
        <v>-41.246138070000001</v>
      </c>
      <c r="D18" s="21"/>
    </row>
    <row r="19" spans="1:7" x14ac:dyDescent="0.2">
      <c r="A19" s="2" t="s">
        <v>2154</v>
      </c>
      <c r="B19" s="2" t="s">
        <v>133</v>
      </c>
      <c r="C19" s="3">
        <v>-41.227356200000003</v>
      </c>
      <c r="D19" s="21"/>
    </row>
    <row r="20" spans="1:7" x14ac:dyDescent="0.2">
      <c r="A20" s="2" t="s">
        <v>4112</v>
      </c>
      <c r="B20" s="2" t="s">
        <v>247</v>
      </c>
      <c r="C20" s="3">
        <v>-40.033112000000003</v>
      </c>
      <c r="D20" s="21"/>
    </row>
    <row r="21" spans="1:7" x14ac:dyDescent="0.2">
      <c r="A21" s="2" t="s">
        <v>1140</v>
      </c>
      <c r="B21" s="2" t="s">
        <v>35</v>
      </c>
      <c r="C21" s="3">
        <v>-39.762954620000002</v>
      </c>
      <c r="D21" s="21"/>
    </row>
    <row r="22" spans="1:7" x14ac:dyDescent="0.2">
      <c r="A22" s="2" t="s">
        <v>2868</v>
      </c>
      <c r="B22" s="2" t="s">
        <v>231</v>
      </c>
      <c r="C22" s="3">
        <v>-39.454315790000003</v>
      </c>
      <c r="D22" s="21"/>
    </row>
    <row r="23" spans="1:7" x14ac:dyDescent="0.2">
      <c r="A23" s="2" t="s">
        <v>3825</v>
      </c>
      <c r="B23" s="2" t="s">
        <v>351</v>
      </c>
      <c r="C23" s="3">
        <v>-39.421052629999998</v>
      </c>
      <c r="D23" s="21"/>
    </row>
    <row r="24" spans="1:7" x14ac:dyDescent="0.2">
      <c r="A24" s="2" t="s">
        <v>171</v>
      </c>
      <c r="B24" s="2" t="s">
        <v>14</v>
      </c>
      <c r="C24" s="3">
        <v>-39.198796629999997</v>
      </c>
      <c r="D24" s="21"/>
    </row>
    <row r="25" spans="1:7" x14ac:dyDescent="0.2">
      <c r="A25" s="2" t="s">
        <v>2016</v>
      </c>
      <c r="B25" s="2" t="s">
        <v>88</v>
      </c>
      <c r="C25" s="3">
        <v>-38.958305989999999</v>
      </c>
      <c r="D25" s="21"/>
    </row>
    <row r="26" spans="1:7" x14ac:dyDescent="0.2">
      <c r="A26" s="2" t="s">
        <v>1445</v>
      </c>
      <c r="B26" s="2" t="s">
        <v>351</v>
      </c>
      <c r="C26" s="3">
        <v>-38.567461100000003</v>
      </c>
      <c r="D26" s="21"/>
    </row>
    <row r="27" spans="1:7" x14ac:dyDescent="0.2">
      <c r="A27" s="2" t="s">
        <v>3310</v>
      </c>
      <c r="B27" s="2">
        <v>0</v>
      </c>
      <c r="C27" s="3">
        <v>-38.48052113</v>
      </c>
      <c r="D27" s="21"/>
      <c r="G27" t="s">
        <v>4631</v>
      </c>
    </row>
    <row r="28" spans="1:7" x14ac:dyDescent="0.2">
      <c r="A28" s="2" t="s">
        <v>185</v>
      </c>
      <c r="B28" s="2" t="s">
        <v>184</v>
      </c>
      <c r="C28" s="3">
        <v>-38.385768050000003</v>
      </c>
      <c r="D28" s="21"/>
    </row>
    <row r="29" spans="1:7" x14ac:dyDescent="0.2">
      <c r="A29" s="2" t="s">
        <v>1146</v>
      </c>
      <c r="B29" s="2" t="s">
        <v>55</v>
      </c>
      <c r="C29" s="3">
        <v>-38.319945140000002</v>
      </c>
      <c r="D29" s="21"/>
    </row>
    <row r="30" spans="1:7" x14ac:dyDescent="0.2">
      <c r="A30" s="2" t="s">
        <v>2687</v>
      </c>
      <c r="B30" s="2" t="s">
        <v>6</v>
      </c>
      <c r="C30" s="3">
        <v>-38.252335879999997</v>
      </c>
      <c r="D30" s="21"/>
    </row>
    <row r="31" spans="1:7" x14ac:dyDescent="0.2">
      <c r="A31" s="2" t="s">
        <v>540</v>
      </c>
      <c r="B31" s="2" t="s">
        <v>8</v>
      </c>
      <c r="C31" s="3">
        <v>-38.247643019999998</v>
      </c>
      <c r="D31" s="21"/>
    </row>
    <row r="32" spans="1:7" x14ac:dyDescent="0.2">
      <c r="A32" s="2" t="s">
        <v>2024</v>
      </c>
      <c r="B32" s="2" t="s">
        <v>51</v>
      </c>
      <c r="C32" s="3">
        <v>-38.168465300000001</v>
      </c>
      <c r="D32" s="21"/>
    </row>
    <row r="33" spans="1:4" x14ac:dyDescent="0.2">
      <c r="A33" s="2" t="s">
        <v>2917</v>
      </c>
      <c r="B33" s="2" t="s">
        <v>96</v>
      </c>
      <c r="C33" s="3">
        <v>-38.149774659999999</v>
      </c>
      <c r="D33" s="21"/>
    </row>
    <row r="34" spans="1:4" x14ac:dyDescent="0.2">
      <c r="A34" s="2" t="s">
        <v>4033</v>
      </c>
      <c r="B34" s="2">
        <v>0</v>
      </c>
      <c r="C34" s="3">
        <v>-38.08713462</v>
      </c>
      <c r="D34" s="21"/>
    </row>
    <row r="35" spans="1:4" x14ac:dyDescent="0.2">
      <c r="A35" s="2" t="s">
        <v>2745</v>
      </c>
      <c r="B35" s="2" t="s">
        <v>272</v>
      </c>
      <c r="C35" s="3">
        <v>-37.893981850000003</v>
      </c>
      <c r="D35" s="21"/>
    </row>
    <row r="36" spans="1:4" x14ac:dyDescent="0.2">
      <c r="A36" s="2" t="s">
        <v>3874</v>
      </c>
      <c r="B36" s="2" t="s">
        <v>27</v>
      </c>
      <c r="C36" s="3">
        <v>-37.838622219999998</v>
      </c>
      <c r="D36" s="21"/>
    </row>
    <row r="37" spans="1:4" x14ac:dyDescent="0.2">
      <c r="A37" s="2" t="s">
        <v>2162</v>
      </c>
      <c r="B37" s="2" t="s">
        <v>410</v>
      </c>
      <c r="C37" s="3">
        <v>-37.407806770000001</v>
      </c>
      <c r="D37" s="21"/>
    </row>
    <row r="38" spans="1:4" x14ac:dyDescent="0.2">
      <c r="A38" s="2" t="s">
        <v>3397</v>
      </c>
      <c r="B38" s="2" t="s">
        <v>351</v>
      </c>
      <c r="C38" s="3">
        <v>-37.310243900000003</v>
      </c>
      <c r="D38" s="21"/>
    </row>
    <row r="39" spans="1:4" x14ac:dyDescent="0.2">
      <c r="A39" s="2" t="s">
        <v>1241</v>
      </c>
      <c r="B39" s="2" t="s">
        <v>579</v>
      </c>
      <c r="C39" s="3">
        <v>-37.20718514</v>
      </c>
      <c r="D39" s="21"/>
    </row>
    <row r="40" spans="1:4" x14ac:dyDescent="0.2">
      <c r="A40" s="2" t="s">
        <v>3887</v>
      </c>
      <c r="B40" s="2" t="s">
        <v>46</v>
      </c>
      <c r="C40" s="3">
        <v>-36.833591169999998</v>
      </c>
      <c r="D40" s="21"/>
    </row>
    <row r="41" spans="1:4" x14ac:dyDescent="0.2">
      <c r="A41" s="2" t="s">
        <v>4177</v>
      </c>
      <c r="B41" s="2" t="s">
        <v>41</v>
      </c>
      <c r="C41" s="3">
        <v>-36.135213329999999</v>
      </c>
      <c r="D41" s="21"/>
    </row>
    <row r="42" spans="1:4" x14ac:dyDescent="0.2">
      <c r="A42" s="2" t="s">
        <v>3898</v>
      </c>
      <c r="B42" s="2" t="s">
        <v>272</v>
      </c>
      <c r="C42" s="3">
        <v>-35.956894439999999</v>
      </c>
      <c r="D42" s="21"/>
    </row>
    <row r="43" spans="1:4" x14ac:dyDescent="0.2">
      <c r="A43" s="2" t="s">
        <v>1678</v>
      </c>
      <c r="B43" s="2" t="s">
        <v>849</v>
      </c>
      <c r="C43" s="3">
        <v>-35.918527939999997</v>
      </c>
      <c r="D43" s="21"/>
    </row>
    <row r="44" spans="1:4" x14ac:dyDescent="0.2">
      <c r="A44" s="2" t="s">
        <v>3711</v>
      </c>
      <c r="B44" s="2" t="s">
        <v>181</v>
      </c>
      <c r="C44" s="3">
        <v>-35.430513079999997</v>
      </c>
      <c r="D44" s="21"/>
    </row>
    <row r="45" spans="1:4" x14ac:dyDescent="0.2">
      <c r="A45" s="2" t="s">
        <v>3281</v>
      </c>
      <c r="B45" s="2" t="s">
        <v>96</v>
      </c>
      <c r="C45" s="3">
        <v>-35.409547170000003</v>
      </c>
      <c r="D45" s="21"/>
    </row>
    <row r="46" spans="1:4" x14ac:dyDescent="0.2">
      <c r="A46" s="2" t="s">
        <v>3410</v>
      </c>
      <c r="B46" s="2" t="s">
        <v>231</v>
      </c>
      <c r="C46" s="3">
        <v>-34.980965470000001</v>
      </c>
      <c r="D46" s="21"/>
    </row>
    <row r="47" spans="1:4" x14ac:dyDescent="0.2">
      <c r="A47" s="2" t="s">
        <v>232</v>
      </c>
      <c r="B47" s="2" t="s">
        <v>137</v>
      </c>
      <c r="C47" s="3">
        <v>-34.757595780000003</v>
      </c>
      <c r="D47" s="21"/>
    </row>
    <row r="48" spans="1:4" x14ac:dyDescent="0.2">
      <c r="A48" s="2" t="s">
        <v>3402</v>
      </c>
      <c r="B48" s="2" t="s">
        <v>169</v>
      </c>
      <c r="C48" s="3">
        <v>-34.659090910000003</v>
      </c>
      <c r="D48" s="21"/>
    </row>
    <row r="49" spans="1:4" x14ac:dyDescent="0.2">
      <c r="A49" s="2" t="s">
        <v>1000</v>
      </c>
      <c r="B49" s="2" t="s">
        <v>6</v>
      </c>
      <c r="C49" s="3">
        <v>-34.383723199999999</v>
      </c>
      <c r="D49" s="21"/>
    </row>
    <row r="50" spans="1:4" x14ac:dyDescent="0.2">
      <c r="A50" s="2" t="s">
        <v>3020</v>
      </c>
      <c r="B50" s="2" t="s">
        <v>96</v>
      </c>
      <c r="C50" s="3">
        <v>-34.166666669999998</v>
      </c>
      <c r="D50" s="21"/>
    </row>
    <row r="51" spans="1:4" x14ac:dyDescent="0.2">
      <c r="A51" s="2" t="s">
        <v>2924</v>
      </c>
      <c r="B51" s="2" t="s">
        <v>96</v>
      </c>
      <c r="C51" s="3">
        <v>-34.098999999999997</v>
      </c>
      <c r="D51" s="21"/>
    </row>
    <row r="52" spans="1:4" x14ac:dyDescent="0.2">
      <c r="A52" s="2" t="s">
        <v>1520</v>
      </c>
      <c r="B52" s="2" t="s">
        <v>176</v>
      </c>
      <c r="C52" s="3">
        <v>-34.036025850000001</v>
      </c>
      <c r="D52" s="21"/>
    </row>
    <row r="53" spans="1:4" x14ac:dyDescent="0.2">
      <c r="A53" s="2" t="s">
        <v>4028</v>
      </c>
      <c r="B53" s="2" t="s">
        <v>113</v>
      </c>
      <c r="C53" s="3">
        <v>-33.544708559999997</v>
      </c>
      <c r="D53" s="21"/>
    </row>
    <row r="54" spans="1:4" x14ac:dyDescent="0.2">
      <c r="A54" s="2" t="s">
        <v>3444</v>
      </c>
      <c r="B54" s="2">
        <v>0</v>
      </c>
      <c r="C54" s="3">
        <v>-33.289285710000001</v>
      </c>
      <c r="D54" s="21"/>
    </row>
    <row r="55" spans="1:4" x14ac:dyDescent="0.2">
      <c r="A55" s="2" t="s">
        <v>3967</v>
      </c>
      <c r="B55" s="2" t="s">
        <v>145</v>
      </c>
      <c r="C55" s="3">
        <v>-33.222076190000003</v>
      </c>
      <c r="D55" s="21"/>
    </row>
    <row r="56" spans="1:4" x14ac:dyDescent="0.2">
      <c r="A56" s="2" t="s">
        <v>3133</v>
      </c>
      <c r="B56" s="2">
        <v>0</v>
      </c>
      <c r="C56" s="3">
        <v>-33.164383559999997</v>
      </c>
      <c r="D56" s="21"/>
    </row>
    <row r="57" spans="1:4" x14ac:dyDescent="0.2">
      <c r="A57" s="2" t="s">
        <v>3196</v>
      </c>
      <c r="B57" s="2" t="s">
        <v>96</v>
      </c>
      <c r="C57" s="3">
        <v>-32.818332839999997</v>
      </c>
      <c r="D57" s="21"/>
    </row>
    <row r="58" spans="1:4" x14ac:dyDescent="0.2">
      <c r="A58" s="2" t="s">
        <v>3063</v>
      </c>
      <c r="B58" s="2" t="s">
        <v>46</v>
      </c>
      <c r="C58" s="3">
        <v>-32.545086789999999</v>
      </c>
      <c r="D58" s="21"/>
    </row>
    <row r="59" spans="1:4" x14ac:dyDescent="0.2">
      <c r="A59" s="2" t="s">
        <v>1773</v>
      </c>
      <c r="B59" s="2" t="s">
        <v>478</v>
      </c>
      <c r="C59" s="3">
        <v>-32.067038330000003</v>
      </c>
      <c r="D59" s="21"/>
    </row>
    <row r="60" spans="1:4" x14ac:dyDescent="0.2">
      <c r="A60" s="2" t="s">
        <v>3503</v>
      </c>
      <c r="B60" s="2">
        <v>0</v>
      </c>
      <c r="C60" s="3">
        <v>-31.787346249999999</v>
      </c>
      <c r="D60" s="21"/>
    </row>
    <row r="61" spans="1:4" x14ac:dyDescent="0.2">
      <c r="A61" s="2" t="s">
        <v>4019</v>
      </c>
      <c r="B61" s="2" t="s">
        <v>370</v>
      </c>
      <c r="C61" s="3">
        <v>-31.71565313</v>
      </c>
      <c r="D61" s="21"/>
    </row>
    <row r="62" spans="1:4" x14ac:dyDescent="0.2">
      <c r="A62" s="2" t="s">
        <v>1976</v>
      </c>
      <c r="B62" s="2" t="s">
        <v>46</v>
      </c>
      <c r="C62" s="3">
        <v>-31.54593337</v>
      </c>
      <c r="D62" s="21"/>
    </row>
    <row r="63" spans="1:4" x14ac:dyDescent="0.2">
      <c r="A63" s="2" t="s">
        <v>3431</v>
      </c>
      <c r="B63" s="2" t="s">
        <v>35</v>
      </c>
      <c r="C63" s="3">
        <v>-31.39147565</v>
      </c>
      <c r="D63" s="21"/>
    </row>
    <row r="64" spans="1:4" x14ac:dyDescent="0.2">
      <c r="A64" s="2" t="s">
        <v>2394</v>
      </c>
      <c r="B64" s="2" t="s">
        <v>452</v>
      </c>
      <c r="C64" s="3">
        <v>-31.375181220000002</v>
      </c>
      <c r="D64" s="21"/>
    </row>
    <row r="65" spans="1:4" x14ac:dyDescent="0.2">
      <c r="A65" s="2" t="s">
        <v>4192</v>
      </c>
      <c r="B65" s="2" t="s">
        <v>35</v>
      </c>
      <c r="C65" s="3">
        <v>-31.189</v>
      </c>
      <c r="D65" s="21"/>
    </row>
    <row r="66" spans="1:4" x14ac:dyDescent="0.2">
      <c r="A66" s="2" t="s">
        <v>2945</v>
      </c>
      <c r="B66" s="2" t="s">
        <v>238</v>
      </c>
      <c r="C66" s="3">
        <v>-30.999756860000002</v>
      </c>
      <c r="D66" s="21"/>
    </row>
    <row r="67" spans="1:4" x14ac:dyDescent="0.2">
      <c r="A67" s="2" t="s">
        <v>3658</v>
      </c>
      <c r="B67" s="2">
        <v>0</v>
      </c>
      <c r="C67" s="3">
        <v>-30.6907055</v>
      </c>
      <c r="D67" s="21"/>
    </row>
    <row r="68" spans="1:4" x14ac:dyDescent="0.2">
      <c r="A68" s="2" t="s">
        <v>2662</v>
      </c>
      <c r="B68" s="2" t="s">
        <v>46</v>
      </c>
      <c r="C68" s="3">
        <v>-30.63766588</v>
      </c>
      <c r="D68" s="21"/>
    </row>
    <row r="69" spans="1:4" x14ac:dyDescent="0.2">
      <c r="A69" s="2" t="s">
        <v>659</v>
      </c>
      <c r="B69" s="2" t="s">
        <v>96</v>
      </c>
      <c r="C69" s="3">
        <v>-29.700616289999999</v>
      </c>
      <c r="D69" s="21"/>
    </row>
    <row r="70" spans="1:4" x14ac:dyDescent="0.2">
      <c r="A70" s="2" t="s">
        <v>3471</v>
      </c>
      <c r="B70" s="2" t="s">
        <v>65</v>
      </c>
      <c r="C70" s="3">
        <v>-29.687519999999999</v>
      </c>
      <c r="D70" s="21"/>
    </row>
    <row r="71" spans="1:4" x14ac:dyDescent="0.2">
      <c r="A71" s="2" t="s">
        <v>2462</v>
      </c>
      <c r="B71" s="2" t="s">
        <v>2463</v>
      </c>
      <c r="C71" s="3">
        <v>-29.645722129999999</v>
      </c>
      <c r="D71" s="21"/>
    </row>
    <row r="72" spans="1:4" x14ac:dyDescent="0.2">
      <c r="A72" s="2" t="s">
        <v>3115</v>
      </c>
      <c r="B72" s="2" t="s">
        <v>86</v>
      </c>
      <c r="C72" s="3">
        <v>-29.536819999999999</v>
      </c>
      <c r="D72" s="21"/>
    </row>
    <row r="73" spans="1:4" x14ac:dyDescent="0.2">
      <c r="A73" s="2" t="s">
        <v>3557</v>
      </c>
      <c r="B73" s="2" t="s">
        <v>96</v>
      </c>
      <c r="C73" s="3">
        <v>-29.304166500000001</v>
      </c>
      <c r="D73" s="21"/>
    </row>
    <row r="74" spans="1:4" x14ac:dyDescent="0.2">
      <c r="A74" s="2" t="s">
        <v>566</v>
      </c>
      <c r="B74" s="2" t="s">
        <v>46</v>
      </c>
      <c r="C74" s="3">
        <v>-29.273104010000001</v>
      </c>
      <c r="D74" s="21"/>
    </row>
    <row r="75" spans="1:4" x14ac:dyDescent="0.2">
      <c r="A75" s="2" t="s">
        <v>3361</v>
      </c>
      <c r="B75" s="2" t="s">
        <v>35</v>
      </c>
      <c r="C75" s="3">
        <v>-29.240483999999999</v>
      </c>
      <c r="D75" s="21"/>
    </row>
    <row r="76" spans="1:4" x14ac:dyDescent="0.2">
      <c r="A76" s="2" t="s">
        <v>3277</v>
      </c>
      <c r="B76" s="2" t="s">
        <v>113</v>
      </c>
      <c r="C76" s="3">
        <v>-28.707070000000002</v>
      </c>
      <c r="D76" s="21"/>
    </row>
    <row r="77" spans="1:4" x14ac:dyDescent="0.2">
      <c r="A77" s="2" t="s">
        <v>1928</v>
      </c>
      <c r="B77" s="2" t="s">
        <v>181</v>
      </c>
      <c r="C77" s="3">
        <v>-28.68350976</v>
      </c>
      <c r="D77" s="21"/>
    </row>
    <row r="78" spans="1:4" x14ac:dyDescent="0.2">
      <c r="A78" s="2" t="s">
        <v>4297</v>
      </c>
      <c r="B78" s="2" t="s">
        <v>169</v>
      </c>
      <c r="C78" s="3">
        <v>-28.64</v>
      </c>
      <c r="D78" s="21"/>
    </row>
    <row r="79" spans="1:4" x14ac:dyDescent="0.2">
      <c r="A79" s="2" t="s">
        <v>741</v>
      </c>
      <c r="B79" s="2" t="s">
        <v>238</v>
      </c>
      <c r="C79" s="3">
        <v>-28.525177800000002</v>
      </c>
      <c r="D79" s="21"/>
    </row>
    <row r="80" spans="1:4" x14ac:dyDescent="0.2">
      <c r="A80" s="2" t="s">
        <v>4219</v>
      </c>
      <c r="B80" s="2" t="s">
        <v>351</v>
      </c>
      <c r="C80" s="3">
        <v>-28.26033275</v>
      </c>
      <c r="D80" s="21"/>
    </row>
    <row r="81" spans="1:4" x14ac:dyDescent="0.2">
      <c r="A81" s="2" t="s">
        <v>1209</v>
      </c>
      <c r="B81" s="2" t="s">
        <v>65</v>
      </c>
      <c r="C81" s="3">
        <v>-27.98523119</v>
      </c>
      <c r="D81" s="21"/>
    </row>
    <row r="82" spans="1:4" x14ac:dyDescent="0.2">
      <c r="A82" s="2" t="s">
        <v>4330</v>
      </c>
      <c r="B82" s="2" t="s">
        <v>351</v>
      </c>
      <c r="C82" s="3">
        <v>-27.824999999999999</v>
      </c>
      <c r="D82" s="21"/>
    </row>
    <row r="83" spans="1:4" x14ac:dyDescent="0.2">
      <c r="A83" s="2" t="s">
        <v>3929</v>
      </c>
      <c r="B83" s="2" t="s">
        <v>469</v>
      </c>
      <c r="C83" s="3">
        <v>-27.68863636</v>
      </c>
      <c r="D83" s="21"/>
    </row>
    <row r="84" spans="1:4" x14ac:dyDescent="0.2">
      <c r="A84" s="2" t="s">
        <v>3597</v>
      </c>
      <c r="B84" s="2" t="s">
        <v>113</v>
      </c>
      <c r="C84" s="3">
        <v>-27.562899999999999</v>
      </c>
      <c r="D84" s="21"/>
    </row>
    <row r="85" spans="1:4" x14ac:dyDescent="0.2">
      <c r="A85" s="2" t="s">
        <v>4248</v>
      </c>
      <c r="B85" s="2" t="s">
        <v>113</v>
      </c>
      <c r="C85" s="3">
        <v>-27.500444439999999</v>
      </c>
      <c r="D85" s="21"/>
    </row>
    <row r="86" spans="1:4" x14ac:dyDescent="0.2">
      <c r="A86" s="2" t="s">
        <v>2402</v>
      </c>
      <c r="B86" s="2" t="s">
        <v>27</v>
      </c>
      <c r="C86" s="3">
        <v>-27.415168349999998</v>
      </c>
      <c r="D86" s="21"/>
    </row>
    <row r="87" spans="1:4" x14ac:dyDescent="0.2">
      <c r="A87" s="2" t="s">
        <v>3369</v>
      </c>
      <c r="B87" s="2">
        <v>0</v>
      </c>
      <c r="C87" s="3">
        <v>-27.089169760000001</v>
      </c>
      <c r="D87" s="21"/>
    </row>
    <row r="88" spans="1:4" x14ac:dyDescent="0.2">
      <c r="A88" s="2" t="s">
        <v>2447</v>
      </c>
      <c r="B88" s="2" t="s">
        <v>49</v>
      </c>
      <c r="C88" s="3">
        <v>-27.089090909999999</v>
      </c>
      <c r="D88" s="21"/>
    </row>
    <row r="89" spans="1:4" x14ac:dyDescent="0.2">
      <c r="A89" s="2" t="s">
        <v>1086</v>
      </c>
      <c r="B89" s="2" t="s">
        <v>57</v>
      </c>
      <c r="C89" s="3">
        <v>-27.004353519999999</v>
      </c>
      <c r="D89" s="21"/>
    </row>
    <row r="90" spans="1:4" x14ac:dyDescent="0.2">
      <c r="A90" s="2" t="s">
        <v>3427</v>
      </c>
      <c r="B90" s="2" t="s">
        <v>35</v>
      </c>
      <c r="C90" s="3">
        <v>-26.956111109999998</v>
      </c>
      <c r="D90" s="21"/>
    </row>
    <row r="91" spans="1:4" x14ac:dyDescent="0.2">
      <c r="A91" s="2" t="s">
        <v>4231</v>
      </c>
      <c r="B91" s="2" t="s">
        <v>53</v>
      </c>
      <c r="C91" s="3">
        <v>-26.64</v>
      </c>
      <c r="D91" s="21"/>
    </row>
    <row r="92" spans="1:4" x14ac:dyDescent="0.2">
      <c r="A92" s="2" t="s">
        <v>2757</v>
      </c>
      <c r="B92" s="2" t="s">
        <v>720</v>
      </c>
      <c r="C92" s="3">
        <v>-26.295686480000001</v>
      </c>
      <c r="D92" s="21"/>
    </row>
    <row r="93" spans="1:4" x14ac:dyDescent="0.2">
      <c r="A93" s="2" t="s">
        <v>817</v>
      </c>
      <c r="B93" s="2" t="s">
        <v>131</v>
      </c>
      <c r="C93" s="3">
        <v>-26.178638960000001</v>
      </c>
      <c r="D93" s="21"/>
    </row>
    <row r="94" spans="1:4" x14ac:dyDescent="0.2">
      <c r="A94" s="2" t="s">
        <v>1626</v>
      </c>
      <c r="B94" s="2" t="s">
        <v>96</v>
      </c>
      <c r="C94" s="3">
        <v>-25.858297839999999</v>
      </c>
      <c r="D94" s="21"/>
    </row>
    <row r="95" spans="1:4" x14ac:dyDescent="0.2">
      <c r="A95" s="2" t="s">
        <v>2533</v>
      </c>
      <c r="B95" s="2" t="s">
        <v>133</v>
      </c>
      <c r="C95" s="3">
        <v>-25.7597129</v>
      </c>
      <c r="D95" s="21"/>
    </row>
    <row r="96" spans="1:4" x14ac:dyDescent="0.2">
      <c r="A96" s="2" t="s">
        <v>3799</v>
      </c>
      <c r="B96" s="2" t="s">
        <v>169</v>
      </c>
      <c r="C96" s="3">
        <v>-25.677419350000001</v>
      </c>
      <c r="D96" s="21"/>
    </row>
    <row r="97" spans="1:4" x14ac:dyDescent="0.2">
      <c r="A97" s="2" t="s">
        <v>557</v>
      </c>
      <c r="B97" s="2" t="s">
        <v>403</v>
      </c>
      <c r="C97" s="3">
        <v>-25.49677144</v>
      </c>
      <c r="D97" s="21"/>
    </row>
    <row r="98" spans="1:4" x14ac:dyDescent="0.2">
      <c r="A98" s="2" t="s">
        <v>3545</v>
      </c>
      <c r="B98" s="2" t="s">
        <v>35</v>
      </c>
      <c r="C98" s="3">
        <v>-25.390425530000002</v>
      </c>
      <c r="D98" s="21"/>
    </row>
    <row r="99" spans="1:4" x14ac:dyDescent="0.2">
      <c r="A99" s="2" t="s">
        <v>3515</v>
      </c>
      <c r="B99" s="2" t="s">
        <v>169</v>
      </c>
      <c r="C99" s="3">
        <v>-25.135000000000002</v>
      </c>
      <c r="D99" s="21"/>
    </row>
    <row r="100" spans="1:4" x14ac:dyDescent="0.2">
      <c r="A100" s="2" t="s">
        <v>1004</v>
      </c>
      <c r="B100" s="2" t="s">
        <v>46</v>
      </c>
      <c r="C100" s="3">
        <v>-25.005489350000001</v>
      </c>
      <c r="D100" s="21"/>
    </row>
    <row r="101" spans="1:4" x14ac:dyDescent="0.2">
      <c r="A101" s="2" t="s">
        <v>1516</v>
      </c>
      <c r="B101" s="2" t="s">
        <v>133</v>
      </c>
      <c r="C101" s="3">
        <v>-24.923896450000001</v>
      </c>
      <c r="D101" s="21"/>
    </row>
    <row r="102" spans="1:4" x14ac:dyDescent="0.2">
      <c r="A102" s="2" t="s">
        <v>4209</v>
      </c>
      <c r="B102" s="2">
        <v>0</v>
      </c>
      <c r="C102" s="3">
        <v>-24.822265000000002</v>
      </c>
      <c r="D102" s="21"/>
    </row>
    <row r="103" spans="1:4" x14ac:dyDescent="0.2">
      <c r="A103" s="2" t="s">
        <v>4284</v>
      </c>
      <c r="B103" s="2" t="s">
        <v>6</v>
      </c>
      <c r="C103" s="3">
        <v>-24.6675</v>
      </c>
      <c r="D103" s="21"/>
    </row>
    <row r="104" spans="1:4" x14ac:dyDescent="0.2">
      <c r="A104" s="2" t="s">
        <v>4250</v>
      </c>
      <c r="B104" s="2">
        <v>0</v>
      </c>
      <c r="C104" s="3">
        <v>-24.409241999999999</v>
      </c>
      <c r="D104" s="21"/>
    </row>
    <row r="105" spans="1:4" x14ac:dyDescent="0.2">
      <c r="A105" s="2" t="s">
        <v>1188</v>
      </c>
      <c r="B105" s="2" t="s">
        <v>1189</v>
      </c>
      <c r="C105" s="3">
        <v>-24.347368979999999</v>
      </c>
      <c r="D105" s="21"/>
    </row>
    <row r="106" spans="1:4" x14ac:dyDescent="0.2">
      <c r="A106" s="2" t="s">
        <v>4039</v>
      </c>
      <c r="B106" s="2" t="s">
        <v>478</v>
      </c>
      <c r="C106" s="3">
        <v>-24.2380928</v>
      </c>
      <c r="D106" s="21"/>
    </row>
    <row r="107" spans="1:4" x14ac:dyDescent="0.2">
      <c r="A107" s="2" t="s">
        <v>3730</v>
      </c>
      <c r="B107" s="2" t="s">
        <v>584</v>
      </c>
      <c r="C107" s="3">
        <v>-24.104729729999999</v>
      </c>
      <c r="D107" s="21"/>
    </row>
    <row r="108" spans="1:4" x14ac:dyDescent="0.2">
      <c r="A108" s="2" t="s">
        <v>3529</v>
      </c>
      <c r="B108" s="2">
        <v>0</v>
      </c>
      <c r="C108" s="3">
        <v>-24.069457060000001</v>
      </c>
      <c r="D108" s="21"/>
    </row>
    <row r="109" spans="1:4" x14ac:dyDescent="0.2">
      <c r="A109" s="2" t="s">
        <v>3544</v>
      </c>
      <c r="B109" s="2" t="s">
        <v>96</v>
      </c>
      <c r="C109" s="3">
        <v>-23.970032580000002</v>
      </c>
      <c r="D109" s="21"/>
    </row>
    <row r="110" spans="1:4" x14ac:dyDescent="0.2">
      <c r="A110" s="2" t="s">
        <v>4327</v>
      </c>
      <c r="B110" s="2" t="s">
        <v>119</v>
      </c>
      <c r="C110" s="3">
        <v>-23.94</v>
      </c>
      <c r="D110" s="21"/>
    </row>
    <row r="111" spans="1:4" x14ac:dyDescent="0.2">
      <c r="A111" s="2" t="s">
        <v>3957</v>
      </c>
      <c r="B111" s="2" t="s">
        <v>503</v>
      </c>
      <c r="C111" s="3">
        <v>-23.89669125</v>
      </c>
      <c r="D111" s="21"/>
    </row>
    <row r="112" spans="1:4" x14ac:dyDescent="0.2">
      <c r="A112" s="2" t="s">
        <v>2490</v>
      </c>
      <c r="B112" s="2" t="s">
        <v>65</v>
      </c>
      <c r="C112" s="3">
        <v>-23.221706080000001</v>
      </c>
      <c r="D112" s="21"/>
    </row>
    <row r="113" spans="1:4" x14ac:dyDescent="0.2">
      <c r="A113" s="2" t="s">
        <v>2556</v>
      </c>
      <c r="B113" s="2" t="s">
        <v>247</v>
      </c>
      <c r="C113" s="3">
        <v>-23.150988170000002</v>
      </c>
      <c r="D113" s="21"/>
    </row>
    <row r="114" spans="1:4" x14ac:dyDescent="0.2">
      <c r="A114" s="2" t="s">
        <v>4059</v>
      </c>
      <c r="B114" s="2" t="s">
        <v>109</v>
      </c>
      <c r="C114" s="3">
        <v>-23.030821499999998</v>
      </c>
      <c r="D114" s="21"/>
    </row>
    <row r="115" spans="1:4" x14ac:dyDescent="0.2">
      <c r="A115" s="2" t="s">
        <v>2539</v>
      </c>
      <c r="B115" s="2" t="s">
        <v>96</v>
      </c>
      <c r="C115" s="3">
        <v>-22.86601881</v>
      </c>
      <c r="D115" s="21"/>
    </row>
    <row r="116" spans="1:4" x14ac:dyDescent="0.2">
      <c r="A116" s="2" t="s">
        <v>3960</v>
      </c>
      <c r="B116" s="2" t="s">
        <v>35</v>
      </c>
      <c r="C116" s="3">
        <v>-22.827582</v>
      </c>
      <c r="D116" s="21"/>
    </row>
    <row r="117" spans="1:4" x14ac:dyDescent="0.2">
      <c r="A117" s="2" t="s">
        <v>402</v>
      </c>
      <c r="B117" s="2" t="s">
        <v>403</v>
      </c>
      <c r="C117" s="3">
        <v>-22.700689910000001</v>
      </c>
      <c r="D117" s="21"/>
    </row>
    <row r="118" spans="1:4" x14ac:dyDescent="0.2">
      <c r="A118" s="2" t="s">
        <v>1036</v>
      </c>
      <c r="B118" s="2" t="s">
        <v>543</v>
      </c>
      <c r="C118" s="3">
        <v>-22.671618469999999</v>
      </c>
      <c r="D118" s="21"/>
    </row>
    <row r="119" spans="1:4" x14ac:dyDescent="0.2">
      <c r="A119" s="2" t="s">
        <v>4229</v>
      </c>
      <c r="B119" s="2" t="s">
        <v>169</v>
      </c>
      <c r="C119" s="3">
        <v>-22.627015</v>
      </c>
      <c r="D119" s="21"/>
    </row>
    <row r="120" spans="1:4" x14ac:dyDescent="0.2">
      <c r="A120" s="2" t="s">
        <v>3339</v>
      </c>
      <c r="B120" s="2" t="s">
        <v>169</v>
      </c>
      <c r="C120" s="3">
        <v>-22.58057917</v>
      </c>
      <c r="D120" s="21"/>
    </row>
    <row r="121" spans="1:4" x14ac:dyDescent="0.2">
      <c r="A121" s="2" t="s">
        <v>2579</v>
      </c>
      <c r="B121" s="2" t="s">
        <v>1193</v>
      </c>
      <c r="C121" s="3">
        <v>-22.34874525</v>
      </c>
      <c r="D121" s="21"/>
    </row>
    <row r="122" spans="1:4" x14ac:dyDescent="0.2">
      <c r="A122" s="2" t="s">
        <v>3631</v>
      </c>
      <c r="B122" s="2" t="s">
        <v>169</v>
      </c>
      <c r="C122" s="3">
        <v>-22.340425530000001</v>
      </c>
      <c r="D122" s="21"/>
    </row>
    <row r="123" spans="1:4" x14ac:dyDescent="0.2">
      <c r="A123" s="2" t="s">
        <v>3956</v>
      </c>
      <c r="B123" s="2" t="s">
        <v>117</v>
      </c>
      <c r="C123" s="3">
        <v>-22.14423077</v>
      </c>
      <c r="D123" s="21"/>
    </row>
    <row r="124" spans="1:4" x14ac:dyDescent="0.2">
      <c r="A124" s="2" t="s">
        <v>4096</v>
      </c>
      <c r="B124" s="2">
        <v>0</v>
      </c>
      <c r="C124" s="3">
        <v>-22.114276319999998</v>
      </c>
      <c r="D124" s="21"/>
    </row>
    <row r="125" spans="1:4" x14ac:dyDescent="0.2">
      <c r="A125" s="2" t="s">
        <v>282</v>
      </c>
      <c r="B125" s="2" t="s">
        <v>41</v>
      </c>
      <c r="C125" s="3">
        <v>-21.97216444</v>
      </c>
      <c r="D125" s="21"/>
    </row>
    <row r="126" spans="1:4" x14ac:dyDescent="0.2">
      <c r="A126" s="2" t="s">
        <v>4348</v>
      </c>
      <c r="B126" s="2" t="s">
        <v>35</v>
      </c>
      <c r="C126" s="3">
        <v>-21.717333329999999</v>
      </c>
      <c r="D126" s="21"/>
    </row>
    <row r="127" spans="1:4" x14ac:dyDescent="0.2">
      <c r="A127" s="2" t="s">
        <v>764</v>
      </c>
      <c r="B127" s="2" t="s">
        <v>137</v>
      </c>
      <c r="C127" s="3">
        <v>-21.682629689999999</v>
      </c>
      <c r="D127" s="21"/>
    </row>
    <row r="128" spans="1:4" x14ac:dyDescent="0.2">
      <c r="A128" s="2" t="s">
        <v>2995</v>
      </c>
      <c r="B128" s="2">
        <v>0</v>
      </c>
      <c r="C128" s="3">
        <v>-21.657383599999999</v>
      </c>
      <c r="D128" s="21"/>
    </row>
    <row r="129" spans="1:4" x14ac:dyDescent="0.2">
      <c r="A129" s="2" t="s">
        <v>3726</v>
      </c>
      <c r="B129" s="2" t="s">
        <v>113</v>
      </c>
      <c r="C129" s="3">
        <v>-21.400857139999999</v>
      </c>
      <c r="D129" s="21"/>
    </row>
    <row r="130" spans="1:4" x14ac:dyDescent="0.2">
      <c r="A130" s="2" t="s">
        <v>2273</v>
      </c>
      <c r="B130" s="2" t="s">
        <v>238</v>
      </c>
      <c r="C130" s="3">
        <v>-21.399734460000001</v>
      </c>
      <c r="D130" s="21"/>
    </row>
    <row r="131" spans="1:4" x14ac:dyDescent="0.2">
      <c r="A131" s="2" t="s">
        <v>1743</v>
      </c>
      <c r="B131" s="2" t="s">
        <v>127</v>
      </c>
      <c r="C131" s="3">
        <v>-21.305947060000001</v>
      </c>
      <c r="D131" s="21"/>
    </row>
    <row r="132" spans="1:4" x14ac:dyDescent="0.2">
      <c r="A132" s="2" t="s">
        <v>1430</v>
      </c>
      <c r="B132" s="2" t="s">
        <v>267</v>
      </c>
      <c r="C132" s="3">
        <v>-21.296807260000001</v>
      </c>
      <c r="D132" s="21"/>
    </row>
    <row r="133" spans="1:4" x14ac:dyDescent="0.2">
      <c r="A133" s="2" t="s">
        <v>1701</v>
      </c>
      <c r="B133" s="2" t="s">
        <v>6</v>
      </c>
      <c r="C133" s="3">
        <v>-21.074385249999999</v>
      </c>
      <c r="D133" s="21"/>
    </row>
    <row r="134" spans="1:4" x14ac:dyDescent="0.2">
      <c r="A134" s="2" t="s">
        <v>1984</v>
      </c>
      <c r="B134" s="2" t="s">
        <v>450</v>
      </c>
      <c r="C134" s="3">
        <v>-21.060402790000001</v>
      </c>
      <c r="D134" s="21"/>
    </row>
    <row r="135" spans="1:4" x14ac:dyDescent="0.2">
      <c r="A135" s="2" t="s">
        <v>1684</v>
      </c>
      <c r="B135" s="2" t="s">
        <v>6</v>
      </c>
      <c r="C135" s="3">
        <v>-20.96665093</v>
      </c>
      <c r="D135" s="21"/>
    </row>
    <row r="136" spans="1:4" x14ac:dyDescent="0.2">
      <c r="A136" s="2" t="s">
        <v>3489</v>
      </c>
      <c r="B136" s="2">
        <v>0</v>
      </c>
      <c r="C136" s="3">
        <v>-20.930752810000001</v>
      </c>
      <c r="D136" s="21"/>
    </row>
    <row r="137" spans="1:4" x14ac:dyDescent="0.2">
      <c r="A137" s="2" t="s">
        <v>1546</v>
      </c>
      <c r="B137" s="2" t="s">
        <v>148</v>
      </c>
      <c r="C137" s="3">
        <v>-20.810870390000002</v>
      </c>
      <c r="D137" s="21"/>
    </row>
    <row r="138" spans="1:4" x14ac:dyDescent="0.2">
      <c r="A138" s="2" t="s">
        <v>4147</v>
      </c>
      <c r="B138" s="2" t="s">
        <v>65</v>
      </c>
      <c r="C138" s="3">
        <v>-20.68074412</v>
      </c>
      <c r="D138" s="21"/>
    </row>
    <row r="139" spans="1:4" x14ac:dyDescent="0.2">
      <c r="A139" s="2" t="s">
        <v>2102</v>
      </c>
      <c r="B139" s="2" t="s">
        <v>216</v>
      </c>
      <c r="C139" s="3">
        <v>-20.55904013</v>
      </c>
      <c r="D139" s="21"/>
    </row>
    <row r="140" spans="1:4" x14ac:dyDescent="0.2">
      <c r="A140" s="2" t="s">
        <v>2631</v>
      </c>
      <c r="B140" s="2" t="s">
        <v>133</v>
      </c>
      <c r="C140" s="3">
        <v>-20.22054228</v>
      </c>
      <c r="D140" s="21"/>
    </row>
    <row r="141" spans="1:4" x14ac:dyDescent="0.2">
      <c r="A141" s="2" t="s">
        <v>4040</v>
      </c>
      <c r="B141" s="2" t="s">
        <v>113</v>
      </c>
      <c r="C141" s="3">
        <v>-20.173577559999998</v>
      </c>
      <c r="D141" s="21"/>
    </row>
    <row r="142" spans="1:4" x14ac:dyDescent="0.2">
      <c r="A142" s="2" t="s">
        <v>2948</v>
      </c>
      <c r="B142" s="2" t="s">
        <v>705</v>
      </c>
      <c r="C142" s="3">
        <v>-20.173416150000001</v>
      </c>
      <c r="D142" s="21"/>
    </row>
    <row r="143" spans="1:4" x14ac:dyDescent="0.2">
      <c r="A143" s="2" t="s">
        <v>4326</v>
      </c>
      <c r="B143" s="2" t="s">
        <v>23</v>
      </c>
      <c r="C143" s="3">
        <v>-20.108640000000001</v>
      </c>
      <c r="D143" s="21"/>
    </row>
    <row r="144" spans="1:4" x14ac:dyDescent="0.2">
      <c r="A144" s="2" t="s">
        <v>3752</v>
      </c>
      <c r="B144" s="2" t="s">
        <v>113</v>
      </c>
      <c r="C144" s="3">
        <v>-19.99944099</v>
      </c>
      <c r="D144" s="21"/>
    </row>
    <row r="145" spans="1:4" x14ac:dyDescent="0.2">
      <c r="A145" s="2" t="s">
        <v>2477</v>
      </c>
      <c r="B145" s="2" t="s">
        <v>127</v>
      </c>
      <c r="C145" s="3">
        <v>-19.96476629</v>
      </c>
      <c r="D145" s="21"/>
    </row>
    <row r="146" spans="1:4" x14ac:dyDescent="0.2">
      <c r="A146" s="2" t="s">
        <v>3656</v>
      </c>
      <c r="B146" s="2">
        <v>0</v>
      </c>
      <c r="C146" s="3">
        <v>-19.905059120000001</v>
      </c>
      <c r="D146" s="21"/>
    </row>
    <row r="147" spans="1:4" x14ac:dyDescent="0.2">
      <c r="A147" s="2" t="s">
        <v>2637</v>
      </c>
      <c r="B147" s="2" t="s">
        <v>503</v>
      </c>
      <c r="C147" s="3">
        <v>-19.677321429999999</v>
      </c>
      <c r="D147" s="21"/>
    </row>
    <row r="148" spans="1:4" x14ac:dyDescent="0.2">
      <c r="A148" s="2" t="s">
        <v>3398</v>
      </c>
      <c r="B148" s="2">
        <v>0</v>
      </c>
      <c r="C148" s="3">
        <v>-19.598213569999999</v>
      </c>
      <c r="D148" s="21"/>
    </row>
    <row r="149" spans="1:4" x14ac:dyDescent="0.2">
      <c r="A149" s="2" t="s">
        <v>3101</v>
      </c>
      <c r="B149" s="2" t="s">
        <v>584</v>
      </c>
      <c r="C149" s="3">
        <v>-19.565461209999999</v>
      </c>
      <c r="D149" s="21"/>
    </row>
    <row r="150" spans="1:4" x14ac:dyDescent="0.2">
      <c r="A150" s="2" t="s">
        <v>2286</v>
      </c>
      <c r="B150" s="2" t="s">
        <v>96</v>
      </c>
      <c r="C150" s="3">
        <v>-19.52808151</v>
      </c>
      <c r="D150" s="21"/>
    </row>
    <row r="151" spans="1:4" x14ac:dyDescent="0.2">
      <c r="A151" s="2" t="s">
        <v>3914</v>
      </c>
      <c r="B151" s="2" t="s">
        <v>46</v>
      </c>
      <c r="C151" s="3">
        <v>-19.511128500000002</v>
      </c>
      <c r="D151" s="21"/>
    </row>
    <row r="152" spans="1:4" x14ac:dyDescent="0.2">
      <c r="A152" s="2" t="s">
        <v>2984</v>
      </c>
      <c r="B152" s="2" t="s">
        <v>35</v>
      </c>
      <c r="C152" s="3">
        <v>-19.37851504</v>
      </c>
      <c r="D152" s="21"/>
    </row>
    <row r="153" spans="1:4" x14ac:dyDescent="0.2">
      <c r="A153" s="2" t="s">
        <v>2974</v>
      </c>
      <c r="B153" s="2" t="s">
        <v>27</v>
      </c>
      <c r="C153" s="3">
        <v>-19.200385390000001</v>
      </c>
      <c r="D153" s="21"/>
    </row>
    <row r="154" spans="1:4" x14ac:dyDescent="0.2">
      <c r="A154" s="2" t="s">
        <v>275</v>
      </c>
      <c r="B154" s="2" t="s">
        <v>20</v>
      </c>
      <c r="C154" s="3">
        <v>-19.187275929999998</v>
      </c>
      <c r="D154" s="21"/>
    </row>
    <row r="155" spans="1:4" x14ac:dyDescent="0.2">
      <c r="A155" s="2" t="s">
        <v>2867</v>
      </c>
      <c r="B155" s="2" t="s">
        <v>96</v>
      </c>
      <c r="C155" s="3">
        <v>-18.83724874</v>
      </c>
      <c r="D155" s="21"/>
    </row>
    <row r="156" spans="1:4" x14ac:dyDescent="0.2">
      <c r="A156" s="2" t="s">
        <v>1390</v>
      </c>
      <c r="B156" s="2" t="s">
        <v>584</v>
      </c>
      <c r="C156" s="3">
        <v>-18.778453679999998</v>
      </c>
      <c r="D156" s="21"/>
    </row>
    <row r="157" spans="1:4" x14ac:dyDescent="0.2">
      <c r="A157" s="2" t="s">
        <v>2503</v>
      </c>
      <c r="B157" s="2" t="s">
        <v>606</v>
      </c>
      <c r="C157" s="3">
        <v>-18.61111111</v>
      </c>
      <c r="D157" s="21"/>
    </row>
    <row r="158" spans="1:4" x14ac:dyDescent="0.2">
      <c r="A158" s="2" t="s">
        <v>4118</v>
      </c>
      <c r="B158" s="2" t="s">
        <v>351</v>
      </c>
      <c r="C158" s="3">
        <v>-18.60795238</v>
      </c>
      <c r="D158" s="21"/>
    </row>
    <row r="159" spans="1:4" x14ac:dyDescent="0.2">
      <c r="A159" s="2" t="s">
        <v>4087</v>
      </c>
      <c r="B159" s="2" t="s">
        <v>88</v>
      </c>
      <c r="C159" s="3">
        <v>-18.580027300000001</v>
      </c>
      <c r="D159" s="21"/>
    </row>
    <row r="160" spans="1:4" x14ac:dyDescent="0.2">
      <c r="A160" s="2" t="s">
        <v>3897</v>
      </c>
      <c r="B160" s="2" t="s">
        <v>113</v>
      </c>
      <c r="C160" s="3">
        <v>-18.559999999999999</v>
      </c>
      <c r="D160" s="21"/>
    </row>
    <row r="161" spans="1:4" x14ac:dyDescent="0.2">
      <c r="A161" s="2" t="s">
        <v>3488</v>
      </c>
      <c r="B161" s="2" t="s">
        <v>41</v>
      </c>
      <c r="C161" s="3">
        <v>-18.55451429</v>
      </c>
      <c r="D161" s="21"/>
    </row>
    <row r="162" spans="1:4" x14ac:dyDescent="0.2">
      <c r="A162" s="2" t="s">
        <v>4132</v>
      </c>
      <c r="B162" s="2" t="s">
        <v>46</v>
      </c>
      <c r="C162" s="3">
        <v>-18.347992000000001</v>
      </c>
      <c r="D162" s="21"/>
    </row>
    <row r="163" spans="1:4" x14ac:dyDescent="0.2">
      <c r="A163" s="2" t="s">
        <v>4050</v>
      </c>
      <c r="B163" s="2" t="s">
        <v>478</v>
      </c>
      <c r="C163" s="3">
        <v>-18.30769231</v>
      </c>
      <c r="D163" s="21"/>
    </row>
    <row r="164" spans="1:4" x14ac:dyDescent="0.2">
      <c r="A164" s="2" t="s">
        <v>240</v>
      </c>
      <c r="B164" s="2" t="s">
        <v>46</v>
      </c>
      <c r="C164" s="3">
        <v>-18.18014415</v>
      </c>
      <c r="D164" s="21"/>
    </row>
    <row r="165" spans="1:4" x14ac:dyDescent="0.2">
      <c r="A165" s="2" t="s">
        <v>4017</v>
      </c>
      <c r="B165" s="2" t="s">
        <v>351</v>
      </c>
      <c r="C165" s="3">
        <v>-18.160714290000001</v>
      </c>
      <c r="D165" s="21"/>
    </row>
    <row r="166" spans="1:4" x14ac:dyDescent="0.2">
      <c r="A166" s="2" t="s">
        <v>4271</v>
      </c>
      <c r="B166" s="2" t="s">
        <v>119</v>
      </c>
      <c r="C166" s="3">
        <v>-18</v>
      </c>
      <c r="D166" s="21"/>
    </row>
    <row r="167" spans="1:4" x14ac:dyDescent="0.2">
      <c r="A167" s="2" t="s">
        <v>2801</v>
      </c>
      <c r="B167" s="2" t="s">
        <v>133</v>
      </c>
      <c r="C167" s="3">
        <v>-17.838778909999998</v>
      </c>
      <c r="D167" s="21"/>
    </row>
    <row r="168" spans="1:4" x14ac:dyDescent="0.2">
      <c r="A168" s="2" t="s">
        <v>2854</v>
      </c>
      <c r="B168" s="2" t="s">
        <v>96</v>
      </c>
      <c r="C168" s="3">
        <v>-17.546821099999999</v>
      </c>
      <c r="D168" s="21"/>
    </row>
    <row r="169" spans="1:4" x14ac:dyDescent="0.2">
      <c r="A169" s="2" t="s">
        <v>4018</v>
      </c>
      <c r="B169" s="2" t="s">
        <v>461</v>
      </c>
      <c r="C169" s="3">
        <v>-17.532790169999998</v>
      </c>
      <c r="D169" s="21"/>
    </row>
    <row r="170" spans="1:4" x14ac:dyDescent="0.2">
      <c r="A170" s="2" t="s">
        <v>1831</v>
      </c>
      <c r="B170" s="2" t="s">
        <v>46</v>
      </c>
      <c r="C170" s="3">
        <v>-17.291973939999998</v>
      </c>
      <c r="D170" s="21"/>
    </row>
    <row r="171" spans="1:4" x14ac:dyDescent="0.2">
      <c r="A171" s="2" t="s">
        <v>3628</v>
      </c>
      <c r="B171" s="2" t="s">
        <v>27</v>
      </c>
      <c r="C171" s="3">
        <v>-17.255150329999999</v>
      </c>
      <c r="D171" s="21"/>
    </row>
    <row r="172" spans="1:4" x14ac:dyDescent="0.2">
      <c r="A172" s="2" t="s">
        <v>3849</v>
      </c>
      <c r="B172" s="2" t="s">
        <v>351</v>
      </c>
      <c r="C172" s="3">
        <v>-17.170416670000002</v>
      </c>
      <c r="D172" s="21"/>
    </row>
    <row r="173" spans="1:4" x14ac:dyDescent="0.2">
      <c r="A173" s="2" t="s">
        <v>3195</v>
      </c>
      <c r="B173" s="2">
        <v>0</v>
      </c>
      <c r="C173" s="3">
        <v>-17.116279070000001</v>
      </c>
      <c r="D173" s="21"/>
    </row>
    <row r="174" spans="1:4" x14ac:dyDescent="0.2">
      <c r="A174" s="2" t="s">
        <v>3003</v>
      </c>
      <c r="B174" s="2">
        <v>0</v>
      </c>
      <c r="C174" s="3">
        <v>-17.00571429</v>
      </c>
      <c r="D174" s="21"/>
    </row>
    <row r="175" spans="1:4" x14ac:dyDescent="0.2">
      <c r="A175" s="2" t="s">
        <v>3407</v>
      </c>
      <c r="B175" s="2">
        <v>0</v>
      </c>
      <c r="C175" s="3">
        <v>-16.98161833</v>
      </c>
      <c r="D175" s="21"/>
    </row>
    <row r="176" spans="1:4" x14ac:dyDescent="0.2">
      <c r="A176" s="2" t="s">
        <v>4279</v>
      </c>
      <c r="B176" s="2" t="s">
        <v>169</v>
      </c>
      <c r="C176" s="3">
        <v>-16.927083329999999</v>
      </c>
      <c r="D176" s="21"/>
    </row>
    <row r="177" spans="1:4" x14ac:dyDescent="0.2">
      <c r="A177" s="2" t="s">
        <v>173</v>
      </c>
      <c r="B177" s="2" t="s">
        <v>137</v>
      </c>
      <c r="C177" s="3">
        <v>-16.902490700000001</v>
      </c>
      <c r="D177" s="21"/>
    </row>
    <row r="178" spans="1:4" x14ac:dyDescent="0.2">
      <c r="A178" s="2" t="s">
        <v>2117</v>
      </c>
      <c r="B178" s="2" t="s">
        <v>410</v>
      </c>
      <c r="C178" s="3">
        <v>-16.896581650000002</v>
      </c>
      <c r="D178" s="21"/>
    </row>
    <row r="179" spans="1:4" x14ac:dyDescent="0.2">
      <c r="A179" s="2" t="s">
        <v>2486</v>
      </c>
      <c r="B179" s="2" t="s">
        <v>490</v>
      </c>
      <c r="C179" s="3">
        <v>-16.895537900000001</v>
      </c>
      <c r="D179" s="21"/>
    </row>
    <row r="180" spans="1:4" x14ac:dyDescent="0.2">
      <c r="A180" s="2" t="s">
        <v>1045</v>
      </c>
      <c r="B180" s="2" t="s">
        <v>164</v>
      </c>
      <c r="C180" s="3">
        <v>-16.861884140000001</v>
      </c>
      <c r="D180" s="21"/>
    </row>
    <row r="181" spans="1:4" x14ac:dyDescent="0.2">
      <c r="A181" s="2" t="s">
        <v>3831</v>
      </c>
      <c r="B181" s="2">
        <v>0</v>
      </c>
      <c r="C181" s="3">
        <v>-16.854829550000002</v>
      </c>
      <c r="D181" s="21"/>
    </row>
    <row r="182" spans="1:4" x14ac:dyDescent="0.2">
      <c r="A182" s="2" t="s">
        <v>4230</v>
      </c>
      <c r="B182" s="2" t="s">
        <v>427</v>
      </c>
      <c r="C182" s="3">
        <v>-16.82987812</v>
      </c>
      <c r="D182" s="21"/>
    </row>
    <row r="183" spans="1:4" x14ac:dyDescent="0.2">
      <c r="A183" s="2" t="s">
        <v>2628</v>
      </c>
      <c r="B183" s="2" t="s">
        <v>113</v>
      </c>
      <c r="C183" s="3">
        <v>-16.779065849999999</v>
      </c>
      <c r="D183" s="21"/>
    </row>
    <row r="184" spans="1:4" x14ac:dyDescent="0.2">
      <c r="A184" s="2" t="s">
        <v>1579</v>
      </c>
      <c r="B184" s="2" t="s">
        <v>509</v>
      </c>
      <c r="C184" s="3">
        <v>-16.589103890000001</v>
      </c>
      <c r="D184" s="21"/>
    </row>
    <row r="185" spans="1:4" x14ac:dyDescent="0.2">
      <c r="A185" s="2" t="s">
        <v>3923</v>
      </c>
      <c r="B185" s="2">
        <v>0</v>
      </c>
      <c r="C185" s="3">
        <v>-16.584135140000001</v>
      </c>
      <c r="D185" s="21"/>
    </row>
    <row r="186" spans="1:4" x14ac:dyDescent="0.2">
      <c r="A186" s="2" t="s">
        <v>2404</v>
      </c>
      <c r="B186" s="2" t="s">
        <v>272</v>
      </c>
      <c r="C186" s="3">
        <v>-16.512001300000001</v>
      </c>
      <c r="D186" s="21"/>
    </row>
    <row r="187" spans="1:4" x14ac:dyDescent="0.2">
      <c r="A187" s="2" t="s">
        <v>1977</v>
      </c>
      <c r="B187" s="2" t="s">
        <v>23</v>
      </c>
      <c r="C187" s="3">
        <v>-16.358658120000001</v>
      </c>
      <c r="D187" s="21"/>
    </row>
    <row r="188" spans="1:4" x14ac:dyDescent="0.2">
      <c r="A188" s="2" t="s">
        <v>1612</v>
      </c>
      <c r="B188" s="2" t="s">
        <v>211</v>
      </c>
      <c r="C188" s="3">
        <v>-16.22537084</v>
      </c>
      <c r="D188" s="21"/>
    </row>
    <row r="189" spans="1:4" x14ac:dyDescent="0.2">
      <c r="A189" s="2" t="s">
        <v>3748</v>
      </c>
      <c r="B189" s="2">
        <v>0</v>
      </c>
      <c r="C189" s="3">
        <v>-16.033333330000001</v>
      </c>
      <c r="D189" s="21"/>
    </row>
    <row r="190" spans="1:4" x14ac:dyDescent="0.2">
      <c r="A190" s="2" t="s">
        <v>3692</v>
      </c>
      <c r="B190" s="2" t="s">
        <v>148</v>
      </c>
      <c r="C190" s="3">
        <v>-15.993375</v>
      </c>
      <c r="D190" s="21"/>
    </row>
    <row r="191" spans="1:4" x14ac:dyDescent="0.2">
      <c r="A191" s="2" t="s">
        <v>2837</v>
      </c>
      <c r="B191" s="2" t="s">
        <v>216</v>
      </c>
      <c r="C191" s="3">
        <v>-15.88807229</v>
      </c>
      <c r="D191" s="21"/>
    </row>
    <row r="192" spans="1:4" x14ac:dyDescent="0.2">
      <c r="A192" s="2" t="s">
        <v>1135</v>
      </c>
      <c r="B192" s="2" t="s">
        <v>222</v>
      </c>
      <c r="C192" s="3">
        <v>-15.727191700000001</v>
      </c>
      <c r="D192" s="21"/>
    </row>
    <row r="193" spans="1:4" x14ac:dyDescent="0.2">
      <c r="A193" s="2" t="s">
        <v>3537</v>
      </c>
      <c r="B193" s="2">
        <v>0</v>
      </c>
      <c r="C193" s="3">
        <v>-15.697662340000001</v>
      </c>
      <c r="D193" s="21"/>
    </row>
    <row r="194" spans="1:4" x14ac:dyDescent="0.2">
      <c r="A194" s="2" t="s">
        <v>1013</v>
      </c>
      <c r="B194" s="2" t="s">
        <v>39</v>
      </c>
      <c r="C194" s="3">
        <v>-15.562730820000001</v>
      </c>
      <c r="D194" s="21"/>
    </row>
    <row r="195" spans="1:4" x14ac:dyDescent="0.2">
      <c r="A195" s="2" t="s">
        <v>685</v>
      </c>
      <c r="B195" s="2" t="s">
        <v>46</v>
      </c>
      <c r="C195" s="3">
        <v>-15.48646645</v>
      </c>
      <c r="D195" s="21"/>
    </row>
    <row r="196" spans="1:4" x14ac:dyDescent="0.2">
      <c r="A196" s="2" t="s">
        <v>3945</v>
      </c>
      <c r="B196" s="2" t="s">
        <v>96</v>
      </c>
      <c r="C196" s="3">
        <v>-15.44522368</v>
      </c>
      <c r="D196" s="21"/>
    </row>
    <row r="197" spans="1:4" x14ac:dyDescent="0.2">
      <c r="A197" s="2" t="s">
        <v>1987</v>
      </c>
      <c r="B197" s="2" t="s">
        <v>96</v>
      </c>
      <c r="C197" s="3">
        <v>-15.21430391</v>
      </c>
      <c r="D197" s="21"/>
    </row>
    <row r="198" spans="1:4" x14ac:dyDescent="0.2">
      <c r="A198" s="2" t="s">
        <v>1539</v>
      </c>
      <c r="B198" s="2" t="s">
        <v>1540</v>
      </c>
      <c r="C198" s="3">
        <v>-14.96753595</v>
      </c>
      <c r="D198" s="21"/>
    </row>
    <row r="199" spans="1:4" x14ac:dyDescent="0.2">
      <c r="A199" s="2" t="s">
        <v>3175</v>
      </c>
      <c r="B199" s="2" t="s">
        <v>181</v>
      </c>
      <c r="C199" s="3">
        <v>-14.92590296</v>
      </c>
      <c r="D199" s="21"/>
    </row>
    <row r="200" spans="1:4" x14ac:dyDescent="0.2">
      <c r="A200" s="2" t="s">
        <v>4020</v>
      </c>
      <c r="B200" s="2" t="s">
        <v>351</v>
      </c>
      <c r="C200" s="3">
        <v>-14.900767650000001</v>
      </c>
      <c r="D200" s="21"/>
    </row>
    <row r="201" spans="1:4" x14ac:dyDescent="0.2">
      <c r="A201" s="2" t="s">
        <v>3172</v>
      </c>
      <c r="B201" s="2" t="s">
        <v>96</v>
      </c>
      <c r="C201" s="3">
        <v>-14.76</v>
      </c>
      <c r="D201" s="21"/>
    </row>
    <row r="202" spans="1:4" x14ac:dyDescent="0.2">
      <c r="A202" s="2" t="s">
        <v>3110</v>
      </c>
      <c r="B202" s="2" t="s">
        <v>247</v>
      </c>
      <c r="C202" s="3">
        <v>-14.614285710000001</v>
      </c>
      <c r="D202" s="21"/>
    </row>
    <row r="203" spans="1:4" x14ac:dyDescent="0.2">
      <c r="A203" s="2" t="s">
        <v>2717</v>
      </c>
      <c r="B203" s="2" t="s">
        <v>113</v>
      </c>
      <c r="C203" s="3">
        <v>-14.475023009999999</v>
      </c>
      <c r="D203" s="21"/>
    </row>
    <row r="204" spans="1:4" x14ac:dyDescent="0.2">
      <c r="A204" s="2" t="s">
        <v>1789</v>
      </c>
      <c r="B204" s="2" t="s">
        <v>158</v>
      </c>
      <c r="C204" s="3">
        <v>-14.406507810000001</v>
      </c>
      <c r="D204" s="21"/>
    </row>
    <row r="205" spans="1:4" x14ac:dyDescent="0.2">
      <c r="A205" s="2" t="s">
        <v>1333</v>
      </c>
      <c r="B205" s="2" t="s">
        <v>216</v>
      </c>
      <c r="C205" s="3">
        <v>-14.34500706</v>
      </c>
      <c r="D205" s="21"/>
    </row>
    <row r="206" spans="1:4" x14ac:dyDescent="0.2">
      <c r="A206" s="2" t="s">
        <v>4009</v>
      </c>
      <c r="B206" s="2" t="s">
        <v>96</v>
      </c>
      <c r="C206" s="3">
        <v>-14.30625</v>
      </c>
      <c r="D206" s="21"/>
    </row>
    <row r="207" spans="1:4" x14ac:dyDescent="0.2">
      <c r="A207" s="2" t="s">
        <v>2106</v>
      </c>
      <c r="B207" s="2" t="s">
        <v>606</v>
      </c>
      <c r="C207" s="3">
        <v>-14.269327759999999</v>
      </c>
      <c r="D207" s="21"/>
    </row>
    <row r="208" spans="1:4" x14ac:dyDescent="0.2">
      <c r="A208" s="2" t="s">
        <v>1230</v>
      </c>
      <c r="B208" s="2" t="s">
        <v>6</v>
      </c>
      <c r="C208" s="3">
        <v>-14.249231869999999</v>
      </c>
      <c r="D208" s="21"/>
    </row>
    <row r="209" spans="1:4" x14ac:dyDescent="0.2">
      <c r="A209" s="2" t="s">
        <v>3134</v>
      </c>
      <c r="B209" s="2" t="s">
        <v>543</v>
      </c>
      <c r="C209" s="3">
        <v>-14.233886999999999</v>
      </c>
      <c r="D209" s="21"/>
    </row>
    <row r="210" spans="1:4" x14ac:dyDescent="0.2">
      <c r="A210" s="2" t="s">
        <v>3710</v>
      </c>
      <c r="B210" s="2" t="s">
        <v>181</v>
      </c>
      <c r="C210" s="3">
        <v>-14.196666459999999</v>
      </c>
      <c r="D210" s="21"/>
    </row>
    <row r="211" spans="1:4" x14ac:dyDescent="0.2">
      <c r="A211" s="2" t="s">
        <v>2614</v>
      </c>
      <c r="B211" s="2" t="s">
        <v>41</v>
      </c>
      <c r="C211" s="3">
        <v>-14.166473549999999</v>
      </c>
      <c r="D211" s="21"/>
    </row>
    <row r="212" spans="1:4" x14ac:dyDescent="0.2">
      <c r="A212" s="2" t="s">
        <v>4051</v>
      </c>
      <c r="B212" s="2" t="s">
        <v>469</v>
      </c>
      <c r="C212" s="3">
        <v>-13.91317941</v>
      </c>
      <c r="D212" s="21"/>
    </row>
    <row r="213" spans="1:4" x14ac:dyDescent="0.2">
      <c r="A213" s="2" t="s">
        <v>2156</v>
      </c>
      <c r="B213" s="2" t="s">
        <v>46</v>
      </c>
      <c r="C213" s="3">
        <v>-13.842274290000001</v>
      </c>
      <c r="D213" s="21"/>
    </row>
    <row r="214" spans="1:4" x14ac:dyDescent="0.2">
      <c r="A214" s="2" t="s">
        <v>1784</v>
      </c>
      <c r="B214" s="2" t="s">
        <v>145</v>
      </c>
      <c r="C214" s="3">
        <v>-13.836050419999999</v>
      </c>
      <c r="D214" s="21"/>
    </row>
    <row r="215" spans="1:4" x14ac:dyDescent="0.2">
      <c r="A215" s="2" t="s">
        <v>831</v>
      </c>
      <c r="B215" s="2" t="s">
        <v>832</v>
      </c>
      <c r="C215" s="3">
        <v>-13.79387635</v>
      </c>
      <c r="D215" s="21"/>
    </row>
    <row r="216" spans="1:4" x14ac:dyDescent="0.2">
      <c r="A216" s="2" t="s">
        <v>695</v>
      </c>
      <c r="B216" s="2" t="s">
        <v>113</v>
      </c>
      <c r="C216" s="3">
        <v>-13.547435930000001</v>
      </c>
      <c r="D216" s="21"/>
    </row>
    <row r="217" spans="1:4" x14ac:dyDescent="0.2">
      <c r="A217" s="2" t="s">
        <v>60</v>
      </c>
      <c r="B217" s="2" t="s">
        <v>39</v>
      </c>
      <c r="C217" s="3">
        <v>-13.54342546</v>
      </c>
      <c r="D217" s="21"/>
    </row>
    <row r="218" spans="1:4" x14ac:dyDescent="0.2">
      <c r="A218" s="2" t="s">
        <v>2740</v>
      </c>
      <c r="B218" s="2" t="s">
        <v>133</v>
      </c>
      <c r="C218" s="3">
        <v>-13.53672107</v>
      </c>
      <c r="D218" s="21"/>
    </row>
    <row r="219" spans="1:4" x14ac:dyDescent="0.2">
      <c r="A219" s="2" t="s">
        <v>3576</v>
      </c>
      <c r="B219" s="2" t="s">
        <v>205</v>
      </c>
      <c r="C219" s="3">
        <v>-13.442</v>
      </c>
      <c r="D219" s="21"/>
    </row>
    <row r="220" spans="1:4" x14ac:dyDescent="0.2">
      <c r="A220" s="2" t="s">
        <v>4042</v>
      </c>
      <c r="B220" s="2" t="s">
        <v>41</v>
      </c>
      <c r="C220" s="3">
        <v>-13.418625</v>
      </c>
      <c r="D220" s="21"/>
    </row>
    <row r="221" spans="1:4" x14ac:dyDescent="0.2">
      <c r="A221" s="2" t="s">
        <v>3633</v>
      </c>
      <c r="B221" s="2" t="s">
        <v>109</v>
      </c>
      <c r="C221" s="3">
        <v>-13.395</v>
      </c>
      <c r="D221" s="21"/>
    </row>
    <row r="222" spans="1:4" x14ac:dyDescent="0.2">
      <c r="A222" s="2" t="s">
        <v>3401</v>
      </c>
      <c r="B222" s="2" t="s">
        <v>129</v>
      </c>
      <c r="C222" s="3">
        <v>-13.38206579</v>
      </c>
      <c r="D222" s="21"/>
    </row>
    <row r="223" spans="1:4" x14ac:dyDescent="0.2">
      <c r="A223" s="2" t="s">
        <v>1821</v>
      </c>
      <c r="B223" s="2" t="s">
        <v>158</v>
      </c>
      <c r="C223" s="3">
        <v>-13.291387589999999</v>
      </c>
      <c r="D223" s="21"/>
    </row>
    <row r="224" spans="1:4" x14ac:dyDescent="0.2">
      <c r="A224" s="2" t="s">
        <v>4303</v>
      </c>
      <c r="B224" s="2" t="s">
        <v>35</v>
      </c>
      <c r="C224" s="3">
        <v>-13.248008329999999</v>
      </c>
      <c r="D224" s="21"/>
    </row>
    <row r="225" spans="1:4" x14ac:dyDescent="0.2">
      <c r="A225" s="2" t="s">
        <v>2895</v>
      </c>
      <c r="B225" s="2" t="s">
        <v>113</v>
      </c>
      <c r="C225" s="3">
        <v>-13.16592267</v>
      </c>
      <c r="D225" s="21"/>
    </row>
    <row r="226" spans="1:4" x14ac:dyDescent="0.2">
      <c r="A226" s="2" t="s">
        <v>4264</v>
      </c>
      <c r="B226" s="2" t="s">
        <v>351</v>
      </c>
      <c r="C226" s="3">
        <v>-13.089020590000001</v>
      </c>
      <c r="D226" s="21"/>
    </row>
    <row r="227" spans="1:4" x14ac:dyDescent="0.2">
      <c r="A227" s="2" t="s">
        <v>3137</v>
      </c>
      <c r="B227" s="2" t="s">
        <v>96</v>
      </c>
      <c r="C227" s="3">
        <v>-13.01531351</v>
      </c>
      <c r="D227" s="21"/>
    </row>
    <row r="228" spans="1:4" x14ac:dyDescent="0.2">
      <c r="A228" s="2" t="s">
        <v>2251</v>
      </c>
      <c r="B228" s="2" t="s">
        <v>41</v>
      </c>
      <c r="C228" s="3">
        <v>-13.009890309999999</v>
      </c>
      <c r="D228" s="21"/>
    </row>
    <row r="229" spans="1:4" x14ac:dyDescent="0.2">
      <c r="A229" s="2" t="s">
        <v>2002</v>
      </c>
      <c r="B229" s="2" t="s">
        <v>84</v>
      </c>
      <c r="C229" s="3">
        <v>-12.98821519</v>
      </c>
      <c r="D229" s="21"/>
    </row>
    <row r="230" spans="1:4" x14ac:dyDescent="0.2">
      <c r="A230" s="2" t="s">
        <v>3418</v>
      </c>
      <c r="B230" s="2" t="s">
        <v>145</v>
      </c>
      <c r="C230" s="3">
        <v>-12.95839254</v>
      </c>
      <c r="D230" s="21"/>
    </row>
    <row r="231" spans="1:4" x14ac:dyDescent="0.2">
      <c r="A231" s="2" t="s">
        <v>1457</v>
      </c>
      <c r="B231" s="2" t="s">
        <v>96</v>
      </c>
      <c r="C231" s="3">
        <v>-12.827758429999999</v>
      </c>
      <c r="D231" s="21"/>
    </row>
    <row r="232" spans="1:4" x14ac:dyDescent="0.2">
      <c r="A232" s="2" t="s">
        <v>4157</v>
      </c>
      <c r="B232" s="2" t="s">
        <v>351</v>
      </c>
      <c r="C232" s="3">
        <v>-12.734368890000001</v>
      </c>
      <c r="D232" s="21"/>
    </row>
    <row r="233" spans="1:4" x14ac:dyDescent="0.2">
      <c r="A233" s="2" t="s">
        <v>1123</v>
      </c>
      <c r="B233" s="2" t="s">
        <v>119</v>
      </c>
      <c r="C233" s="3">
        <v>-12.73355896</v>
      </c>
      <c r="D233" s="21"/>
    </row>
    <row r="234" spans="1:4" x14ac:dyDescent="0.2">
      <c r="A234" s="2" t="s">
        <v>1458</v>
      </c>
      <c r="B234" s="2" t="s">
        <v>94</v>
      </c>
      <c r="C234" s="3">
        <v>-12.69863191</v>
      </c>
      <c r="D234" s="21"/>
    </row>
    <row r="235" spans="1:4" x14ac:dyDescent="0.2">
      <c r="A235" s="2" t="s">
        <v>1870</v>
      </c>
      <c r="B235" s="2" t="s">
        <v>84</v>
      </c>
      <c r="C235" s="3">
        <v>-12.62622097</v>
      </c>
      <c r="D235" s="21"/>
    </row>
    <row r="236" spans="1:4" x14ac:dyDescent="0.2">
      <c r="A236" s="2" t="s">
        <v>2266</v>
      </c>
      <c r="B236" s="2" t="s">
        <v>113</v>
      </c>
      <c r="C236" s="3">
        <v>-12.6176306</v>
      </c>
      <c r="D236" s="21"/>
    </row>
    <row r="237" spans="1:4" x14ac:dyDescent="0.2">
      <c r="A237" s="2" t="s">
        <v>2230</v>
      </c>
      <c r="B237" s="2" t="s">
        <v>169</v>
      </c>
      <c r="C237" s="3">
        <v>-12.47466283</v>
      </c>
      <c r="D237" s="21"/>
    </row>
    <row r="238" spans="1:4" x14ac:dyDescent="0.2">
      <c r="A238" s="2" t="s">
        <v>2264</v>
      </c>
      <c r="B238" s="2" t="s">
        <v>148</v>
      </c>
      <c r="C238" s="3">
        <v>-12.3169843</v>
      </c>
      <c r="D238" s="21"/>
    </row>
    <row r="239" spans="1:4" x14ac:dyDescent="0.2">
      <c r="A239" s="2" t="s">
        <v>772</v>
      </c>
      <c r="B239" s="2" t="s">
        <v>469</v>
      </c>
      <c r="C239" s="3">
        <v>-12.24240644</v>
      </c>
      <c r="D239" s="21"/>
    </row>
    <row r="240" spans="1:4" x14ac:dyDescent="0.2">
      <c r="A240" s="2" t="s">
        <v>2918</v>
      </c>
      <c r="B240" s="2" t="s">
        <v>109</v>
      </c>
      <c r="C240" s="3">
        <v>-12.212720620000001</v>
      </c>
      <c r="D240" s="21"/>
    </row>
    <row r="241" spans="1:4" x14ac:dyDescent="0.2">
      <c r="A241" s="2" t="s">
        <v>2650</v>
      </c>
      <c r="B241" s="2" t="s">
        <v>113</v>
      </c>
      <c r="C241" s="3">
        <v>-12.090899</v>
      </c>
      <c r="D241" s="21"/>
    </row>
    <row r="242" spans="1:4" x14ac:dyDescent="0.2">
      <c r="A242" s="2" t="s">
        <v>4073</v>
      </c>
      <c r="B242" s="2" t="s">
        <v>433</v>
      </c>
      <c r="C242" s="3">
        <v>-12.07769307</v>
      </c>
      <c r="D242" s="21"/>
    </row>
    <row r="243" spans="1:4" x14ac:dyDescent="0.2">
      <c r="A243" s="2" t="s">
        <v>545</v>
      </c>
      <c r="B243" s="2" t="s">
        <v>509</v>
      </c>
      <c r="C243" s="3">
        <v>-11.95648162</v>
      </c>
      <c r="D243" s="21"/>
    </row>
    <row r="244" spans="1:4" x14ac:dyDescent="0.2">
      <c r="A244" s="2" t="s">
        <v>2445</v>
      </c>
      <c r="B244" s="2" t="s">
        <v>584</v>
      </c>
      <c r="C244" s="3">
        <v>-11.92856752</v>
      </c>
      <c r="D244" s="21"/>
    </row>
    <row r="245" spans="1:4" x14ac:dyDescent="0.2">
      <c r="A245" s="2" t="s">
        <v>4315</v>
      </c>
      <c r="B245" s="2" t="s">
        <v>351</v>
      </c>
      <c r="C245" s="3">
        <v>-11.84625</v>
      </c>
      <c r="D245" s="21"/>
    </row>
    <row r="246" spans="1:4" x14ac:dyDescent="0.2">
      <c r="A246" s="2" t="s">
        <v>2078</v>
      </c>
      <c r="B246" s="2" t="s">
        <v>133</v>
      </c>
      <c r="C246" s="3">
        <v>-11.79506016</v>
      </c>
      <c r="D246" s="21"/>
    </row>
    <row r="247" spans="1:4" x14ac:dyDescent="0.2">
      <c r="A247" s="2" t="s">
        <v>61</v>
      </c>
      <c r="B247" s="2" t="s">
        <v>39</v>
      </c>
      <c r="C247" s="3">
        <v>-11.77697414</v>
      </c>
      <c r="D247" s="21"/>
    </row>
    <row r="248" spans="1:4" x14ac:dyDescent="0.2">
      <c r="A248" s="2" t="s">
        <v>4296</v>
      </c>
      <c r="B248" s="2" t="s">
        <v>169</v>
      </c>
      <c r="C248" s="3">
        <v>-11.775259999999999</v>
      </c>
      <c r="D248" s="21"/>
    </row>
    <row r="249" spans="1:4" x14ac:dyDescent="0.2">
      <c r="A249" s="2" t="s">
        <v>2532</v>
      </c>
      <c r="B249" s="2" t="s">
        <v>115</v>
      </c>
      <c r="C249" s="3">
        <v>-11.76513761</v>
      </c>
      <c r="D249" s="21"/>
    </row>
    <row r="250" spans="1:4" x14ac:dyDescent="0.2">
      <c r="A250" s="2" t="s">
        <v>2611</v>
      </c>
      <c r="B250" s="2" t="s">
        <v>181</v>
      </c>
      <c r="C250" s="3">
        <v>-11.763172859999999</v>
      </c>
      <c r="D250" s="21"/>
    </row>
    <row r="251" spans="1:4" x14ac:dyDescent="0.2">
      <c r="A251" s="2" t="s">
        <v>3454</v>
      </c>
      <c r="B251" s="2" t="s">
        <v>113</v>
      </c>
      <c r="C251" s="3">
        <v>-11.720369229999999</v>
      </c>
      <c r="D251" s="21"/>
    </row>
    <row r="252" spans="1:4" x14ac:dyDescent="0.2">
      <c r="A252" s="2" t="s">
        <v>1106</v>
      </c>
      <c r="B252" s="2" t="s">
        <v>8</v>
      </c>
      <c r="C252" s="3">
        <v>-11.7079304</v>
      </c>
      <c r="D252" s="21"/>
    </row>
    <row r="253" spans="1:4" x14ac:dyDescent="0.2">
      <c r="A253" s="2" t="s">
        <v>2041</v>
      </c>
      <c r="B253" s="2" t="s">
        <v>216</v>
      </c>
      <c r="C253" s="3">
        <v>-11.70430717</v>
      </c>
      <c r="D253" s="21"/>
    </row>
    <row r="254" spans="1:4" x14ac:dyDescent="0.2">
      <c r="A254" s="2" t="s">
        <v>3606</v>
      </c>
      <c r="B254" s="2" t="s">
        <v>849</v>
      </c>
      <c r="C254" s="3">
        <v>-11.63632979</v>
      </c>
      <c r="D254" s="21"/>
    </row>
    <row r="255" spans="1:4" x14ac:dyDescent="0.2">
      <c r="A255" s="2" t="s">
        <v>3526</v>
      </c>
      <c r="B255" s="2" t="s">
        <v>158</v>
      </c>
      <c r="C255" s="3">
        <v>-11.58566467</v>
      </c>
      <c r="D255" s="21"/>
    </row>
    <row r="256" spans="1:4" x14ac:dyDescent="0.2">
      <c r="A256" s="2" t="s">
        <v>2309</v>
      </c>
      <c r="B256" s="2" t="s">
        <v>6</v>
      </c>
      <c r="C256" s="3">
        <v>-11.54054468</v>
      </c>
      <c r="D256" s="21"/>
    </row>
    <row r="257" spans="1:4" x14ac:dyDescent="0.2">
      <c r="A257" s="2" t="s">
        <v>1852</v>
      </c>
      <c r="B257" s="2" t="s">
        <v>222</v>
      </c>
      <c r="C257" s="3">
        <v>-11.511271949999999</v>
      </c>
      <c r="D257" s="21"/>
    </row>
    <row r="258" spans="1:4" x14ac:dyDescent="0.2">
      <c r="A258" s="2" t="s">
        <v>3918</v>
      </c>
      <c r="B258" s="2" t="s">
        <v>23</v>
      </c>
      <c r="C258" s="3">
        <v>-11.479934910000001</v>
      </c>
      <c r="D258" s="21"/>
    </row>
    <row r="259" spans="1:4" x14ac:dyDescent="0.2">
      <c r="A259" s="2" t="s">
        <v>3740</v>
      </c>
      <c r="B259" s="2" t="s">
        <v>158</v>
      </c>
      <c r="C259" s="3">
        <v>-11.41822389</v>
      </c>
      <c r="D259" s="21"/>
    </row>
    <row r="260" spans="1:4" x14ac:dyDescent="0.2">
      <c r="A260" s="2" t="s">
        <v>3016</v>
      </c>
      <c r="B260" s="2" t="s">
        <v>113</v>
      </c>
      <c r="C260" s="3">
        <v>-11.412691649999999</v>
      </c>
      <c r="D260" s="21"/>
    </row>
    <row r="261" spans="1:4" x14ac:dyDescent="0.2">
      <c r="A261" s="2" t="s">
        <v>3861</v>
      </c>
      <c r="B261" s="2" t="s">
        <v>35</v>
      </c>
      <c r="C261" s="3">
        <v>-11.40393443</v>
      </c>
      <c r="D261" s="21"/>
    </row>
    <row r="262" spans="1:4" x14ac:dyDescent="0.2">
      <c r="A262" s="2" t="s">
        <v>114</v>
      </c>
      <c r="B262" s="2" t="s">
        <v>115</v>
      </c>
      <c r="C262" s="3">
        <v>-11.33286034</v>
      </c>
      <c r="D262" s="21"/>
    </row>
    <row r="263" spans="1:4" x14ac:dyDescent="0.2">
      <c r="A263" s="2" t="s">
        <v>3674</v>
      </c>
      <c r="B263" s="2" t="s">
        <v>351</v>
      </c>
      <c r="C263" s="3">
        <v>-11.304395449999999</v>
      </c>
      <c r="D263" s="21"/>
    </row>
    <row r="264" spans="1:4" x14ac:dyDescent="0.2">
      <c r="A264" s="2" t="s">
        <v>2478</v>
      </c>
      <c r="B264" s="2" t="s">
        <v>222</v>
      </c>
      <c r="C264" s="3">
        <v>-11.19093604</v>
      </c>
      <c r="D264" s="21"/>
    </row>
    <row r="265" spans="1:4" x14ac:dyDescent="0.2">
      <c r="A265" s="2" t="s">
        <v>2680</v>
      </c>
      <c r="B265" s="2" t="s">
        <v>55</v>
      </c>
      <c r="C265" s="3">
        <v>-11.15337748</v>
      </c>
      <c r="D265" s="21"/>
    </row>
    <row r="266" spans="1:4" x14ac:dyDescent="0.2">
      <c r="A266" s="2" t="s">
        <v>3634</v>
      </c>
      <c r="B266" s="2" t="s">
        <v>96</v>
      </c>
      <c r="C266" s="3">
        <v>-11.10507979</v>
      </c>
      <c r="D266" s="21"/>
    </row>
    <row r="267" spans="1:4" x14ac:dyDescent="0.2">
      <c r="A267" s="2" t="s">
        <v>2543</v>
      </c>
      <c r="B267" s="2" t="s">
        <v>65</v>
      </c>
      <c r="C267" s="3">
        <v>-11.08490181</v>
      </c>
      <c r="D267" s="21"/>
    </row>
    <row r="268" spans="1:4" x14ac:dyDescent="0.2">
      <c r="A268" s="2" t="s">
        <v>1350</v>
      </c>
      <c r="B268" s="2" t="s">
        <v>127</v>
      </c>
      <c r="C268" s="3">
        <v>-11.0545975</v>
      </c>
      <c r="D268" s="21"/>
    </row>
    <row r="269" spans="1:4" x14ac:dyDescent="0.2">
      <c r="A269" s="2" t="s">
        <v>3083</v>
      </c>
      <c r="B269" s="2" t="s">
        <v>216</v>
      </c>
      <c r="C269" s="3">
        <v>-10.96473029</v>
      </c>
      <c r="D269" s="21"/>
    </row>
    <row r="270" spans="1:4" x14ac:dyDescent="0.2">
      <c r="A270" s="2" t="s">
        <v>4353</v>
      </c>
      <c r="B270" s="2" t="s">
        <v>113</v>
      </c>
      <c r="C270" s="3">
        <v>-10.8978375</v>
      </c>
      <c r="D270" s="21"/>
    </row>
    <row r="271" spans="1:4" x14ac:dyDescent="0.2">
      <c r="A271" s="2" t="s">
        <v>1236</v>
      </c>
      <c r="B271" s="2" t="s">
        <v>6</v>
      </c>
      <c r="C271" s="3">
        <v>-10.80965454</v>
      </c>
      <c r="D271" s="21"/>
    </row>
    <row r="272" spans="1:4" x14ac:dyDescent="0.2">
      <c r="A272" s="2" t="s">
        <v>1254</v>
      </c>
      <c r="B272" s="2" t="s">
        <v>6</v>
      </c>
      <c r="C272" s="3">
        <v>-10.742255289999999</v>
      </c>
      <c r="D272" s="21"/>
    </row>
    <row r="273" spans="1:4" x14ac:dyDescent="0.2">
      <c r="A273" s="2" t="s">
        <v>4338</v>
      </c>
      <c r="B273" s="2" t="s">
        <v>6</v>
      </c>
      <c r="C273" s="3">
        <v>-10.72889889</v>
      </c>
      <c r="D273" s="21"/>
    </row>
    <row r="274" spans="1:4" x14ac:dyDescent="0.2">
      <c r="A274" s="2" t="s">
        <v>2660</v>
      </c>
      <c r="B274" s="2" t="s">
        <v>238</v>
      </c>
      <c r="C274" s="3">
        <v>-10.70655738</v>
      </c>
      <c r="D274" s="21"/>
    </row>
    <row r="275" spans="1:4" x14ac:dyDescent="0.2">
      <c r="A275" s="2" t="s">
        <v>2876</v>
      </c>
      <c r="B275" s="2" t="s">
        <v>135</v>
      </c>
      <c r="C275" s="3">
        <v>-10.66590029</v>
      </c>
      <c r="D275" s="21"/>
    </row>
    <row r="276" spans="1:4" x14ac:dyDescent="0.2">
      <c r="A276" s="2" t="s">
        <v>4344</v>
      </c>
      <c r="B276" s="2" t="s">
        <v>158</v>
      </c>
      <c r="C276" s="3">
        <v>-10.625</v>
      </c>
      <c r="D276" s="21"/>
    </row>
    <row r="277" spans="1:4" x14ac:dyDescent="0.2">
      <c r="A277" s="2" t="s">
        <v>4038</v>
      </c>
      <c r="B277" s="2" t="s">
        <v>433</v>
      </c>
      <c r="C277" s="3">
        <v>-10.570788909999999</v>
      </c>
      <c r="D277" s="21"/>
    </row>
    <row r="278" spans="1:4" x14ac:dyDescent="0.2">
      <c r="A278" s="2" t="s">
        <v>2134</v>
      </c>
      <c r="B278" s="2" t="s">
        <v>109</v>
      </c>
      <c r="C278" s="3">
        <v>-10.51556399</v>
      </c>
      <c r="D278" s="21"/>
    </row>
    <row r="279" spans="1:4" x14ac:dyDescent="0.2">
      <c r="A279" s="2" t="s">
        <v>3363</v>
      </c>
      <c r="B279" s="2">
        <v>0</v>
      </c>
      <c r="C279" s="3">
        <v>-10.48585359</v>
      </c>
      <c r="D279" s="21"/>
    </row>
    <row r="280" spans="1:4" x14ac:dyDescent="0.2">
      <c r="A280" s="2" t="s">
        <v>2479</v>
      </c>
      <c r="B280" s="2" t="s">
        <v>53</v>
      </c>
      <c r="C280" s="3">
        <v>-10.39071322</v>
      </c>
      <c r="D280" s="21"/>
    </row>
    <row r="281" spans="1:4" x14ac:dyDescent="0.2">
      <c r="A281" s="2" t="s">
        <v>4220</v>
      </c>
      <c r="B281" s="2" t="s">
        <v>113</v>
      </c>
      <c r="C281" s="3">
        <v>-10.387037039999999</v>
      </c>
      <c r="D281" s="21"/>
    </row>
    <row r="282" spans="1:4" x14ac:dyDescent="0.2">
      <c r="A282" s="2" t="s">
        <v>4349</v>
      </c>
      <c r="B282" s="2" t="s">
        <v>135</v>
      </c>
      <c r="C282" s="3">
        <v>-10.35</v>
      </c>
      <c r="D282" s="21"/>
    </row>
    <row r="283" spans="1:4" x14ac:dyDescent="0.2">
      <c r="A283" s="2" t="s">
        <v>3563</v>
      </c>
      <c r="B283" s="2">
        <v>0</v>
      </c>
      <c r="C283" s="3">
        <v>-10.31651518</v>
      </c>
      <c r="D283" s="21"/>
    </row>
    <row r="284" spans="1:4" x14ac:dyDescent="0.2">
      <c r="A284" s="2" t="s">
        <v>1577</v>
      </c>
      <c r="B284" s="2" t="s">
        <v>247</v>
      </c>
      <c r="C284" s="3">
        <v>-10.27552702</v>
      </c>
      <c r="D284" s="21"/>
    </row>
    <row r="285" spans="1:4" x14ac:dyDescent="0.2">
      <c r="A285" s="2" t="s">
        <v>967</v>
      </c>
      <c r="B285" s="2" t="s">
        <v>96</v>
      </c>
      <c r="C285" s="3">
        <v>-10.02037685</v>
      </c>
      <c r="D285" s="21"/>
    </row>
    <row r="286" spans="1:4" x14ac:dyDescent="0.2">
      <c r="A286" s="2" t="s">
        <v>4247</v>
      </c>
      <c r="B286" s="2" t="s">
        <v>135</v>
      </c>
      <c r="C286" s="3">
        <v>-9.9547811999999993</v>
      </c>
      <c r="D286" s="21"/>
    </row>
    <row r="287" spans="1:4" x14ac:dyDescent="0.2">
      <c r="A287" s="2" t="s">
        <v>2009</v>
      </c>
      <c r="B287" s="2" t="s">
        <v>164</v>
      </c>
      <c r="C287" s="3">
        <v>-9.8662133250000004</v>
      </c>
      <c r="D287" s="21"/>
    </row>
    <row r="288" spans="1:4" x14ac:dyDescent="0.2">
      <c r="A288" s="2" t="s">
        <v>3216</v>
      </c>
      <c r="B288" s="2" t="s">
        <v>169</v>
      </c>
      <c r="C288" s="3">
        <v>-9.8299478879999995</v>
      </c>
      <c r="D288" s="21"/>
    </row>
    <row r="289" spans="1:4" x14ac:dyDescent="0.2">
      <c r="A289" s="2" t="s">
        <v>3893</v>
      </c>
      <c r="B289" s="2" t="s">
        <v>478</v>
      </c>
      <c r="C289" s="3">
        <v>-9.8086411039999994</v>
      </c>
      <c r="D289" s="21"/>
    </row>
    <row r="290" spans="1:4" x14ac:dyDescent="0.2">
      <c r="A290" s="2" t="s">
        <v>2073</v>
      </c>
      <c r="B290" s="2" t="s">
        <v>584</v>
      </c>
      <c r="C290" s="3">
        <v>-9.7817929120000002</v>
      </c>
      <c r="D290" s="21"/>
    </row>
    <row r="291" spans="1:4" x14ac:dyDescent="0.2">
      <c r="A291" s="2" t="s">
        <v>2540</v>
      </c>
      <c r="B291" s="2" t="s">
        <v>41</v>
      </c>
      <c r="C291" s="3">
        <v>-9.7539113089999994</v>
      </c>
      <c r="D291" s="21"/>
    </row>
    <row r="292" spans="1:4" x14ac:dyDescent="0.2">
      <c r="A292" s="2" t="s">
        <v>3845</v>
      </c>
      <c r="B292" s="2" t="s">
        <v>96</v>
      </c>
      <c r="C292" s="3">
        <v>-9.5392980000000005</v>
      </c>
      <c r="D292" s="21"/>
    </row>
    <row r="293" spans="1:4" x14ac:dyDescent="0.2">
      <c r="A293" s="2" t="s">
        <v>2681</v>
      </c>
      <c r="B293" s="2" t="s">
        <v>145</v>
      </c>
      <c r="C293" s="3">
        <v>-9.5067903949999994</v>
      </c>
      <c r="D293" s="21"/>
    </row>
    <row r="294" spans="1:4" x14ac:dyDescent="0.2">
      <c r="A294" s="2" t="s">
        <v>4162</v>
      </c>
      <c r="B294" s="2" t="s">
        <v>109</v>
      </c>
      <c r="C294" s="3">
        <v>-9.4413321329999995</v>
      </c>
      <c r="D294" s="21"/>
    </row>
    <row r="295" spans="1:4" x14ac:dyDescent="0.2">
      <c r="A295" s="2" t="s">
        <v>882</v>
      </c>
      <c r="B295" s="2" t="s">
        <v>23</v>
      </c>
      <c r="C295" s="3">
        <v>-9.3903674919999993</v>
      </c>
      <c r="D295" s="21"/>
    </row>
    <row r="296" spans="1:4" x14ac:dyDescent="0.2">
      <c r="A296" s="2" t="s">
        <v>2101</v>
      </c>
      <c r="B296" s="2" t="s">
        <v>53</v>
      </c>
      <c r="C296" s="3">
        <v>-9.3671646810000002</v>
      </c>
      <c r="D296" s="21"/>
    </row>
    <row r="297" spans="1:4" x14ac:dyDescent="0.2">
      <c r="A297" s="2" t="s">
        <v>3699</v>
      </c>
      <c r="B297" s="2">
        <v>0</v>
      </c>
      <c r="C297" s="3">
        <v>-9.3564356439999994</v>
      </c>
      <c r="D297" s="21"/>
    </row>
    <row r="298" spans="1:4" x14ac:dyDescent="0.2">
      <c r="A298" s="2" t="s">
        <v>1090</v>
      </c>
      <c r="B298" s="2" t="s">
        <v>46</v>
      </c>
      <c r="C298" s="3">
        <v>-9.3016660449999993</v>
      </c>
      <c r="D298" s="21"/>
    </row>
    <row r="299" spans="1:4" x14ac:dyDescent="0.2">
      <c r="A299" s="2" t="s">
        <v>4102</v>
      </c>
      <c r="B299" s="2" t="s">
        <v>109</v>
      </c>
      <c r="C299" s="3">
        <v>-9.1345666669999996</v>
      </c>
      <c r="D299" s="21"/>
    </row>
    <row r="300" spans="1:4" x14ac:dyDescent="0.2">
      <c r="A300" s="2" t="s">
        <v>4052</v>
      </c>
      <c r="B300" s="2" t="s">
        <v>272</v>
      </c>
      <c r="C300" s="3">
        <v>-9.0897096150000003</v>
      </c>
      <c r="D300" s="21"/>
    </row>
    <row r="301" spans="1:4" x14ac:dyDescent="0.2">
      <c r="A301" s="2" t="s">
        <v>1229</v>
      </c>
      <c r="B301" s="2" t="s">
        <v>96</v>
      </c>
      <c r="C301" s="3">
        <v>-9.0129979430000002</v>
      </c>
      <c r="D301" s="21"/>
    </row>
    <row r="302" spans="1:4" x14ac:dyDescent="0.2">
      <c r="A302" s="2" t="s">
        <v>3353</v>
      </c>
      <c r="B302" s="2" t="s">
        <v>35</v>
      </c>
      <c r="C302" s="3">
        <v>-8.9980120879999994</v>
      </c>
      <c r="D302" s="21"/>
    </row>
    <row r="303" spans="1:4" x14ac:dyDescent="0.2">
      <c r="A303" s="2" t="s">
        <v>3486</v>
      </c>
      <c r="B303" s="2" t="s">
        <v>53</v>
      </c>
      <c r="C303" s="3">
        <v>-8.9113700169999994</v>
      </c>
      <c r="D303" s="21"/>
    </row>
    <row r="304" spans="1:4" x14ac:dyDescent="0.2">
      <c r="A304" s="2" t="s">
        <v>1186</v>
      </c>
      <c r="B304" s="2" t="s">
        <v>104</v>
      </c>
      <c r="C304" s="3">
        <v>-8.9070288689999995</v>
      </c>
      <c r="D304" s="21"/>
    </row>
    <row r="305" spans="1:4" x14ac:dyDescent="0.2">
      <c r="A305" s="2" t="s">
        <v>4268</v>
      </c>
      <c r="B305" s="2" t="s">
        <v>606</v>
      </c>
      <c r="C305" s="3">
        <v>-8.7885925</v>
      </c>
      <c r="D305" s="21"/>
    </row>
    <row r="306" spans="1:4" x14ac:dyDescent="0.2">
      <c r="A306" s="2" t="s">
        <v>956</v>
      </c>
      <c r="B306" s="2" t="s">
        <v>23</v>
      </c>
      <c r="C306" s="3">
        <v>-8.7760833139999992</v>
      </c>
      <c r="D306" s="21"/>
    </row>
    <row r="307" spans="1:4" x14ac:dyDescent="0.2">
      <c r="A307" s="2" t="s">
        <v>2496</v>
      </c>
      <c r="B307" s="2" t="s">
        <v>238</v>
      </c>
      <c r="C307" s="3">
        <v>-8.7748411950000005</v>
      </c>
      <c r="D307" s="21"/>
    </row>
    <row r="308" spans="1:4" x14ac:dyDescent="0.2">
      <c r="A308" s="2" t="s">
        <v>3777</v>
      </c>
      <c r="B308" s="2" t="s">
        <v>478</v>
      </c>
      <c r="C308" s="3">
        <v>-8.7488111699999997</v>
      </c>
      <c r="D308" s="21"/>
    </row>
    <row r="309" spans="1:4" x14ac:dyDescent="0.2">
      <c r="A309" s="2" t="s">
        <v>3458</v>
      </c>
      <c r="B309" s="2" t="s">
        <v>351</v>
      </c>
      <c r="C309" s="3">
        <v>-8.7465320510000009</v>
      </c>
      <c r="D309" s="21"/>
    </row>
    <row r="310" spans="1:4" x14ac:dyDescent="0.2">
      <c r="A310" s="2" t="s">
        <v>1127</v>
      </c>
      <c r="B310" s="2" t="s">
        <v>203</v>
      </c>
      <c r="C310" s="3">
        <v>-8.5999995049999995</v>
      </c>
      <c r="D310" s="21"/>
    </row>
    <row r="311" spans="1:4" x14ac:dyDescent="0.2">
      <c r="A311" s="2" t="s">
        <v>2643</v>
      </c>
      <c r="B311" s="2" t="s">
        <v>584</v>
      </c>
      <c r="C311" s="3">
        <v>-8.5977529950000005</v>
      </c>
      <c r="D311" s="21"/>
    </row>
    <row r="312" spans="1:4" x14ac:dyDescent="0.2">
      <c r="A312" s="2" t="s">
        <v>3288</v>
      </c>
      <c r="B312" s="2" t="s">
        <v>370</v>
      </c>
      <c r="C312" s="3">
        <v>-8.5566912039999998</v>
      </c>
      <c r="D312" s="21"/>
    </row>
    <row r="313" spans="1:4" x14ac:dyDescent="0.2">
      <c r="A313" s="2" t="s">
        <v>3132</v>
      </c>
      <c r="B313" s="2" t="s">
        <v>20</v>
      </c>
      <c r="C313" s="3">
        <v>-8.5281397180000003</v>
      </c>
      <c r="D313" s="21"/>
    </row>
    <row r="314" spans="1:4" x14ac:dyDescent="0.2">
      <c r="A314" s="2" t="s">
        <v>4320</v>
      </c>
      <c r="B314" s="2" t="s">
        <v>96</v>
      </c>
      <c r="C314" s="3">
        <v>-8.3625000000000007</v>
      </c>
      <c r="D314" s="21"/>
    </row>
    <row r="315" spans="1:4" x14ac:dyDescent="0.2">
      <c r="A315" s="2" t="s">
        <v>2841</v>
      </c>
      <c r="B315" s="2" t="s">
        <v>584</v>
      </c>
      <c r="C315" s="3">
        <v>-8.3417036319999998</v>
      </c>
      <c r="D315" s="21"/>
    </row>
    <row r="316" spans="1:4" x14ac:dyDescent="0.2">
      <c r="A316" s="2" t="s">
        <v>3474</v>
      </c>
      <c r="B316" s="2" t="s">
        <v>113</v>
      </c>
      <c r="C316" s="3">
        <v>-8.3389500000000005</v>
      </c>
      <c r="D316" s="21"/>
    </row>
    <row r="317" spans="1:4" x14ac:dyDescent="0.2">
      <c r="A317" s="2" t="s">
        <v>1147</v>
      </c>
      <c r="B317" s="2" t="s">
        <v>264</v>
      </c>
      <c r="C317" s="3">
        <v>-8.2614814590000005</v>
      </c>
      <c r="D317" s="21"/>
    </row>
    <row r="318" spans="1:4" x14ac:dyDescent="0.2">
      <c r="A318" s="2" t="s">
        <v>4311</v>
      </c>
      <c r="B318" s="2" t="s">
        <v>65</v>
      </c>
      <c r="C318" s="3">
        <v>-8.1944444440000002</v>
      </c>
      <c r="D318" s="21"/>
    </row>
    <row r="319" spans="1:4" x14ac:dyDescent="0.2">
      <c r="A319" s="2" t="s">
        <v>2350</v>
      </c>
      <c r="B319" s="2" t="s">
        <v>216</v>
      </c>
      <c r="C319" s="3">
        <v>-8.1775516360000005</v>
      </c>
      <c r="D319" s="21"/>
    </row>
    <row r="320" spans="1:4" x14ac:dyDescent="0.2">
      <c r="A320" s="2" t="s">
        <v>2749</v>
      </c>
      <c r="B320" s="2" t="s">
        <v>46</v>
      </c>
      <c r="C320" s="3">
        <v>-8.1507926089999998</v>
      </c>
      <c r="D320" s="21"/>
    </row>
    <row r="321" spans="1:4" x14ac:dyDescent="0.2">
      <c r="A321" s="2" t="s">
        <v>1841</v>
      </c>
      <c r="B321" s="2" t="s">
        <v>247</v>
      </c>
      <c r="C321" s="3">
        <v>-8.0632878459999997</v>
      </c>
      <c r="D321" s="21"/>
    </row>
    <row r="322" spans="1:4" x14ac:dyDescent="0.2">
      <c r="A322" s="2" t="s">
        <v>2054</v>
      </c>
      <c r="B322" s="2" t="s">
        <v>211</v>
      </c>
      <c r="C322" s="3">
        <v>-7.8771085899999997</v>
      </c>
      <c r="D322" s="21"/>
    </row>
    <row r="323" spans="1:4" x14ac:dyDescent="0.2">
      <c r="A323" s="2" t="s">
        <v>2177</v>
      </c>
      <c r="B323" s="2" t="s">
        <v>216</v>
      </c>
      <c r="C323" s="3">
        <v>-7.8364649220000002</v>
      </c>
      <c r="D323" s="21"/>
    </row>
    <row r="324" spans="1:4" x14ac:dyDescent="0.2">
      <c r="A324" s="2" t="s">
        <v>3987</v>
      </c>
      <c r="B324" s="2" t="s">
        <v>6</v>
      </c>
      <c r="C324" s="3">
        <v>-7.8067498549999996</v>
      </c>
      <c r="D324" s="21"/>
    </row>
    <row r="325" spans="1:4" x14ac:dyDescent="0.2">
      <c r="A325" s="2" t="s">
        <v>3735</v>
      </c>
      <c r="B325" s="2" t="s">
        <v>222</v>
      </c>
      <c r="C325" s="3">
        <v>-7.7872807020000003</v>
      </c>
      <c r="D325" s="21"/>
    </row>
    <row r="326" spans="1:4" x14ac:dyDescent="0.2">
      <c r="A326" s="2" t="s">
        <v>3106</v>
      </c>
      <c r="B326" s="2" t="s">
        <v>247</v>
      </c>
      <c r="C326" s="3">
        <v>-7.7724600329999998</v>
      </c>
      <c r="D326" s="21"/>
    </row>
    <row r="327" spans="1:4" x14ac:dyDescent="0.2">
      <c r="A327" s="2" t="s">
        <v>555</v>
      </c>
      <c r="B327" s="2" t="s">
        <v>35</v>
      </c>
      <c r="C327" s="3">
        <v>-7.7539022910000002</v>
      </c>
      <c r="D327" s="21"/>
    </row>
    <row r="328" spans="1:4" x14ac:dyDescent="0.2">
      <c r="A328" s="2" t="s">
        <v>2453</v>
      </c>
      <c r="B328" s="2" t="s">
        <v>478</v>
      </c>
      <c r="C328" s="3">
        <v>-7.7364644</v>
      </c>
      <c r="D328" s="21"/>
    </row>
    <row r="329" spans="1:4" x14ac:dyDescent="0.2">
      <c r="A329" s="2" t="s">
        <v>4155</v>
      </c>
      <c r="B329" s="2" t="s">
        <v>43</v>
      </c>
      <c r="C329" s="3">
        <v>-7.6746011110000003</v>
      </c>
      <c r="D329" s="21"/>
    </row>
    <row r="330" spans="1:4" x14ac:dyDescent="0.2">
      <c r="A330" s="2" t="s">
        <v>4145</v>
      </c>
      <c r="B330" s="2" t="s">
        <v>35</v>
      </c>
      <c r="C330" s="3">
        <v>-7.6630434779999996</v>
      </c>
      <c r="D330" s="21"/>
    </row>
    <row r="331" spans="1:4" x14ac:dyDescent="0.2">
      <c r="A331" s="2" t="s">
        <v>1717</v>
      </c>
      <c r="B331" s="2" t="s">
        <v>216</v>
      </c>
      <c r="C331" s="3">
        <v>-7.640089229</v>
      </c>
      <c r="D331" s="21"/>
    </row>
    <row r="332" spans="1:4" x14ac:dyDescent="0.2">
      <c r="A332" s="2" t="s">
        <v>4312</v>
      </c>
      <c r="B332" s="2" t="s">
        <v>46</v>
      </c>
      <c r="C332" s="3">
        <v>-7.6223052630000003</v>
      </c>
      <c r="D332" s="21"/>
    </row>
    <row r="333" spans="1:4" x14ac:dyDescent="0.2">
      <c r="A333" s="2" t="s">
        <v>2368</v>
      </c>
      <c r="B333" s="2" t="s">
        <v>433</v>
      </c>
      <c r="C333" s="3">
        <v>-7.4557835819999996</v>
      </c>
      <c r="D333" s="21"/>
    </row>
    <row r="334" spans="1:4" x14ac:dyDescent="0.2">
      <c r="A334" s="2" t="s">
        <v>643</v>
      </c>
      <c r="B334" s="2" t="s">
        <v>63</v>
      </c>
      <c r="C334" s="3">
        <v>-7.4353741769999999</v>
      </c>
      <c r="D334" s="21"/>
    </row>
    <row r="335" spans="1:4" x14ac:dyDescent="0.2">
      <c r="A335" s="2" t="s">
        <v>848</v>
      </c>
      <c r="B335" s="2" t="s">
        <v>849</v>
      </c>
      <c r="C335" s="3">
        <v>-7.391199587</v>
      </c>
      <c r="D335" s="21"/>
    </row>
    <row r="336" spans="1:4" x14ac:dyDescent="0.2">
      <c r="A336" s="2" t="s">
        <v>2950</v>
      </c>
      <c r="B336" s="2" t="s">
        <v>169</v>
      </c>
      <c r="C336" s="3">
        <v>-7.3377632650000004</v>
      </c>
      <c r="D336" s="21"/>
    </row>
    <row r="337" spans="1:4" x14ac:dyDescent="0.2">
      <c r="A337" s="2" t="s">
        <v>2161</v>
      </c>
      <c r="B337" s="2" t="s">
        <v>410</v>
      </c>
      <c r="C337" s="3">
        <v>-7.2743644070000002</v>
      </c>
      <c r="D337" s="21"/>
    </row>
    <row r="338" spans="1:4" x14ac:dyDescent="0.2">
      <c r="A338" s="2" t="s">
        <v>3990</v>
      </c>
      <c r="B338" s="2" t="s">
        <v>169</v>
      </c>
      <c r="C338" s="3">
        <v>-7.2425675680000001</v>
      </c>
      <c r="D338" s="21"/>
    </row>
    <row r="339" spans="1:4" x14ac:dyDescent="0.2">
      <c r="A339" s="2" t="s">
        <v>4258</v>
      </c>
      <c r="B339" s="2" t="s">
        <v>96</v>
      </c>
      <c r="C339" s="3">
        <v>-7.0688678789999999</v>
      </c>
      <c r="D339" s="21"/>
    </row>
    <row r="340" spans="1:4" x14ac:dyDescent="0.2">
      <c r="A340" s="2" t="s">
        <v>3178</v>
      </c>
      <c r="B340" s="2" t="s">
        <v>862</v>
      </c>
      <c r="C340" s="3">
        <v>-7.0365661680000002</v>
      </c>
      <c r="D340" s="21"/>
    </row>
    <row r="341" spans="1:4" x14ac:dyDescent="0.2">
      <c r="A341" s="2" t="s">
        <v>4142</v>
      </c>
      <c r="B341" s="2" t="s">
        <v>189</v>
      </c>
      <c r="C341" s="3">
        <v>-6.8601507689999996</v>
      </c>
      <c r="D341" s="21"/>
    </row>
    <row r="342" spans="1:4" x14ac:dyDescent="0.2">
      <c r="A342" s="2" t="s">
        <v>551</v>
      </c>
      <c r="B342" s="2" t="s">
        <v>450</v>
      </c>
      <c r="C342" s="3">
        <v>-6.8319718539999998</v>
      </c>
      <c r="D342" s="21"/>
    </row>
    <row r="343" spans="1:4" x14ac:dyDescent="0.2">
      <c r="A343" s="2" t="s">
        <v>3919</v>
      </c>
      <c r="B343" s="2" t="s">
        <v>113</v>
      </c>
      <c r="C343" s="3">
        <v>-6.8104395599999998</v>
      </c>
      <c r="D343" s="21"/>
    </row>
    <row r="344" spans="1:4" x14ac:dyDescent="0.2">
      <c r="A344" s="2" t="s">
        <v>771</v>
      </c>
      <c r="B344" s="2" t="s">
        <v>8</v>
      </c>
      <c r="C344" s="3">
        <v>-6.795195509</v>
      </c>
      <c r="D344" s="21"/>
    </row>
    <row r="345" spans="1:4" x14ac:dyDescent="0.2">
      <c r="A345" s="2" t="s">
        <v>929</v>
      </c>
      <c r="B345" s="2" t="s">
        <v>410</v>
      </c>
      <c r="C345" s="3">
        <v>-6.7558657320000002</v>
      </c>
      <c r="D345" s="21"/>
    </row>
    <row r="346" spans="1:4" x14ac:dyDescent="0.2">
      <c r="A346" s="2" t="s">
        <v>1264</v>
      </c>
      <c r="B346" s="2" t="s">
        <v>222</v>
      </c>
      <c r="C346" s="3">
        <v>-6.7329648600000001</v>
      </c>
      <c r="D346" s="21"/>
    </row>
    <row r="347" spans="1:4" x14ac:dyDescent="0.2">
      <c r="A347" s="2" t="s">
        <v>4334</v>
      </c>
      <c r="B347" s="2" t="s">
        <v>41</v>
      </c>
      <c r="C347" s="3">
        <v>-6.6711099999999997</v>
      </c>
      <c r="D347" s="21"/>
    </row>
    <row r="348" spans="1:4" x14ac:dyDescent="0.2">
      <c r="A348" s="2" t="s">
        <v>2205</v>
      </c>
      <c r="B348" s="2" t="s">
        <v>65</v>
      </c>
      <c r="C348" s="3">
        <v>-6.6630750049999996</v>
      </c>
      <c r="D348" s="21"/>
    </row>
    <row r="349" spans="1:4" x14ac:dyDescent="0.2">
      <c r="A349" s="2" t="s">
        <v>3523</v>
      </c>
      <c r="B349" s="2" t="s">
        <v>129</v>
      </c>
      <c r="C349" s="3">
        <v>-6.6279255319999999</v>
      </c>
      <c r="D349" s="21"/>
    </row>
    <row r="350" spans="1:4" x14ac:dyDescent="0.2">
      <c r="A350" s="2" t="s">
        <v>4035</v>
      </c>
      <c r="B350" s="2">
        <v>0</v>
      </c>
      <c r="C350" s="3">
        <v>-6.6260054049999999</v>
      </c>
      <c r="D350" s="21"/>
    </row>
    <row r="351" spans="1:4" x14ac:dyDescent="0.2">
      <c r="A351" s="2" t="s">
        <v>2042</v>
      </c>
      <c r="B351" s="2" t="s">
        <v>216</v>
      </c>
      <c r="C351" s="3">
        <v>-6.6191960720000003</v>
      </c>
      <c r="D351" s="21"/>
    </row>
    <row r="352" spans="1:4" x14ac:dyDescent="0.2">
      <c r="A352" s="2" t="s">
        <v>4079</v>
      </c>
      <c r="B352" s="2" t="s">
        <v>46</v>
      </c>
      <c r="C352" s="3">
        <v>-6.6007797010000004</v>
      </c>
      <c r="D352" s="21"/>
    </row>
    <row r="353" spans="1:4" x14ac:dyDescent="0.2">
      <c r="A353" s="2" t="s">
        <v>2747</v>
      </c>
      <c r="B353" s="2">
        <v>0</v>
      </c>
      <c r="C353" s="3">
        <v>-6.5439680229999997</v>
      </c>
      <c r="D353" s="21"/>
    </row>
    <row r="354" spans="1:4" x14ac:dyDescent="0.2">
      <c r="A354" s="2" t="s">
        <v>2038</v>
      </c>
      <c r="B354" s="2" t="s">
        <v>238</v>
      </c>
      <c r="C354" s="3">
        <v>-6.5434220659999998</v>
      </c>
      <c r="D354" s="21"/>
    </row>
    <row r="355" spans="1:4" x14ac:dyDescent="0.2">
      <c r="A355" s="2" t="s">
        <v>2855</v>
      </c>
      <c r="B355" s="2" t="s">
        <v>55</v>
      </c>
      <c r="C355" s="3">
        <v>-6.4851452610000004</v>
      </c>
      <c r="D355" s="21"/>
    </row>
    <row r="356" spans="1:4" x14ac:dyDescent="0.2">
      <c r="A356" s="2" t="s">
        <v>2218</v>
      </c>
      <c r="B356" s="2" t="s">
        <v>96</v>
      </c>
      <c r="C356" s="3">
        <v>-6.4123013540000002</v>
      </c>
      <c r="D356" s="21"/>
    </row>
    <row r="357" spans="1:4" x14ac:dyDescent="0.2">
      <c r="A357" s="2" t="s">
        <v>3846</v>
      </c>
      <c r="B357" s="2" t="s">
        <v>862</v>
      </c>
      <c r="C357" s="3">
        <v>-6.4015580439999997</v>
      </c>
      <c r="D357" s="21"/>
    </row>
    <row r="358" spans="1:4" x14ac:dyDescent="0.2">
      <c r="A358" s="2" t="s">
        <v>4178</v>
      </c>
      <c r="B358" s="2" t="s">
        <v>262</v>
      </c>
      <c r="C358" s="3">
        <v>-6.3516000000000004</v>
      </c>
      <c r="D358" s="21"/>
    </row>
    <row r="359" spans="1:4" x14ac:dyDescent="0.2">
      <c r="A359" s="2" t="s">
        <v>1379</v>
      </c>
      <c r="B359" s="2" t="s">
        <v>35</v>
      </c>
      <c r="C359" s="3">
        <v>-6.3454231429999997</v>
      </c>
      <c r="D359" s="21"/>
    </row>
    <row r="360" spans="1:4" x14ac:dyDescent="0.2">
      <c r="A360" s="2" t="s">
        <v>758</v>
      </c>
      <c r="B360" s="2" t="s">
        <v>46</v>
      </c>
      <c r="C360" s="3">
        <v>-6.3362159790000003</v>
      </c>
      <c r="D360" s="21"/>
    </row>
    <row r="361" spans="1:4" x14ac:dyDescent="0.2">
      <c r="A361" s="2" t="s">
        <v>2770</v>
      </c>
      <c r="B361" s="2" t="s">
        <v>113</v>
      </c>
      <c r="C361" s="3">
        <v>-6.3208065500000004</v>
      </c>
      <c r="D361" s="21"/>
    </row>
    <row r="362" spans="1:4" x14ac:dyDescent="0.2">
      <c r="A362" s="2" t="s">
        <v>715</v>
      </c>
      <c r="B362" s="2" t="s">
        <v>41</v>
      </c>
      <c r="C362" s="3">
        <v>-6.2083953999999997</v>
      </c>
      <c r="D362" s="21"/>
    </row>
    <row r="363" spans="1:4" x14ac:dyDescent="0.2">
      <c r="A363" s="2" t="s">
        <v>3976</v>
      </c>
      <c r="B363" s="2" t="s">
        <v>169</v>
      </c>
      <c r="C363" s="3">
        <v>-6.198683333</v>
      </c>
      <c r="D363" s="21"/>
    </row>
    <row r="364" spans="1:4" x14ac:dyDescent="0.2">
      <c r="A364" s="2" t="s">
        <v>2157</v>
      </c>
      <c r="B364" s="2" t="s">
        <v>65</v>
      </c>
      <c r="C364" s="3">
        <v>-6.1088642709999998</v>
      </c>
      <c r="D364" s="21"/>
    </row>
    <row r="365" spans="1:4" x14ac:dyDescent="0.2">
      <c r="A365" s="2" t="s">
        <v>3991</v>
      </c>
      <c r="B365" s="2" t="s">
        <v>113</v>
      </c>
      <c r="C365" s="3">
        <v>-6.0841378270000002</v>
      </c>
      <c r="D365" s="21"/>
    </row>
    <row r="366" spans="1:4" x14ac:dyDescent="0.2">
      <c r="A366" s="2" t="s">
        <v>2168</v>
      </c>
      <c r="B366" s="2" t="s">
        <v>96</v>
      </c>
      <c r="C366" s="3">
        <v>-6.0775134160000004</v>
      </c>
      <c r="D366" s="21"/>
    </row>
    <row r="367" spans="1:4" x14ac:dyDescent="0.2">
      <c r="A367" s="2" t="s">
        <v>2978</v>
      </c>
      <c r="B367" s="2" t="s">
        <v>238</v>
      </c>
      <c r="C367" s="3">
        <v>-6.0481408999999999</v>
      </c>
      <c r="D367" s="21"/>
    </row>
    <row r="368" spans="1:4" x14ac:dyDescent="0.2">
      <c r="A368" s="2" t="s">
        <v>4260</v>
      </c>
      <c r="B368" s="2" t="s">
        <v>181</v>
      </c>
      <c r="C368" s="3">
        <v>-6.0442105259999996</v>
      </c>
      <c r="D368" s="21"/>
    </row>
    <row r="369" spans="1:4" x14ac:dyDescent="0.2">
      <c r="A369" s="2" t="s">
        <v>3249</v>
      </c>
      <c r="B369" s="2" t="s">
        <v>410</v>
      </c>
      <c r="C369" s="3">
        <v>-6.0026676830000003</v>
      </c>
      <c r="D369" s="21"/>
    </row>
    <row r="370" spans="1:4" x14ac:dyDescent="0.2">
      <c r="A370" s="2" t="s">
        <v>1896</v>
      </c>
      <c r="B370" s="2" t="s">
        <v>450</v>
      </c>
      <c r="C370" s="3">
        <v>-5.9858423670000001</v>
      </c>
      <c r="D370" s="21"/>
    </row>
    <row r="371" spans="1:4" x14ac:dyDescent="0.2">
      <c r="A371" s="2" t="s">
        <v>1500</v>
      </c>
      <c r="B371" s="2" t="s">
        <v>1205</v>
      </c>
      <c r="C371" s="3">
        <v>-5.9475393949999997</v>
      </c>
      <c r="D371" s="21"/>
    </row>
    <row r="372" spans="1:4" x14ac:dyDescent="0.2">
      <c r="A372" s="2" t="s">
        <v>3286</v>
      </c>
      <c r="B372" s="2" t="s">
        <v>133</v>
      </c>
      <c r="C372" s="3">
        <v>-5.936091051</v>
      </c>
      <c r="D372" s="21"/>
    </row>
    <row r="373" spans="1:4" x14ac:dyDescent="0.2">
      <c r="A373" s="2" t="s">
        <v>4305</v>
      </c>
      <c r="B373" s="2" t="s">
        <v>41</v>
      </c>
      <c r="C373" s="3">
        <v>-5.9356730769999997</v>
      </c>
      <c r="D373" s="21"/>
    </row>
    <row r="374" spans="1:4" x14ac:dyDescent="0.2">
      <c r="A374" s="2" t="s">
        <v>2964</v>
      </c>
      <c r="B374" s="2" t="s">
        <v>113</v>
      </c>
      <c r="C374" s="3">
        <v>-5.9326412240000002</v>
      </c>
      <c r="D374" s="21"/>
    </row>
    <row r="375" spans="1:4" x14ac:dyDescent="0.2">
      <c r="A375" s="2" t="s">
        <v>3824</v>
      </c>
      <c r="B375" s="2">
        <v>0</v>
      </c>
      <c r="C375" s="3">
        <v>-5.8587806249999996</v>
      </c>
      <c r="D375" s="21"/>
    </row>
    <row r="376" spans="1:4" x14ac:dyDescent="0.2">
      <c r="A376" s="2" t="s">
        <v>3051</v>
      </c>
      <c r="B376" s="2" t="s">
        <v>65</v>
      </c>
      <c r="C376" s="3">
        <v>-5.8224020479999998</v>
      </c>
      <c r="D376" s="21"/>
    </row>
    <row r="377" spans="1:4" x14ac:dyDescent="0.2">
      <c r="A377" s="2" t="s">
        <v>4304</v>
      </c>
      <c r="B377" s="2" t="s">
        <v>181</v>
      </c>
      <c r="C377" s="3">
        <v>-5.8090277779999999</v>
      </c>
      <c r="D377" s="21"/>
    </row>
    <row r="378" spans="1:4" x14ac:dyDescent="0.2">
      <c r="A378" s="2" t="s">
        <v>4367</v>
      </c>
      <c r="B378" s="2" t="s">
        <v>109</v>
      </c>
      <c r="C378" s="3">
        <v>-5.7131999999999996</v>
      </c>
      <c r="D378" s="21"/>
    </row>
    <row r="379" spans="1:4" x14ac:dyDescent="0.2">
      <c r="A379" s="2" t="s">
        <v>3176</v>
      </c>
      <c r="B379" s="2" t="s">
        <v>46</v>
      </c>
      <c r="C379" s="3">
        <v>-5.6429182039999999</v>
      </c>
      <c r="D379" s="21"/>
    </row>
    <row r="380" spans="1:4" x14ac:dyDescent="0.2">
      <c r="A380" s="2" t="s">
        <v>3440</v>
      </c>
      <c r="B380" s="2" t="s">
        <v>222</v>
      </c>
      <c r="C380" s="3">
        <v>-5.64</v>
      </c>
      <c r="D380" s="21"/>
    </row>
    <row r="381" spans="1:4" x14ac:dyDescent="0.2">
      <c r="A381" s="2" t="s">
        <v>1299</v>
      </c>
      <c r="B381" s="2" t="s">
        <v>37</v>
      </c>
      <c r="C381" s="3">
        <v>-5.5761946800000004</v>
      </c>
      <c r="D381" s="21"/>
    </row>
    <row r="382" spans="1:4" x14ac:dyDescent="0.2">
      <c r="A382" s="2" t="s">
        <v>1755</v>
      </c>
      <c r="B382" s="2" t="s">
        <v>46</v>
      </c>
      <c r="C382" s="3">
        <v>-5.568083068</v>
      </c>
      <c r="D382" s="21"/>
    </row>
    <row r="383" spans="1:4" x14ac:dyDescent="0.2">
      <c r="A383" s="2" t="s">
        <v>3465</v>
      </c>
      <c r="B383" s="2">
        <v>0</v>
      </c>
      <c r="C383" s="3">
        <v>-5.5482344259999996</v>
      </c>
      <c r="D383" s="21"/>
    </row>
    <row r="384" spans="1:4" x14ac:dyDescent="0.2">
      <c r="A384" s="2" t="s">
        <v>2927</v>
      </c>
      <c r="B384" s="2" t="s">
        <v>41</v>
      </c>
      <c r="C384" s="3">
        <v>-5.5446291179999996</v>
      </c>
      <c r="D384" s="21"/>
    </row>
    <row r="385" spans="1:4" x14ac:dyDescent="0.2">
      <c r="A385" s="2" t="s">
        <v>3387</v>
      </c>
      <c r="B385" s="2" t="s">
        <v>1205</v>
      </c>
      <c r="C385" s="3">
        <v>-5.5427361429999999</v>
      </c>
      <c r="D385" s="21"/>
    </row>
    <row r="386" spans="1:4" x14ac:dyDescent="0.2">
      <c r="A386" s="2" t="s">
        <v>1802</v>
      </c>
      <c r="B386" s="2" t="s">
        <v>96</v>
      </c>
      <c r="C386" s="3">
        <v>-5.4916414720000004</v>
      </c>
      <c r="D386" s="21"/>
    </row>
    <row r="387" spans="1:4" x14ac:dyDescent="0.2">
      <c r="A387" s="2" t="s">
        <v>3902</v>
      </c>
      <c r="B387" s="2" t="s">
        <v>264</v>
      </c>
      <c r="C387" s="3">
        <v>-5.4065575209999999</v>
      </c>
      <c r="D387" s="21"/>
    </row>
    <row r="388" spans="1:4" x14ac:dyDescent="0.2">
      <c r="A388" s="2" t="s">
        <v>4234</v>
      </c>
      <c r="B388" s="2" t="s">
        <v>1205</v>
      </c>
      <c r="C388" s="3">
        <v>-5.3571428570000004</v>
      </c>
      <c r="D388" s="21"/>
    </row>
    <row r="389" spans="1:4" x14ac:dyDescent="0.2">
      <c r="A389" s="2" t="s">
        <v>4240</v>
      </c>
      <c r="B389" s="2" t="s">
        <v>410</v>
      </c>
      <c r="C389" s="3">
        <v>-5.3187499999999996</v>
      </c>
      <c r="D389" s="21"/>
    </row>
    <row r="390" spans="1:4" x14ac:dyDescent="0.2">
      <c r="A390" s="2" t="s">
        <v>1159</v>
      </c>
      <c r="B390" s="2" t="s">
        <v>169</v>
      </c>
      <c r="C390" s="3">
        <v>-5.2685948319999998</v>
      </c>
      <c r="D390" s="21"/>
    </row>
    <row r="391" spans="1:4" x14ac:dyDescent="0.2">
      <c r="A391" s="2" t="s">
        <v>1573</v>
      </c>
      <c r="B391" s="2" t="s">
        <v>433</v>
      </c>
      <c r="C391" s="3">
        <v>-5.2329446009999998</v>
      </c>
      <c r="D391" s="21"/>
    </row>
    <row r="392" spans="1:4" x14ac:dyDescent="0.2">
      <c r="A392" s="2" t="s">
        <v>2969</v>
      </c>
      <c r="B392" s="2" t="s">
        <v>337</v>
      </c>
      <c r="C392" s="3">
        <v>-5.1896627850000003</v>
      </c>
      <c r="D392" s="21"/>
    </row>
    <row r="393" spans="1:4" x14ac:dyDescent="0.2">
      <c r="A393" s="2" t="s">
        <v>3691</v>
      </c>
      <c r="B393" s="2" t="s">
        <v>158</v>
      </c>
      <c r="C393" s="3">
        <v>-5.136165374</v>
      </c>
      <c r="D393" s="21"/>
    </row>
    <row r="394" spans="1:4" x14ac:dyDescent="0.2">
      <c r="A394" s="2" t="s">
        <v>1895</v>
      </c>
      <c r="B394" s="2" t="s">
        <v>238</v>
      </c>
      <c r="C394" s="3">
        <v>-5.1100275159999997</v>
      </c>
      <c r="D394" s="21"/>
    </row>
    <row r="395" spans="1:4" x14ac:dyDescent="0.2">
      <c r="A395" s="2" t="s">
        <v>833</v>
      </c>
      <c r="B395" s="2" t="s">
        <v>113</v>
      </c>
      <c r="C395" s="3">
        <v>-5.0947249509999999</v>
      </c>
      <c r="D395" s="21"/>
    </row>
    <row r="396" spans="1:4" x14ac:dyDescent="0.2">
      <c r="A396" s="2" t="s">
        <v>3342</v>
      </c>
      <c r="B396" s="2">
        <v>0</v>
      </c>
      <c r="C396" s="3">
        <v>-5.0887275760000001</v>
      </c>
      <c r="D396" s="21"/>
    </row>
    <row r="397" spans="1:4" x14ac:dyDescent="0.2">
      <c r="A397" s="2" t="s">
        <v>2587</v>
      </c>
      <c r="B397" s="2" t="s">
        <v>113</v>
      </c>
      <c r="C397" s="3">
        <v>-5.065284535</v>
      </c>
      <c r="D397" s="21"/>
    </row>
    <row r="398" spans="1:4" x14ac:dyDescent="0.2">
      <c r="A398" s="2" t="s">
        <v>2695</v>
      </c>
      <c r="B398" s="2" t="s">
        <v>238</v>
      </c>
      <c r="C398" s="3">
        <v>-5.0583332480000003</v>
      </c>
      <c r="D398" s="21"/>
    </row>
    <row r="399" spans="1:4" x14ac:dyDescent="0.2">
      <c r="A399" s="2" t="s">
        <v>3814</v>
      </c>
      <c r="B399" s="2" t="s">
        <v>119</v>
      </c>
      <c r="C399" s="3">
        <v>-5.0009352939999996</v>
      </c>
      <c r="D399" s="21"/>
    </row>
    <row r="400" spans="1:4" x14ac:dyDescent="0.2">
      <c r="A400" s="2" t="s">
        <v>2203</v>
      </c>
      <c r="B400" s="2" t="s">
        <v>410</v>
      </c>
      <c r="C400" s="3">
        <v>-4.9873448150000002</v>
      </c>
      <c r="D400" s="21"/>
    </row>
    <row r="401" spans="1:4" x14ac:dyDescent="0.2">
      <c r="A401" s="2" t="s">
        <v>2874</v>
      </c>
      <c r="B401" s="2" t="s">
        <v>606</v>
      </c>
      <c r="C401" s="3">
        <v>-4.9519623660000001</v>
      </c>
      <c r="D401" s="21"/>
    </row>
    <row r="402" spans="1:4" x14ac:dyDescent="0.2">
      <c r="A402" s="2" t="s">
        <v>3798</v>
      </c>
      <c r="B402" s="2">
        <v>0</v>
      </c>
      <c r="C402" s="3">
        <v>-4.893158583</v>
      </c>
      <c r="D402" s="21"/>
    </row>
    <row r="403" spans="1:4" x14ac:dyDescent="0.2">
      <c r="A403" s="2" t="s">
        <v>1352</v>
      </c>
      <c r="B403" s="2" t="s">
        <v>153</v>
      </c>
      <c r="C403" s="3">
        <v>-4.890607406</v>
      </c>
      <c r="D403" s="21"/>
    </row>
    <row r="404" spans="1:4" x14ac:dyDescent="0.2">
      <c r="A404" s="2" t="s">
        <v>3024</v>
      </c>
      <c r="B404" s="2">
        <v>0</v>
      </c>
      <c r="C404" s="3">
        <v>-4.8881655290000001</v>
      </c>
      <c r="D404" s="21"/>
    </row>
    <row r="405" spans="1:4" x14ac:dyDescent="0.2">
      <c r="A405" s="2" t="s">
        <v>3532</v>
      </c>
      <c r="B405" s="2" t="s">
        <v>96</v>
      </c>
      <c r="C405" s="3">
        <v>-4.8432427730000001</v>
      </c>
      <c r="D405" s="21"/>
    </row>
    <row r="406" spans="1:4" x14ac:dyDescent="0.2">
      <c r="A406" s="2" t="s">
        <v>2299</v>
      </c>
      <c r="B406" s="2" t="s">
        <v>35</v>
      </c>
      <c r="C406" s="3">
        <v>-4.80955332</v>
      </c>
      <c r="D406" s="21"/>
    </row>
    <row r="407" spans="1:4" x14ac:dyDescent="0.2">
      <c r="A407" s="2" t="s">
        <v>877</v>
      </c>
      <c r="B407" s="2" t="s">
        <v>153</v>
      </c>
      <c r="C407" s="3">
        <v>-4.8005297389999999</v>
      </c>
      <c r="D407" s="21"/>
    </row>
    <row r="408" spans="1:4" x14ac:dyDescent="0.2">
      <c r="A408" s="2" t="s">
        <v>1098</v>
      </c>
      <c r="B408" s="2" t="s">
        <v>96</v>
      </c>
      <c r="C408" s="3">
        <v>-4.7802740640000003</v>
      </c>
      <c r="D408" s="21"/>
    </row>
    <row r="409" spans="1:4" x14ac:dyDescent="0.2">
      <c r="A409" s="2" t="s">
        <v>2480</v>
      </c>
      <c r="B409" s="2" t="s">
        <v>433</v>
      </c>
      <c r="C409" s="3">
        <v>-4.7095875070000002</v>
      </c>
      <c r="D409" s="21"/>
    </row>
    <row r="410" spans="1:4" x14ac:dyDescent="0.2">
      <c r="A410" s="2" t="s">
        <v>4151</v>
      </c>
      <c r="B410" s="2" t="s">
        <v>41</v>
      </c>
      <c r="C410" s="3">
        <v>-4.7092291890000002</v>
      </c>
      <c r="D410" s="21"/>
    </row>
    <row r="411" spans="1:4" x14ac:dyDescent="0.2">
      <c r="A411" s="2" t="s">
        <v>611</v>
      </c>
      <c r="B411" s="2" t="s">
        <v>133</v>
      </c>
      <c r="C411" s="3">
        <v>-4.6893554460000004</v>
      </c>
      <c r="D411" s="21"/>
    </row>
    <row r="412" spans="1:4" x14ac:dyDescent="0.2">
      <c r="A412" s="2" t="s">
        <v>1613</v>
      </c>
      <c r="B412" s="2" t="s">
        <v>74</v>
      </c>
      <c r="C412" s="3">
        <v>-4.6825836990000003</v>
      </c>
      <c r="D412" s="21"/>
    </row>
    <row r="413" spans="1:4" x14ac:dyDescent="0.2">
      <c r="A413" s="2" t="s">
        <v>2476</v>
      </c>
      <c r="B413" s="2" t="s">
        <v>145</v>
      </c>
      <c r="C413" s="3">
        <v>-4.6618374940000002</v>
      </c>
      <c r="D413" s="21"/>
    </row>
    <row r="414" spans="1:4" x14ac:dyDescent="0.2">
      <c r="A414" s="2" t="s">
        <v>3827</v>
      </c>
      <c r="B414" s="2">
        <v>0</v>
      </c>
      <c r="C414" s="3">
        <v>-4.6396187329999998</v>
      </c>
      <c r="D414" s="21"/>
    </row>
    <row r="415" spans="1:4" x14ac:dyDescent="0.2">
      <c r="A415" s="2" t="s">
        <v>3217</v>
      </c>
      <c r="B415" s="2" t="s">
        <v>6</v>
      </c>
      <c r="C415" s="3">
        <v>-4.616923077</v>
      </c>
      <c r="D415" s="21"/>
    </row>
    <row r="416" spans="1:4" x14ac:dyDescent="0.2">
      <c r="A416" s="2" t="s">
        <v>3130</v>
      </c>
      <c r="B416" s="2" t="s">
        <v>65</v>
      </c>
      <c r="C416" s="3">
        <v>-4.582236</v>
      </c>
      <c r="D416" s="21"/>
    </row>
    <row r="417" spans="1:4" x14ac:dyDescent="0.2">
      <c r="A417" s="2" t="s">
        <v>4331</v>
      </c>
      <c r="B417" s="2" t="s">
        <v>247</v>
      </c>
      <c r="C417" s="3">
        <v>-4.5508333329999999</v>
      </c>
      <c r="D417" s="21"/>
    </row>
    <row r="418" spans="1:4" x14ac:dyDescent="0.2">
      <c r="A418" s="2" t="s">
        <v>4291</v>
      </c>
      <c r="B418" s="2" t="s">
        <v>133</v>
      </c>
      <c r="C418" s="3">
        <v>-4.5099375000000004</v>
      </c>
      <c r="D418" s="21"/>
    </row>
    <row r="419" spans="1:4" x14ac:dyDescent="0.2">
      <c r="A419" s="2" t="s">
        <v>4116</v>
      </c>
      <c r="B419" s="2" t="s">
        <v>231</v>
      </c>
      <c r="C419" s="3">
        <v>-4.4886363640000004</v>
      </c>
      <c r="D419" s="21"/>
    </row>
    <row r="420" spans="1:4" x14ac:dyDescent="0.2">
      <c r="A420" s="2" t="s">
        <v>3649</v>
      </c>
      <c r="B420" s="2" t="s">
        <v>687</v>
      </c>
      <c r="C420" s="3">
        <v>-4.4277071860000001</v>
      </c>
      <c r="D420" s="21"/>
    </row>
    <row r="421" spans="1:4" x14ac:dyDescent="0.2">
      <c r="A421" s="2" t="s">
        <v>4300</v>
      </c>
      <c r="B421" s="2" t="s">
        <v>478</v>
      </c>
      <c r="C421" s="3">
        <v>-4.390540541</v>
      </c>
      <c r="D421" s="21"/>
    </row>
    <row r="422" spans="1:4" x14ac:dyDescent="0.2">
      <c r="A422" s="2" t="s">
        <v>3666</v>
      </c>
      <c r="B422" s="2" t="s">
        <v>377</v>
      </c>
      <c r="C422" s="3">
        <v>-4.3153652940000002</v>
      </c>
      <c r="D422" s="21"/>
    </row>
    <row r="423" spans="1:4" x14ac:dyDescent="0.2">
      <c r="A423" s="2" t="s">
        <v>3050</v>
      </c>
      <c r="B423" s="2" t="s">
        <v>247</v>
      </c>
      <c r="C423" s="3">
        <v>-4.2953568110000004</v>
      </c>
      <c r="D423" s="21"/>
    </row>
    <row r="424" spans="1:4" x14ac:dyDescent="0.2">
      <c r="A424" s="2" t="s">
        <v>1553</v>
      </c>
      <c r="B424" s="2" t="s">
        <v>478</v>
      </c>
      <c r="C424" s="3">
        <v>-4.2398217230000004</v>
      </c>
      <c r="D424" s="21"/>
    </row>
    <row r="425" spans="1:4" x14ac:dyDescent="0.2">
      <c r="A425" s="2" t="s">
        <v>4325</v>
      </c>
      <c r="B425" s="2" t="s">
        <v>35</v>
      </c>
      <c r="C425" s="3">
        <v>-4.2175448280000003</v>
      </c>
      <c r="D425" s="21"/>
    </row>
    <row r="426" spans="1:4" x14ac:dyDescent="0.2">
      <c r="A426" s="2" t="s">
        <v>3235</v>
      </c>
      <c r="B426" s="2" t="s">
        <v>96</v>
      </c>
      <c r="C426" s="3">
        <v>-4.2078500820000002</v>
      </c>
      <c r="D426" s="21"/>
    </row>
    <row r="427" spans="1:4" x14ac:dyDescent="0.2">
      <c r="A427" s="2" t="s">
        <v>3456</v>
      </c>
      <c r="B427" s="2" t="s">
        <v>46</v>
      </c>
      <c r="C427" s="3">
        <v>-4.1898957189999999</v>
      </c>
      <c r="D427" s="21"/>
    </row>
    <row r="428" spans="1:4" x14ac:dyDescent="0.2">
      <c r="A428" s="2" t="s">
        <v>1693</v>
      </c>
      <c r="B428" s="2" t="s">
        <v>145</v>
      </c>
      <c r="C428" s="3">
        <v>-4.1637235559999999</v>
      </c>
      <c r="D428" s="21"/>
    </row>
    <row r="429" spans="1:4" x14ac:dyDescent="0.2">
      <c r="A429" s="2" t="s">
        <v>3284</v>
      </c>
      <c r="B429" s="2" t="s">
        <v>351</v>
      </c>
      <c r="C429" s="3">
        <v>-4.1544068740000002</v>
      </c>
      <c r="D429" s="21"/>
    </row>
    <row r="430" spans="1:4" x14ac:dyDescent="0.2">
      <c r="A430" s="2" t="s">
        <v>1384</v>
      </c>
      <c r="B430" s="2" t="s">
        <v>478</v>
      </c>
      <c r="C430" s="3">
        <v>-4.1341672709999999</v>
      </c>
      <c r="D430" s="21"/>
    </row>
    <row r="431" spans="1:4" x14ac:dyDescent="0.2">
      <c r="A431" s="2" t="s">
        <v>3337</v>
      </c>
      <c r="B431" s="2" t="s">
        <v>543</v>
      </c>
      <c r="C431" s="3">
        <v>-4.1300470049999998</v>
      </c>
      <c r="D431" s="21"/>
    </row>
    <row r="432" spans="1:4" x14ac:dyDescent="0.2">
      <c r="A432" s="2" t="s">
        <v>3293</v>
      </c>
      <c r="B432" s="2" t="s">
        <v>478</v>
      </c>
      <c r="C432" s="3">
        <v>-4.1255605380000002</v>
      </c>
      <c r="D432" s="21"/>
    </row>
    <row r="433" spans="1:4" x14ac:dyDescent="0.2">
      <c r="A433" s="2" t="s">
        <v>2768</v>
      </c>
      <c r="B433" s="2" t="s">
        <v>222</v>
      </c>
      <c r="C433" s="3">
        <v>-4.0909901409999998</v>
      </c>
      <c r="D433" s="21"/>
    </row>
    <row r="434" spans="1:4" x14ac:dyDescent="0.2">
      <c r="A434" s="2" t="s">
        <v>3839</v>
      </c>
      <c r="B434" s="2" t="s">
        <v>503</v>
      </c>
      <c r="C434" s="3">
        <v>-4.05</v>
      </c>
      <c r="D434" s="21"/>
    </row>
    <row r="435" spans="1:4" x14ac:dyDescent="0.2">
      <c r="A435" s="2" t="s">
        <v>4140</v>
      </c>
      <c r="B435" s="2">
        <v>0</v>
      </c>
      <c r="C435" s="3">
        <v>-4.0272471909999998</v>
      </c>
      <c r="D435" s="21"/>
    </row>
    <row r="436" spans="1:4" x14ac:dyDescent="0.2">
      <c r="A436" s="2" t="s">
        <v>3840</v>
      </c>
      <c r="B436" s="2" t="s">
        <v>478</v>
      </c>
      <c r="C436" s="3">
        <v>-4.0054505489999999</v>
      </c>
      <c r="D436" s="21"/>
    </row>
    <row r="437" spans="1:4" x14ac:dyDescent="0.2">
      <c r="A437" s="2" t="s">
        <v>3232</v>
      </c>
      <c r="B437" s="2" t="s">
        <v>96</v>
      </c>
      <c r="C437" s="3">
        <v>-3.9686307919999999</v>
      </c>
      <c r="D437" s="21"/>
    </row>
    <row r="438" spans="1:4" x14ac:dyDescent="0.2">
      <c r="A438" s="2" t="s">
        <v>3689</v>
      </c>
      <c r="B438" s="2" t="s">
        <v>216</v>
      </c>
      <c r="C438" s="3">
        <v>-3.9268292680000001</v>
      </c>
      <c r="D438" s="21"/>
    </row>
    <row r="439" spans="1:4" x14ac:dyDescent="0.2">
      <c r="A439" s="2" t="s">
        <v>2600</v>
      </c>
      <c r="B439" s="2" t="s">
        <v>113</v>
      </c>
      <c r="C439" s="3">
        <v>-3.9264057970000001</v>
      </c>
      <c r="D439" s="21"/>
    </row>
    <row r="440" spans="1:4" x14ac:dyDescent="0.2">
      <c r="A440" s="2" t="s">
        <v>3951</v>
      </c>
      <c r="B440" s="2">
        <v>0</v>
      </c>
      <c r="C440" s="3">
        <v>-3.8444426489999999</v>
      </c>
      <c r="D440" s="21"/>
    </row>
    <row r="441" spans="1:4" x14ac:dyDescent="0.2">
      <c r="A441" s="2" t="s">
        <v>3139</v>
      </c>
      <c r="B441" s="2">
        <v>0</v>
      </c>
      <c r="C441" s="3">
        <v>-3.829847107</v>
      </c>
      <c r="D441" s="21"/>
    </row>
    <row r="442" spans="1:4" x14ac:dyDescent="0.2">
      <c r="A442" s="2" t="s">
        <v>2708</v>
      </c>
      <c r="B442" s="2" t="s">
        <v>222</v>
      </c>
      <c r="C442" s="3">
        <v>-3.8134626979999999</v>
      </c>
      <c r="D442" s="21"/>
    </row>
    <row r="443" spans="1:4" x14ac:dyDescent="0.2">
      <c r="A443" s="2" t="s">
        <v>2987</v>
      </c>
      <c r="B443" s="2" t="s">
        <v>158</v>
      </c>
      <c r="C443" s="3">
        <v>-3.8040574280000001</v>
      </c>
      <c r="D443" s="21"/>
    </row>
    <row r="444" spans="1:4" x14ac:dyDescent="0.2">
      <c r="A444" s="2" t="s">
        <v>2722</v>
      </c>
      <c r="B444" s="2" t="s">
        <v>452</v>
      </c>
      <c r="C444" s="3">
        <v>-3.7573640620000002</v>
      </c>
      <c r="D444" s="21"/>
    </row>
    <row r="445" spans="1:4" x14ac:dyDescent="0.2">
      <c r="A445" s="2" t="s">
        <v>3108</v>
      </c>
      <c r="B445" s="2" t="s">
        <v>88</v>
      </c>
      <c r="C445" s="3">
        <v>-3.6957444210000001</v>
      </c>
      <c r="D445" s="21"/>
    </row>
    <row r="446" spans="1:4" x14ac:dyDescent="0.2">
      <c r="A446" s="2" t="s">
        <v>1120</v>
      </c>
      <c r="B446" s="2" t="s">
        <v>41</v>
      </c>
      <c r="C446" s="3">
        <v>-3.6602450709999999</v>
      </c>
      <c r="D446" s="21"/>
    </row>
    <row r="447" spans="1:4" x14ac:dyDescent="0.2">
      <c r="A447" s="2" t="s">
        <v>4093</v>
      </c>
      <c r="B447" s="2" t="s">
        <v>591</v>
      </c>
      <c r="C447" s="3">
        <v>-3.6319230770000002</v>
      </c>
      <c r="D447" s="21"/>
    </row>
    <row r="448" spans="1:4" x14ac:dyDescent="0.2">
      <c r="A448" s="2" t="s">
        <v>4347</v>
      </c>
      <c r="B448" s="2" t="s">
        <v>49</v>
      </c>
      <c r="C448" s="3">
        <v>-3.6259999999999999</v>
      </c>
      <c r="D448" s="21"/>
    </row>
    <row r="449" spans="1:4" x14ac:dyDescent="0.2">
      <c r="A449" s="2" t="s">
        <v>4109</v>
      </c>
      <c r="B449" s="2" t="s">
        <v>65</v>
      </c>
      <c r="C449" s="3">
        <v>-3.5802716270000001</v>
      </c>
      <c r="D449" s="21"/>
    </row>
    <row r="450" spans="1:4" x14ac:dyDescent="0.2">
      <c r="A450" s="2" t="s">
        <v>3662</v>
      </c>
      <c r="B450" s="2" t="s">
        <v>247</v>
      </c>
      <c r="C450" s="3">
        <v>-3.567529924</v>
      </c>
      <c r="D450" s="21"/>
    </row>
    <row r="451" spans="1:4" x14ac:dyDescent="0.2">
      <c r="A451" s="2" t="s">
        <v>3776</v>
      </c>
      <c r="B451" s="2" t="s">
        <v>127</v>
      </c>
      <c r="C451" s="3">
        <v>-3.518535043</v>
      </c>
      <c r="D451" s="21"/>
    </row>
    <row r="452" spans="1:4" x14ac:dyDescent="0.2">
      <c r="A452" s="2" t="s">
        <v>3717</v>
      </c>
      <c r="B452" s="2" t="s">
        <v>131</v>
      </c>
      <c r="C452" s="3">
        <v>-3.490308669</v>
      </c>
      <c r="D452" s="21"/>
    </row>
    <row r="453" spans="1:4" x14ac:dyDescent="0.2">
      <c r="A453" s="2" t="s">
        <v>776</v>
      </c>
      <c r="B453" s="2" t="s">
        <v>43</v>
      </c>
      <c r="C453" s="3">
        <v>-3.4572474710000001</v>
      </c>
      <c r="D453" s="21"/>
    </row>
    <row r="454" spans="1:4" x14ac:dyDescent="0.2">
      <c r="A454" s="2" t="s">
        <v>2885</v>
      </c>
      <c r="B454" s="2" t="s">
        <v>452</v>
      </c>
      <c r="C454" s="3">
        <v>-3.4567040229999999</v>
      </c>
      <c r="D454" s="21"/>
    </row>
    <row r="455" spans="1:4" x14ac:dyDescent="0.2">
      <c r="A455" s="2" t="s">
        <v>3852</v>
      </c>
      <c r="B455" s="2">
        <v>0</v>
      </c>
      <c r="C455" s="3">
        <v>-3.4400120190000001</v>
      </c>
      <c r="D455" s="21"/>
    </row>
    <row r="456" spans="1:4" x14ac:dyDescent="0.2">
      <c r="A456" s="2" t="s">
        <v>4068</v>
      </c>
      <c r="B456" s="2">
        <v>0</v>
      </c>
      <c r="C456" s="3">
        <v>-3.4302272729999999</v>
      </c>
      <c r="D456" s="21"/>
    </row>
    <row r="457" spans="1:4" x14ac:dyDescent="0.2">
      <c r="A457" s="2" t="s">
        <v>1782</v>
      </c>
      <c r="B457" s="2" t="s">
        <v>584</v>
      </c>
      <c r="C457" s="3">
        <v>-3.4172128759999998</v>
      </c>
      <c r="D457" s="21"/>
    </row>
    <row r="458" spans="1:4" x14ac:dyDescent="0.2">
      <c r="A458" s="2" t="s">
        <v>3974</v>
      </c>
      <c r="B458" s="2">
        <v>0</v>
      </c>
      <c r="C458" s="3">
        <v>-3.391248182</v>
      </c>
      <c r="D458" s="21"/>
    </row>
    <row r="459" spans="1:4" x14ac:dyDescent="0.2">
      <c r="A459" s="2" t="s">
        <v>3877</v>
      </c>
      <c r="B459" s="2" t="s">
        <v>222</v>
      </c>
      <c r="C459" s="3">
        <v>-3.3899363820000001</v>
      </c>
      <c r="D459" s="21"/>
    </row>
    <row r="460" spans="1:4" x14ac:dyDescent="0.2">
      <c r="A460" s="2" t="s">
        <v>3836</v>
      </c>
      <c r="B460" s="2">
        <v>0</v>
      </c>
      <c r="C460" s="3">
        <v>-3.3879166669999998</v>
      </c>
      <c r="D460" s="21"/>
    </row>
    <row r="461" spans="1:4" x14ac:dyDescent="0.2">
      <c r="A461" s="2" t="s">
        <v>2674</v>
      </c>
      <c r="B461" s="2" t="s">
        <v>113</v>
      </c>
      <c r="C461" s="3">
        <v>-3.3055577760000001</v>
      </c>
      <c r="D461" s="21"/>
    </row>
    <row r="462" spans="1:4" x14ac:dyDescent="0.2">
      <c r="A462" s="2" t="s">
        <v>3589</v>
      </c>
      <c r="B462" s="2">
        <v>0</v>
      </c>
      <c r="C462" s="3">
        <v>-3.284231272</v>
      </c>
      <c r="D462" s="21"/>
    </row>
    <row r="463" spans="1:4" x14ac:dyDescent="0.2">
      <c r="A463" s="2" t="s">
        <v>2767</v>
      </c>
      <c r="B463" s="2" t="s">
        <v>113</v>
      </c>
      <c r="C463" s="3">
        <v>-3.2608227369999998</v>
      </c>
      <c r="D463" s="21"/>
    </row>
    <row r="464" spans="1:4" x14ac:dyDescent="0.2">
      <c r="A464" s="2" t="s">
        <v>3246</v>
      </c>
      <c r="B464" s="2" t="s">
        <v>247</v>
      </c>
      <c r="C464" s="3">
        <v>-3.2375089720000001</v>
      </c>
      <c r="D464" s="21"/>
    </row>
    <row r="465" spans="1:4" x14ac:dyDescent="0.2">
      <c r="A465" s="2" t="s">
        <v>2883</v>
      </c>
      <c r="B465" s="2">
        <v>0</v>
      </c>
      <c r="C465" s="3">
        <v>-3.22254496</v>
      </c>
      <c r="D465" s="21"/>
    </row>
    <row r="466" spans="1:4" x14ac:dyDescent="0.2">
      <c r="A466" s="2" t="s">
        <v>2123</v>
      </c>
      <c r="B466" s="2" t="s">
        <v>65</v>
      </c>
      <c r="C466" s="3">
        <v>-3.22121419</v>
      </c>
      <c r="D466" s="21"/>
    </row>
    <row r="467" spans="1:4" x14ac:dyDescent="0.2">
      <c r="A467" s="2" t="s">
        <v>1506</v>
      </c>
      <c r="B467" s="2" t="s">
        <v>96</v>
      </c>
      <c r="C467" s="3">
        <v>-3.185429558</v>
      </c>
      <c r="D467" s="21"/>
    </row>
    <row r="468" spans="1:4" x14ac:dyDescent="0.2">
      <c r="A468" s="2" t="s">
        <v>3552</v>
      </c>
      <c r="B468" s="2" t="s">
        <v>109</v>
      </c>
      <c r="C468" s="3">
        <v>-3.1774193550000001</v>
      </c>
      <c r="D468" s="21"/>
    </row>
    <row r="469" spans="1:4" x14ac:dyDescent="0.2">
      <c r="A469" s="2" t="s">
        <v>3430</v>
      </c>
      <c r="B469" s="2" t="s">
        <v>119</v>
      </c>
      <c r="C469" s="3">
        <v>-3.1406747830000001</v>
      </c>
      <c r="D469" s="21"/>
    </row>
    <row r="470" spans="1:4" x14ac:dyDescent="0.2">
      <c r="A470" s="2" t="s">
        <v>794</v>
      </c>
      <c r="B470" s="2" t="s">
        <v>351</v>
      </c>
      <c r="C470" s="3">
        <v>-3.088231376</v>
      </c>
      <c r="D470" s="21"/>
    </row>
    <row r="471" spans="1:4" x14ac:dyDescent="0.2">
      <c r="A471" s="2" t="s">
        <v>1820</v>
      </c>
      <c r="B471" s="2" t="s">
        <v>129</v>
      </c>
      <c r="C471" s="3">
        <v>-3.0614623540000001</v>
      </c>
      <c r="D471" s="21"/>
    </row>
    <row r="472" spans="1:4" x14ac:dyDescent="0.2">
      <c r="A472" s="2" t="s">
        <v>4226</v>
      </c>
      <c r="B472" s="2" t="s">
        <v>351</v>
      </c>
      <c r="C472" s="3">
        <v>-3.0513134439999998</v>
      </c>
      <c r="D472" s="21"/>
    </row>
    <row r="473" spans="1:4" x14ac:dyDescent="0.2">
      <c r="A473" s="2" t="s">
        <v>4263</v>
      </c>
      <c r="B473" s="2" t="s">
        <v>65</v>
      </c>
      <c r="C473" s="3">
        <v>-2.9613304739999999</v>
      </c>
      <c r="D473" s="21"/>
    </row>
    <row r="474" spans="1:4" x14ac:dyDescent="0.2">
      <c r="A474" s="2" t="s">
        <v>3358</v>
      </c>
      <c r="B474" s="2" t="s">
        <v>113</v>
      </c>
      <c r="C474" s="3">
        <v>-2.9456574550000001</v>
      </c>
      <c r="D474" s="21"/>
    </row>
    <row r="475" spans="1:4" x14ac:dyDescent="0.2">
      <c r="A475" s="2" t="s">
        <v>2824</v>
      </c>
      <c r="B475" s="2" t="s">
        <v>238</v>
      </c>
      <c r="C475" s="3">
        <v>-2.899787178</v>
      </c>
      <c r="D475" s="21"/>
    </row>
    <row r="476" spans="1:4" x14ac:dyDescent="0.2">
      <c r="A476" s="2" t="s">
        <v>1402</v>
      </c>
      <c r="B476" s="2" t="s">
        <v>41</v>
      </c>
      <c r="C476" s="3">
        <v>-2.8870126819999999</v>
      </c>
      <c r="D476" s="21"/>
    </row>
    <row r="477" spans="1:4" x14ac:dyDescent="0.2">
      <c r="A477" s="2" t="s">
        <v>648</v>
      </c>
      <c r="B477" s="2" t="s">
        <v>351</v>
      </c>
      <c r="C477" s="3">
        <v>-2.857124244</v>
      </c>
      <c r="D477" s="21"/>
    </row>
    <row r="478" spans="1:4" x14ac:dyDescent="0.2">
      <c r="A478" s="2" t="s">
        <v>4026</v>
      </c>
      <c r="B478" s="2" t="s">
        <v>584</v>
      </c>
      <c r="C478" s="3">
        <v>-2.8537828250000001</v>
      </c>
      <c r="D478" s="21"/>
    </row>
    <row r="479" spans="1:4" x14ac:dyDescent="0.2">
      <c r="A479" s="2" t="s">
        <v>769</v>
      </c>
      <c r="B479" s="2" t="s">
        <v>115</v>
      </c>
      <c r="C479" s="3">
        <v>-2.7609906070000001</v>
      </c>
      <c r="D479" s="21"/>
    </row>
    <row r="480" spans="1:4" x14ac:dyDescent="0.2">
      <c r="A480" s="2" t="s">
        <v>4202</v>
      </c>
      <c r="B480" s="2" t="s">
        <v>181</v>
      </c>
      <c r="C480" s="3">
        <v>-2.7580999089999998</v>
      </c>
      <c r="D480" s="21"/>
    </row>
    <row r="481" spans="1:4" x14ac:dyDescent="0.2">
      <c r="A481" s="2" t="s">
        <v>1114</v>
      </c>
      <c r="B481" s="2" t="s">
        <v>49</v>
      </c>
      <c r="C481" s="3">
        <v>-2.7435984649999998</v>
      </c>
      <c r="D481" s="21"/>
    </row>
    <row r="482" spans="1:4" x14ac:dyDescent="0.2">
      <c r="A482" s="2" t="s">
        <v>3832</v>
      </c>
      <c r="B482" s="2">
        <v>0</v>
      </c>
      <c r="C482" s="3">
        <v>-2.6637709510000001</v>
      </c>
      <c r="D482" s="21"/>
    </row>
    <row r="483" spans="1:4" x14ac:dyDescent="0.2">
      <c r="A483" s="2" t="s">
        <v>1840</v>
      </c>
      <c r="B483" s="2" t="s">
        <v>96</v>
      </c>
      <c r="C483" s="3">
        <v>-2.634310776</v>
      </c>
      <c r="D483" s="21"/>
    </row>
    <row r="484" spans="1:4" x14ac:dyDescent="0.2">
      <c r="A484" s="2" t="s">
        <v>2190</v>
      </c>
      <c r="B484" s="2" t="s">
        <v>216</v>
      </c>
      <c r="C484" s="3">
        <v>-2.617829204</v>
      </c>
      <c r="D484" s="21"/>
    </row>
    <row r="485" spans="1:4" x14ac:dyDescent="0.2">
      <c r="A485" s="2" t="s">
        <v>3117</v>
      </c>
      <c r="B485" s="2" t="s">
        <v>222</v>
      </c>
      <c r="C485" s="3">
        <v>-2.5964960939999999</v>
      </c>
      <c r="D485" s="21"/>
    </row>
    <row r="486" spans="1:4" x14ac:dyDescent="0.2">
      <c r="A486" s="2" t="s">
        <v>3070</v>
      </c>
      <c r="B486" s="2" t="s">
        <v>189</v>
      </c>
      <c r="C486" s="3">
        <v>-2.593665385</v>
      </c>
      <c r="D486" s="21"/>
    </row>
    <row r="487" spans="1:4" x14ac:dyDescent="0.2">
      <c r="A487" s="2" t="s">
        <v>2228</v>
      </c>
      <c r="B487" s="2" t="s">
        <v>509</v>
      </c>
      <c r="C487" s="3">
        <v>-2.5916757719999999</v>
      </c>
      <c r="D487" s="21"/>
    </row>
    <row r="488" spans="1:4" x14ac:dyDescent="0.2">
      <c r="A488" s="2" t="s">
        <v>1685</v>
      </c>
      <c r="B488" s="2" t="s">
        <v>96</v>
      </c>
      <c r="C488" s="3">
        <v>-2.5854358739999999</v>
      </c>
      <c r="D488" s="21"/>
    </row>
    <row r="489" spans="1:4" x14ac:dyDescent="0.2">
      <c r="A489" s="2" t="s">
        <v>2667</v>
      </c>
      <c r="B489" s="2" t="s">
        <v>46</v>
      </c>
      <c r="C489" s="3">
        <v>-2.5837784020000001</v>
      </c>
      <c r="D489" s="21"/>
    </row>
    <row r="490" spans="1:4" x14ac:dyDescent="0.2">
      <c r="A490" s="2" t="s">
        <v>3744</v>
      </c>
      <c r="B490" s="2" t="s">
        <v>216</v>
      </c>
      <c r="C490" s="3">
        <v>-2.560907051</v>
      </c>
      <c r="D490" s="21"/>
    </row>
    <row r="491" spans="1:4" x14ac:dyDescent="0.2">
      <c r="A491" s="2" t="s">
        <v>4103</v>
      </c>
      <c r="B491" s="2" t="s">
        <v>6</v>
      </c>
      <c r="C491" s="3">
        <v>-2.5459300709999999</v>
      </c>
      <c r="D491" s="21"/>
    </row>
    <row r="492" spans="1:4" x14ac:dyDescent="0.2">
      <c r="A492" s="2" t="s">
        <v>4369</v>
      </c>
      <c r="B492" s="2" t="s">
        <v>49</v>
      </c>
      <c r="C492" s="3">
        <v>-2.508</v>
      </c>
      <c r="D492" s="21"/>
    </row>
    <row r="493" spans="1:4" x14ac:dyDescent="0.2">
      <c r="A493" s="2" t="s">
        <v>1792</v>
      </c>
      <c r="B493" s="2" t="s">
        <v>117</v>
      </c>
      <c r="C493" s="3">
        <v>-2.4886011319999999</v>
      </c>
      <c r="D493" s="21"/>
    </row>
    <row r="494" spans="1:4" x14ac:dyDescent="0.2">
      <c r="A494" s="2" t="s">
        <v>3651</v>
      </c>
      <c r="B494" s="2" t="s">
        <v>247</v>
      </c>
      <c r="C494" s="3">
        <v>-2.454168337</v>
      </c>
      <c r="D494" s="21"/>
    </row>
    <row r="495" spans="1:4" x14ac:dyDescent="0.2">
      <c r="A495" s="2" t="s">
        <v>3981</v>
      </c>
      <c r="B495" s="2">
        <v>0</v>
      </c>
      <c r="C495" s="3">
        <v>-2.438304826</v>
      </c>
      <c r="D495" s="21"/>
    </row>
    <row r="496" spans="1:4" x14ac:dyDescent="0.2">
      <c r="A496" s="2" t="s">
        <v>3916</v>
      </c>
      <c r="B496" s="2">
        <v>0</v>
      </c>
      <c r="C496" s="3">
        <v>-2.4370823530000001</v>
      </c>
      <c r="D496" s="21"/>
    </row>
    <row r="497" spans="1:4" x14ac:dyDescent="0.2">
      <c r="A497" s="2" t="s">
        <v>3325</v>
      </c>
      <c r="B497" s="2" t="s">
        <v>133</v>
      </c>
      <c r="C497" s="3">
        <v>-2.4304302400000002</v>
      </c>
      <c r="D497" s="21"/>
    </row>
    <row r="498" spans="1:4" x14ac:dyDescent="0.2">
      <c r="A498" s="2" t="s">
        <v>2502</v>
      </c>
      <c r="B498" s="2" t="s">
        <v>381</v>
      </c>
      <c r="C498" s="3">
        <v>-2.35873936</v>
      </c>
      <c r="D498" s="21"/>
    </row>
    <row r="499" spans="1:4" x14ac:dyDescent="0.2">
      <c r="A499" s="2" t="s">
        <v>3696</v>
      </c>
      <c r="B499" s="2">
        <v>0</v>
      </c>
      <c r="C499" s="3">
        <v>-2.3520871290000001</v>
      </c>
      <c r="D499" s="21"/>
    </row>
    <row r="500" spans="1:4" x14ac:dyDescent="0.2">
      <c r="A500" s="2" t="s">
        <v>1602</v>
      </c>
      <c r="B500" s="2" t="s">
        <v>579</v>
      </c>
      <c r="C500" s="3">
        <v>-2.3300405020000001</v>
      </c>
      <c r="D500" s="21"/>
    </row>
    <row r="501" spans="1:4" x14ac:dyDescent="0.2">
      <c r="A501" s="2" t="s">
        <v>3693</v>
      </c>
      <c r="B501" s="2" t="s">
        <v>812</v>
      </c>
      <c r="C501" s="3">
        <v>-2.3263951340000002</v>
      </c>
      <c r="D501" s="21"/>
    </row>
    <row r="502" spans="1:4" x14ac:dyDescent="0.2">
      <c r="A502" s="2" t="s">
        <v>2840</v>
      </c>
      <c r="B502" s="2" t="s">
        <v>1189</v>
      </c>
      <c r="C502" s="3">
        <v>-2.2991980719999998</v>
      </c>
      <c r="D502" s="21"/>
    </row>
    <row r="503" spans="1:4" x14ac:dyDescent="0.2">
      <c r="A503" s="2" t="s">
        <v>1960</v>
      </c>
      <c r="B503" s="2" t="s">
        <v>113</v>
      </c>
      <c r="C503" s="3">
        <v>-2.2769764690000001</v>
      </c>
      <c r="D503" s="21"/>
    </row>
    <row r="504" spans="1:4" x14ac:dyDescent="0.2">
      <c r="A504" s="2" t="s">
        <v>4164</v>
      </c>
      <c r="B504" s="2" t="s">
        <v>238</v>
      </c>
      <c r="C504" s="3">
        <v>-2.2657275170000002</v>
      </c>
      <c r="D504" s="21"/>
    </row>
    <row r="505" spans="1:4" x14ac:dyDescent="0.2">
      <c r="A505" s="2" t="s">
        <v>1892</v>
      </c>
      <c r="B505" s="2" t="s">
        <v>65</v>
      </c>
      <c r="C505" s="3">
        <v>-2.2366766880000002</v>
      </c>
      <c r="D505" s="21"/>
    </row>
    <row r="506" spans="1:4" x14ac:dyDescent="0.2">
      <c r="A506" s="2" t="s">
        <v>3301</v>
      </c>
      <c r="B506" s="2" t="s">
        <v>156</v>
      </c>
      <c r="C506" s="3">
        <v>-2.228627329</v>
      </c>
      <c r="D506" s="21"/>
    </row>
    <row r="507" spans="1:4" x14ac:dyDescent="0.2">
      <c r="A507" s="2" t="s">
        <v>2935</v>
      </c>
      <c r="B507" s="2">
        <v>0</v>
      </c>
      <c r="C507" s="3">
        <v>-2.2154937760000002</v>
      </c>
      <c r="D507" s="21"/>
    </row>
    <row r="508" spans="1:4" x14ac:dyDescent="0.2">
      <c r="A508" s="2" t="s">
        <v>3788</v>
      </c>
      <c r="B508" s="2" t="s">
        <v>452</v>
      </c>
      <c r="C508" s="3">
        <v>-2.2137500000000001</v>
      </c>
      <c r="D508" s="21"/>
    </row>
    <row r="509" spans="1:4" x14ac:dyDescent="0.2">
      <c r="A509" s="2" t="s">
        <v>4345</v>
      </c>
      <c r="B509" s="2" t="s">
        <v>351</v>
      </c>
      <c r="C509" s="3">
        <v>-2.1916666669999998</v>
      </c>
      <c r="D509" s="21"/>
    </row>
    <row r="510" spans="1:4" x14ac:dyDescent="0.2">
      <c r="A510" s="2" t="s">
        <v>2151</v>
      </c>
      <c r="B510" s="2" t="s">
        <v>69</v>
      </c>
      <c r="C510" s="3">
        <v>-2.189443797</v>
      </c>
      <c r="D510" s="21"/>
    </row>
    <row r="511" spans="1:4" x14ac:dyDescent="0.2">
      <c r="A511" s="2" t="s">
        <v>3022</v>
      </c>
      <c r="B511" s="2" t="s">
        <v>129</v>
      </c>
      <c r="C511" s="3">
        <v>-2.167800454</v>
      </c>
      <c r="D511" s="21"/>
    </row>
    <row r="512" spans="1:4" x14ac:dyDescent="0.2">
      <c r="A512" s="2" t="s">
        <v>2926</v>
      </c>
      <c r="B512" s="2" t="s">
        <v>96</v>
      </c>
      <c r="C512" s="3">
        <v>-2.1670457889999999</v>
      </c>
      <c r="D512" s="21"/>
    </row>
    <row r="513" spans="1:4" x14ac:dyDescent="0.2">
      <c r="A513" s="2" t="s">
        <v>2627</v>
      </c>
      <c r="B513" s="2" t="s">
        <v>543</v>
      </c>
      <c r="C513" s="3">
        <v>-2.1651448470000001</v>
      </c>
      <c r="D513" s="21"/>
    </row>
    <row r="514" spans="1:4" x14ac:dyDescent="0.2">
      <c r="A514" s="2" t="s">
        <v>4034</v>
      </c>
      <c r="B514" s="2">
        <v>0</v>
      </c>
      <c r="C514" s="3">
        <v>-2.131601732</v>
      </c>
      <c r="D514" s="21"/>
    </row>
    <row r="515" spans="1:4" x14ac:dyDescent="0.2">
      <c r="A515" s="2" t="s">
        <v>3261</v>
      </c>
      <c r="B515" s="2" t="s">
        <v>164</v>
      </c>
      <c r="C515" s="3">
        <v>-2.111057797</v>
      </c>
      <c r="D515" s="21"/>
    </row>
    <row r="516" spans="1:4" x14ac:dyDescent="0.2">
      <c r="A516" s="2" t="s">
        <v>2541</v>
      </c>
      <c r="B516" s="2" t="s">
        <v>113</v>
      </c>
      <c r="C516" s="3">
        <v>-2.1100114460000001</v>
      </c>
      <c r="D516" s="21"/>
    </row>
    <row r="517" spans="1:4" x14ac:dyDescent="0.2">
      <c r="A517" s="2" t="s">
        <v>2244</v>
      </c>
      <c r="B517" s="2" t="s">
        <v>65</v>
      </c>
      <c r="C517" s="3">
        <v>-2.0225018399999999</v>
      </c>
      <c r="D517" s="21"/>
    </row>
    <row r="518" spans="1:4" x14ac:dyDescent="0.2">
      <c r="A518" s="2" t="s">
        <v>3365</v>
      </c>
      <c r="B518" s="2" t="s">
        <v>351</v>
      </c>
      <c r="C518" s="3">
        <v>-1.996361644</v>
      </c>
      <c r="D518" s="21"/>
    </row>
    <row r="519" spans="1:4" x14ac:dyDescent="0.2">
      <c r="A519" s="2" t="s">
        <v>2008</v>
      </c>
      <c r="B519" s="2" t="s">
        <v>184</v>
      </c>
      <c r="C519" s="3">
        <v>-1.9811183720000001</v>
      </c>
      <c r="D519" s="21"/>
    </row>
    <row r="520" spans="1:4" x14ac:dyDescent="0.2">
      <c r="A520" s="2" t="s">
        <v>3319</v>
      </c>
      <c r="B520" s="2" t="s">
        <v>169</v>
      </c>
      <c r="C520" s="3">
        <v>-1.9674887889999999</v>
      </c>
      <c r="D520" s="21"/>
    </row>
    <row r="521" spans="1:4" x14ac:dyDescent="0.2">
      <c r="A521" s="2" t="s">
        <v>4261</v>
      </c>
      <c r="B521" s="2" t="s">
        <v>35</v>
      </c>
      <c r="C521" s="3">
        <v>-1.9323966100000001</v>
      </c>
      <c r="D521" s="21"/>
    </row>
    <row r="522" spans="1:4" x14ac:dyDescent="0.2">
      <c r="A522" s="2" t="s">
        <v>4224</v>
      </c>
      <c r="B522" s="2" t="s">
        <v>272</v>
      </c>
      <c r="C522" s="3">
        <v>-1.895558219</v>
      </c>
      <c r="D522" s="21"/>
    </row>
    <row r="523" spans="1:4" x14ac:dyDescent="0.2">
      <c r="A523" s="2" t="s">
        <v>1066</v>
      </c>
      <c r="B523" s="2" t="s">
        <v>63</v>
      </c>
      <c r="C523" s="3">
        <v>-1.8596088019999999</v>
      </c>
      <c r="D523" s="21"/>
    </row>
    <row r="524" spans="1:4" x14ac:dyDescent="0.2">
      <c r="A524" s="2" t="s">
        <v>3962</v>
      </c>
      <c r="B524" s="2" t="s">
        <v>478</v>
      </c>
      <c r="C524" s="3">
        <v>-1.8149960060000001</v>
      </c>
      <c r="D524" s="21"/>
    </row>
    <row r="525" spans="1:4" x14ac:dyDescent="0.2">
      <c r="A525" s="2" t="s">
        <v>1633</v>
      </c>
      <c r="B525" s="2" t="s">
        <v>169</v>
      </c>
      <c r="C525" s="3">
        <v>-1.81474845</v>
      </c>
      <c r="D525" s="21"/>
    </row>
    <row r="526" spans="1:4" x14ac:dyDescent="0.2">
      <c r="A526" s="2" t="s">
        <v>1517</v>
      </c>
      <c r="B526" s="2" t="s">
        <v>509</v>
      </c>
      <c r="C526" s="3">
        <v>-1.8130038589999999</v>
      </c>
      <c r="D526" s="21"/>
    </row>
    <row r="527" spans="1:4" x14ac:dyDescent="0.2">
      <c r="A527" s="2" t="s">
        <v>2806</v>
      </c>
      <c r="B527" s="2" t="s">
        <v>96</v>
      </c>
      <c r="C527" s="3">
        <v>-1.7698606539999999</v>
      </c>
      <c r="D527" s="21"/>
    </row>
    <row r="528" spans="1:4" x14ac:dyDescent="0.2">
      <c r="A528" s="2" t="s">
        <v>2850</v>
      </c>
      <c r="B528" s="2" t="s">
        <v>41</v>
      </c>
      <c r="C528" s="3">
        <v>-1.7501190579999999</v>
      </c>
      <c r="D528" s="21"/>
    </row>
    <row r="529" spans="1:4" x14ac:dyDescent="0.2">
      <c r="A529" s="2" t="s">
        <v>3828</v>
      </c>
      <c r="B529" s="2">
        <v>0</v>
      </c>
      <c r="C529" s="3">
        <v>-1.7455974240000001</v>
      </c>
      <c r="D529" s="21"/>
    </row>
    <row r="530" spans="1:4" x14ac:dyDescent="0.2">
      <c r="A530" s="2" t="s">
        <v>3817</v>
      </c>
      <c r="B530" s="2" t="s">
        <v>478</v>
      </c>
      <c r="C530" s="3">
        <v>-1.743130023</v>
      </c>
      <c r="D530" s="21"/>
    </row>
    <row r="531" spans="1:4" x14ac:dyDescent="0.2">
      <c r="A531" s="2" t="s">
        <v>4251</v>
      </c>
      <c r="B531" s="2" t="s">
        <v>41</v>
      </c>
      <c r="C531" s="3">
        <v>-1.7343884890000001</v>
      </c>
      <c r="D531" s="21"/>
    </row>
    <row r="532" spans="1:4" x14ac:dyDescent="0.2">
      <c r="A532" s="2" t="s">
        <v>3763</v>
      </c>
      <c r="B532" s="2" t="s">
        <v>427</v>
      </c>
      <c r="C532" s="3">
        <v>-1.693203282</v>
      </c>
      <c r="D532" s="21"/>
    </row>
    <row r="533" spans="1:4" x14ac:dyDescent="0.2">
      <c r="A533" s="2" t="s">
        <v>2965</v>
      </c>
      <c r="B533" s="2" t="s">
        <v>381</v>
      </c>
      <c r="C533" s="3">
        <v>-1.6913850530000001</v>
      </c>
      <c r="D533" s="21"/>
    </row>
    <row r="534" spans="1:4" x14ac:dyDescent="0.2">
      <c r="A534" s="2" t="s">
        <v>3884</v>
      </c>
      <c r="B534" s="2" t="s">
        <v>153</v>
      </c>
      <c r="C534" s="3">
        <v>-1.686861326</v>
      </c>
      <c r="D534" s="21"/>
    </row>
    <row r="535" spans="1:4" x14ac:dyDescent="0.2">
      <c r="A535" s="2" t="s">
        <v>3672</v>
      </c>
      <c r="B535" s="2" t="s">
        <v>20</v>
      </c>
      <c r="C535" s="3">
        <v>-1.68037774</v>
      </c>
      <c r="D535" s="21"/>
    </row>
    <row r="536" spans="1:4" x14ac:dyDescent="0.2">
      <c r="A536" s="2" t="s">
        <v>1659</v>
      </c>
      <c r="B536" s="2" t="s">
        <v>119</v>
      </c>
      <c r="C536" s="3">
        <v>-1.6792780780000001</v>
      </c>
      <c r="D536" s="21"/>
    </row>
    <row r="537" spans="1:4" x14ac:dyDescent="0.2">
      <c r="A537" s="2" t="s">
        <v>3971</v>
      </c>
      <c r="B537" s="2">
        <v>0</v>
      </c>
      <c r="C537" s="3">
        <v>-1.6619786089999999</v>
      </c>
      <c r="D537" s="21"/>
    </row>
    <row r="538" spans="1:4" x14ac:dyDescent="0.2">
      <c r="A538" s="2" t="s">
        <v>1052</v>
      </c>
      <c r="B538" s="2" t="s">
        <v>115</v>
      </c>
      <c r="C538" s="3">
        <v>-1.649098623</v>
      </c>
      <c r="D538" s="21"/>
    </row>
    <row r="539" spans="1:4" x14ac:dyDescent="0.2">
      <c r="A539" s="2" t="s">
        <v>2201</v>
      </c>
      <c r="B539" s="2" t="s">
        <v>705</v>
      </c>
      <c r="C539" s="3">
        <v>-1.6353374519999999</v>
      </c>
      <c r="D539" s="21"/>
    </row>
    <row r="540" spans="1:4" x14ac:dyDescent="0.2">
      <c r="A540" s="2" t="s">
        <v>4223</v>
      </c>
      <c r="B540" s="2" t="s">
        <v>469</v>
      </c>
      <c r="C540" s="3">
        <v>-1.6186853800000001</v>
      </c>
      <c r="D540" s="21"/>
    </row>
    <row r="541" spans="1:4" x14ac:dyDescent="0.2">
      <c r="A541" s="2" t="s">
        <v>3174</v>
      </c>
      <c r="B541" s="2" t="s">
        <v>113</v>
      </c>
      <c r="C541" s="3">
        <v>-1.615582356</v>
      </c>
      <c r="D541" s="21"/>
    </row>
    <row r="542" spans="1:4" x14ac:dyDescent="0.2">
      <c r="A542" s="2" t="s">
        <v>1904</v>
      </c>
      <c r="B542" s="2" t="s">
        <v>133</v>
      </c>
      <c r="C542" s="3">
        <v>-1.5932633949999999</v>
      </c>
      <c r="D542" s="21"/>
    </row>
    <row r="543" spans="1:4" x14ac:dyDescent="0.2">
      <c r="A543" s="2" t="s">
        <v>3164</v>
      </c>
      <c r="B543" s="2" t="s">
        <v>231</v>
      </c>
      <c r="C543" s="3">
        <v>-1.5856895929999999</v>
      </c>
      <c r="D543" s="21"/>
    </row>
    <row r="544" spans="1:4" x14ac:dyDescent="0.2">
      <c r="A544" s="2" t="s">
        <v>4235</v>
      </c>
      <c r="B544" s="2" t="s">
        <v>139</v>
      </c>
      <c r="C544" s="3">
        <v>-1.578965333</v>
      </c>
      <c r="D544" s="21"/>
    </row>
    <row r="545" spans="1:4" x14ac:dyDescent="0.2">
      <c r="A545" s="2" t="s">
        <v>2046</v>
      </c>
      <c r="B545" s="2" t="s">
        <v>96</v>
      </c>
      <c r="C545" s="3">
        <v>-1.556993112</v>
      </c>
      <c r="D545" s="21"/>
    </row>
    <row r="546" spans="1:4" x14ac:dyDescent="0.2">
      <c r="A546" s="2" t="s">
        <v>4101</v>
      </c>
      <c r="B546" s="2" t="s">
        <v>262</v>
      </c>
      <c r="C546" s="3">
        <v>-1.539985581</v>
      </c>
      <c r="D546" s="21"/>
    </row>
    <row r="547" spans="1:4" x14ac:dyDescent="0.2">
      <c r="A547" s="2" t="s">
        <v>3865</v>
      </c>
      <c r="B547" s="2">
        <v>0</v>
      </c>
      <c r="C547" s="3">
        <v>-1.519085054</v>
      </c>
      <c r="D547" s="21"/>
    </row>
    <row r="548" spans="1:4" x14ac:dyDescent="0.2">
      <c r="A548" s="2" t="s">
        <v>2848</v>
      </c>
      <c r="B548" s="2" t="s">
        <v>543</v>
      </c>
      <c r="C548" s="3">
        <v>-1.422797224</v>
      </c>
      <c r="D548" s="21"/>
    </row>
    <row r="549" spans="1:4" x14ac:dyDescent="0.2">
      <c r="A549" s="2" t="s">
        <v>2209</v>
      </c>
      <c r="B549" s="2" t="s">
        <v>222</v>
      </c>
      <c r="C549" s="3">
        <v>-1.4227516259999999</v>
      </c>
      <c r="D549" s="21"/>
    </row>
    <row r="550" spans="1:4" x14ac:dyDescent="0.2">
      <c r="A550" s="2" t="s">
        <v>3771</v>
      </c>
      <c r="B550" s="2" t="s">
        <v>113</v>
      </c>
      <c r="C550" s="3">
        <v>-1.420103093</v>
      </c>
      <c r="D550" s="21"/>
    </row>
    <row r="551" spans="1:4" x14ac:dyDescent="0.2">
      <c r="A551" s="2" t="s">
        <v>869</v>
      </c>
      <c r="B551" s="2" t="s">
        <v>94</v>
      </c>
      <c r="C551" s="3">
        <v>-1.419926166</v>
      </c>
      <c r="D551" s="21"/>
    </row>
    <row r="552" spans="1:4" x14ac:dyDescent="0.2">
      <c r="A552" s="2" t="s">
        <v>3165</v>
      </c>
      <c r="B552" s="2" t="s">
        <v>113</v>
      </c>
      <c r="C552" s="3">
        <v>-1.4032967599999999</v>
      </c>
      <c r="D552" s="21"/>
    </row>
    <row r="553" spans="1:4" x14ac:dyDescent="0.2">
      <c r="A553" s="2" t="s">
        <v>1950</v>
      </c>
      <c r="B553" s="2" t="s">
        <v>337</v>
      </c>
      <c r="C553" s="3">
        <v>-1.395817329</v>
      </c>
      <c r="D553" s="21"/>
    </row>
    <row r="554" spans="1:4" x14ac:dyDescent="0.2">
      <c r="A554" s="2" t="s">
        <v>4233</v>
      </c>
      <c r="B554" s="2" t="s">
        <v>211</v>
      </c>
      <c r="C554" s="3">
        <v>-1.393333333</v>
      </c>
      <c r="D554" s="21"/>
    </row>
    <row r="555" spans="1:4" x14ac:dyDescent="0.2">
      <c r="A555" s="2" t="s">
        <v>3653</v>
      </c>
      <c r="B555" s="2" t="s">
        <v>238</v>
      </c>
      <c r="C555" s="3">
        <v>-1.3839891449999999</v>
      </c>
      <c r="D555" s="21"/>
    </row>
    <row r="556" spans="1:4" x14ac:dyDescent="0.2">
      <c r="A556" s="2" t="s">
        <v>1856</v>
      </c>
      <c r="B556" s="2" t="s">
        <v>410</v>
      </c>
      <c r="C556" s="3">
        <v>-1.381045267</v>
      </c>
      <c r="D556" s="21"/>
    </row>
    <row r="557" spans="1:4" x14ac:dyDescent="0.2">
      <c r="A557" s="2" t="s">
        <v>3851</v>
      </c>
      <c r="B557" s="2" t="s">
        <v>203</v>
      </c>
      <c r="C557" s="3">
        <v>-1.32864564</v>
      </c>
      <c r="D557" s="21"/>
    </row>
    <row r="558" spans="1:4" x14ac:dyDescent="0.2">
      <c r="A558" s="2" t="s">
        <v>4023</v>
      </c>
      <c r="B558" s="2" t="s">
        <v>96</v>
      </c>
      <c r="C558" s="3">
        <v>-1.326917323</v>
      </c>
      <c r="D558" s="21"/>
    </row>
    <row r="559" spans="1:4" x14ac:dyDescent="0.2">
      <c r="A559" s="2" t="s">
        <v>3071</v>
      </c>
      <c r="B559" s="2" t="s">
        <v>216</v>
      </c>
      <c r="C559" s="3">
        <v>-1.322704369</v>
      </c>
      <c r="D559" s="21"/>
    </row>
    <row r="560" spans="1:4" x14ac:dyDescent="0.2">
      <c r="A560" s="2" t="s">
        <v>2642</v>
      </c>
      <c r="B560" s="2" t="s">
        <v>158</v>
      </c>
      <c r="C560" s="3">
        <v>-1.299547212</v>
      </c>
      <c r="D560" s="21"/>
    </row>
    <row r="561" spans="1:4" x14ac:dyDescent="0.2">
      <c r="A561" s="2" t="s">
        <v>829</v>
      </c>
      <c r="B561" s="2" t="s">
        <v>736</v>
      </c>
      <c r="C561" s="3">
        <v>-1.296970797</v>
      </c>
      <c r="D561" s="21"/>
    </row>
    <row r="562" spans="1:4" x14ac:dyDescent="0.2">
      <c r="A562" s="2" t="s">
        <v>2880</v>
      </c>
      <c r="B562" s="2" t="s">
        <v>158</v>
      </c>
      <c r="C562" s="3">
        <v>-1.275271204</v>
      </c>
      <c r="D562" s="21"/>
    </row>
    <row r="563" spans="1:4" x14ac:dyDescent="0.2">
      <c r="A563" s="2" t="s">
        <v>3762</v>
      </c>
      <c r="B563" s="2" t="s">
        <v>109</v>
      </c>
      <c r="C563" s="3">
        <v>-1.265771558</v>
      </c>
      <c r="D563" s="21"/>
    </row>
    <row r="564" spans="1:4" x14ac:dyDescent="0.2">
      <c r="A564" s="2" t="s">
        <v>3298</v>
      </c>
      <c r="B564" s="2" t="s">
        <v>133</v>
      </c>
      <c r="C564" s="3">
        <v>-1.2589931089999999</v>
      </c>
      <c r="D564" s="21"/>
    </row>
    <row r="565" spans="1:4" x14ac:dyDescent="0.2">
      <c r="A565" s="2" t="s">
        <v>4124</v>
      </c>
      <c r="B565" s="2" t="s">
        <v>96</v>
      </c>
      <c r="C565" s="3">
        <v>-1.2589883719999999</v>
      </c>
      <c r="D565" s="21"/>
    </row>
    <row r="566" spans="1:4" x14ac:dyDescent="0.2">
      <c r="A566" s="2" t="s">
        <v>3946</v>
      </c>
      <c r="B566" s="2" t="s">
        <v>6</v>
      </c>
      <c r="C566" s="3">
        <v>-1.256671028</v>
      </c>
      <c r="D566" s="21"/>
    </row>
    <row r="567" spans="1:4" x14ac:dyDescent="0.2">
      <c r="A567" s="2" t="s">
        <v>4273</v>
      </c>
      <c r="B567" s="2" t="s">
        <v>736</v>
      </c>
      <c r="C567" s="3">
        <v>-1.250401053</v>
      </c>
      <c r="D567" s="21"/>
    </row>
    <row r="568" spans="1:4" x14ac:dyDescent="0.2">
      <c r="A568" s="2" t="s">
        <v>3312</v>
      </c>
      <c r="B568" s="2" t="s">
        <v>184</v>
      </c>
      <c r="C568" s="3">
        <v>-1.2464871070000001</v>
      </c>
      <c r="D568" s="21"/>
    </row>
    <row r="569" spans="1:4" x14ac:dyDescent="0.2">
      <c r="A569" s="2" t="s">
        <v>3046</v>
      </c>
      <c r="B569" s="2" t="s">
        <v>65</v>
      </c>
      <c r="C569" s="3">
        <v>-1.244728914</v>
      </c>
      <c r="D569" s="21"/>
    </row>
    <row r="570" spans="1:4" x14ac:dyDescent="0.2">
      <c r="A570" s="2" t="s">
        <v>924</v>
      </c>
      <c r="B570" s="2" t="s">
        <v>139</v>
      </c>
      <c r="C570" s="3">
        <v>-1.241214912</v>
      </c>
      <c r="D570" s="21"/>
    </row>
    <row r="571" spans="1:4" x14ac:dyDescent="0.2">
      <c r="A571" s="2" t="s">
        <v>1412</v>
      </c>
      <c r="B571" s="2" t="s">
        <v>96</v>
      </c>
      <c r="C571" s="3">
        <v>-1.216642097</v>
      </c>
      <c r="D571" s="21"/>
    </row>
    <row r="572" spans="1:4" x14ac:dyDescent="0.2">
      <c r="A572" s="2" t="s">
        <v>1825</v>
      </c>
      <c r="B572" s="2" t="s">
        <v>117</v>
      </c>
      <c r="C572" s="3">
        <v>-1.209566465</v>
      </c>
      <c r="D572" s="21"/>
    </row>
    <row r="573" spans="1:4" x14ac:dyDescent="0.2">
      <c r="A573" s="2" t="s">
        <v>3935</v>
      </c>
      <c r="B573" s="2">
        <v>0</v>
      </c>
      <c r="C573" s="3">
        <v>-1.2072978059999999</v>
      </c>
      <c r="D573" s="21"/>
    </row>
    <row r="574" spans="1:4" x14ac:dyDescent="0.2">
      <c r="A574" s="2" t="s">
        <v>1677</v>
      </c>
      <c r="B574" s="2" t="s">
        <v>55</v>
      </c>
      <c r="C574" s="3">
        <v>-1.204887335</v>
      </c>
      <c r="D574" s="21"/>
    </row>
    <row r="575" spans="1:4" x14ac:dyDescent="0.2">
      <c r="A575" s="2" t="s">
        <v>4037</v>
      </c>
      <c r="B575" s="2">
        <v>0</v>
      </c>
      <c r="C575" s="3">
        <v>-1.20092</v>
      </c>
      <c r="D575" s="21"/>
    </row>
    <row r="576" spans="1:4" x14ac:dyDescent="0.2">
      <c r="A576" s="2" t="s">
        <v>1842</v>
      </c>
      <c r="B576" s="2" t="s">
        <v>41</v>
      </c>
      <c r="C576" s="3">
        <v>-1.189403743</v>
      </c>
      <c r="D576" s="21"/>
    </row>
    <row r="577" spans="1:4" x14ac:dyDescent="0.2">
      <c r="A577" s="2" t="s">
        <v>2925</v>
      </c>
      <c r="B577" s="2" t="s">
        <v>46</v>
      </c>
      <c r="C577" s="3">
        <v>-1.188568705</v>
      </c>
      <c r="D577" s="21"/>
    </row>
    <row r="578" spans="1:4" x14ac:dyDescent="0.2">
      <c r="A578" s="2" t="s">
        <v>863</v>
      </c>
      <c r="B578" s="2" t="s">
        <v>231</v>
      </c>
      <c r="C578" s="3">
        <v>-1.182784761</v>
      </c>
      <c r="D578" s="21"/>
    </row>
    <row r="579" spans="1:4" x14ac:dyDescent="0.2">
      <c r="A579" s="2" t="s">
        <v>3073</v>
      </c>
      <c r="B579" s="2" t="s">
        <v>209</v>
      </c>
      <c r="C579" s="3">
        <v>-1.14427963</v>
      </c>
      <c r="D579" s="21"/>
    </row>
    <row r="580" spans="1:4" x14ac:dyDescent="0.2">
      <c r="A580" s="2" t="s">
        <v>852</v>
      </c>
      <c r="B580" s="2" t="s">
        <v>63</v>
      </c>
      <c r="C580" s="3">
        <v>-1.1382797760000001</v>
      </c>
      <c r="D580" s="21"/>
    </row>
    <row r="581" spans="1:4" x14ac:dyDescent="0.2">
      <c r="A581" s="2" t="s">
        <v>2956</v>
      </c>
      <c r="B581" s="2" t="s">
        <v>433</v>
      </c>
      <c r="C581" s="3">
        <v>-1.1110928870000001</v>
      </c>
      <c r="D581" s="21"/>
    </row>
    <row r="582" spans="1:4" x14ac:dyDescent="0.2">
      <c r="A582" s="2" t="s">
        <v>2442</v>
      </c>
      <c r="B582" s="2" t="s">
        <v>41</v>
      </c>
      <c r="C582" s="3">
        <v>-1.0983133469999999</v>
      </c>
      <c r="D582" s="21"/>
    </row>
    <row r="583" spans="1:4" x14ac:dyDescent="0.2">
      <c r="A583" s="2" t="s">
        <v>2820</v>
      </c>
      <c r="B583" s="2" t="s">
        <v>410</v>
      </c>
      <c r="C583" s="3">
        <v>-1.0691377500000001</v>
      </c>
      <c r="D583" s="21"/>
    </row>
    <row r="584" spans="1:4" x14ac:dyDescent="0.2">
      <c r="A584" s="2" t="s">
        <v>2282</v>
      </c>
      <c r="B584" s="2" t="s">
        <v>35</v>
      </c>
      <c r="C584" s="3">
        <v>-1.0581646950000001</v>
      </c>
      <c r="D584" s="21"/>
    </row>
    <row r="585" spans="1:4" x14ac:dyDescent="0.2">
      <c r="A585" s="2" t="s">
        <v>229</v>
      </c>
      <c r="B585" s="2" t="s">
        <v>20</v>
      </c>
      <c r="C585" s="3">
        <v>-1.0461646870000001</v>
      </c>
      <c r="D585" s="21"/>
    </row>
    <row r="586" spans="1:4" x14ac:dyDescent="0.2">
      <c r="A586" s="2" t="s">
        <v>1750</v>
      </c>
      <c r="B586" s="2" t="s">
        <v>509</v>
      </c>
      <c r="C586" s="3">
        <v>-1.0433153399999999</v>
      </c>
      <c r="D586" s="21"/>
    </row>
    <row r="587" spans="1:4" x14ac:dyDescent="0.2">
      <c r="A587" s="2" t="s">
        <v>4084</v>
      </c>
      <c r="B587" s="2" t="s">
        <v>41</v>
      </c>
      <c r="C587" s="3">
        <v>-1.042779661</v>
      </c>
      <c r="D587" s="21"/>
    </row>
    <row r="588" spans="1:4" x14ac:dyDescent="0.2">
      <c r="A588" s="2" t="s">
        <v>3015</v>
      </c>
      <c r="B588" s="2" t="s">
        <v>96</v>
      </c>
      <c r="C588" s="3">
        <v>-1.027578232</v>
      </c>
      <c r="D588" s="21"/>
    </row>
    <row r="589" spans="1:4" x14ac:dyDescent="0.2">
      <c r="A589" s="2" t="s">
        <v>3969</v>
      </c>
      <c r="B589" s="2">
        <v>0</v>
      </c>
      <c r="C589" s="3">
        <v>-1.0065297849999999</v>
      </c>
      <c r="D589" s="21"/>
    </row>
    <row r="590" spans="1:4" x14ac:dyDescent="0.2">
      <c r="A590" s="2" t="s">
        <v>1329</v>
      </c>
      <c r="B590" s="2" t="s">
        <v>131</v>
      </c>
      <c r="C590" s="3">
        <v>-0.99624043699999998</v>
      </c>
      <c r="D590" s="21"/>
    </row>
    <row r="591" spans="1:4" x14ac:dyDescent="0.2">
      <c r="A591" s="2" t="s">
        <v>4257</v>
      </c>
      <c r="B591" s="2" t="s">
        <v>427</v>
      </c>
      <c r="C591" s="3">
        <v>-0.99361702100000004</v>
      </c>
      <c r="D591" s="21"/>
    </row>
    <row r="592" spans="1:4" x14ac:dyDescent="0.2">
      <c r="A592" s="2" t="s">
        <v>3303</v>
      </c>
      <c r="B592" s="2" t="s">
        <v>720</v>
      </c>
      <c r="C592" s="3">
        <v>-0.99008244300000003</v>
      </c>
      <c r="D592" s="21"/>
    </row>
    <row r="593" spans="1:4" x14ac:dyDescent="0.2">
      <c r="A593" s="2" t="s">
        <v>4237</v>
      </c>
      <c r="B593" s="2" t="s">
        <v>53</v>
      </c>
      <c r="C593" s="3">
        <v>-0.98809160299999999</v>
      </c>
      <c r="D593" s="21"/>
    </row>
    <row r="594" spans="1:4" x14ac:dyDescent="0.2">
      <c r="A594" s="2" t="s">
        <v>4363</v>
      </c>
      <c r="B594" s="2" t="s">
        <v>109</v>
      </c>
      <c r="C594" s="3">
        <v>-0.95638488600000005</v>
      </c>
      <c r="D594" s="21"/>
    </row>
    <row r="595" spans="1:4" x14ac:dyDescent="0.2">
      <c r="A595" s="2" t="s">
        <v>1491</v>
      </c>
      <c r="B595" s="2" t="s">
        <v>53</v>
      </c>
      <c r="C595" s="3">
        <v>-0.92633025400000002</v>
      </c>
      <c r="D595" s="21"/>
    </row>
    <row r="596" spans="1:4" x14ac:dyDescent="0.2">
      <c r="A596" s="2" t="s">
        <v>4335</v>
      </c>
      <c r="B596" s="2" t="s">
        <v>433</v>
      </c>
      <c r="C596" s="3">
        <v>-0.90460695700000004</v>
      </c>
      <c r="D596" s="21"/>
    </row>
    <row r="597" spans="1:4" x14ac:dyDescent="0.2">
      <c r="A597" s="2" t="s">
        <v>4165</v>
      </c>
      <c r="B597" s="2" t="s">
        <v>264</v>
      </c>
      <c r="C597" s="3">
        <v>-0.90230562999999997</v>
      </c>
      <c r="D597" s="21"/>
    </row>
    <row r="598" spans="1:4" x14ac:dyDescent="0.2">
      <c r="A598" s="2" t="s">
        <v>3742</v>
      </c>
      <c r="B598" s="2">
        <v>0</v>
      </c>
      <c r="C598" s="3">
        <v>-0.891713796</v>
      </c>
      <c r="D598" s="21"/>
    </row>
    <row r="599" spans="1:4" x14ac:dyDescent="0.2">
      <c r="A599" s="2" t="s">
        <v>4159</v>
      </c>
      <c r="B599" s="2" t="s">
        <v>46</v>
      </c>
      <c r="C599" s="3">
        <v>-0.88885454500000005</v>
      </c>
      <c r="D599" s="21"/>
    </row>
    <row r="600" spans="1:4" x14ac:dyDescent="0.2">
      <c r="A600" s="2" t="s">
        <v>3754</v>
      </c>
      <c r="B600" s="2" t="s">
        <v>113</v>
      </c>
      <c r="C600" s="3">
        <v>-0.88394957100000005</v>
      </c>
      <c r="D600" s="21"/>
    </row>
    <row r="601" spans="1:4" x14ac:dyDescent="0.2">
      <c r="A601" s="2" t="s">
        <v>2333</v>
      </c>
      <c r="B601" s="2" t="s">
        <v>41</v>
      </c>
      <c r="C601" s="3">
        <v>-0.87205813399999998</v>
      </c>
      <c r="D601" s="21"/>
    </row>
    <row r="602" spans="1:4" x14ac:dyDescent="0.2">
      <c r="A602" s="2" t="s">
        <v>4207</v>
      </c>
      <c r="B602" s="2">
        <v>0</v>
      </c>
      <c r="C602" s="3">
        <v>-0.861173988</v>
      </c>
      <c r="D602" s="21"/>
    </row>
    <row r="603" spans="1:4" x14ac:dyDescent="0.2">
      <c r="A603" s="2" t="s">
        <v>1551</v>
      </c>
      <c r="B603" s="2" t="s">
        <v>272</v>
      </c>
      <c r="C603" s="3">
        <v>-0.85720733100000002</v>
      </c>
      <c r="D603" s="21"/>
    </row>
    <row r="604" spans="1:4" x14ac:dyDescent="0.2">
      <c r="A604" s="2" t="s">
        <v>3804</v>
      </c>
      <c r="B604" s="2" t="s">
        <v>726</v>
      </c>
      <c r="C604" s="3">
        <v>-0.85590407899999998</v>
      </c>
      <c r="D604" s="21"/>
    </row>
    <row r="605" spans="1:4" x14ac:dyDescent="0.2">
      <c r="A605" s="2" t="s">
        <v>2448</v>
      </c>
      <c r="B605" s="2" t="s">
        <v>606</v>
      </c>
      <c r="C605" s="3">
        <v>-0.85531063900000004</v>
      </c>
      <c r="D605" s="21"/>
    </row>
    <row r="606" spans="1:4" x14ac:dyDescent="0.2">
      <c r="A606" s="2" t="s">
        <v>4373</v>
      </c>
      <c r="B606" s="2" t="s">
        <v>351</v>
      </c>
      <c r="C606" s="3">
        <v>-0.85250000000000004</v>
      </c>
      <c r="D606" s="21"/>
    </row>
    <row r="607" spans="1:4" x14ac:dyDescent="0.2">
      <c r="A607" s="2" t="s">
        <v>3227</v>
      </c>
      <c r="B607" s="2" t="s">
        <v>113</v>
      </c>
      <c r="C607" s="3">
        <v>-0.84831829400000003</v>
      </c>
      <c r="D607" s="21"/>
    </row>
    <row r="608" spans="1:4" x14ac:dyDescent="0.2">
      <c r="A608" s="2" t="s">
        <v>3525</v>
      </c>
      <c r="B608" s="2" t="s">
        <v>46</v>
      </c>
      <c r="C608" s="3">
        <v>-0.81556011799999995</v>
      </c>
      <c r="D608" s="21"/>
    </row>
    <row r="609" spans="1:4" x14ac:dyDescent="0.2">
      <c r="A609" s="2" t="s">
        <v>3240</v>
      </c>
      <c r="B609" s="2" t="s">
        <v>113</v>
      </c>
      <c r="C609" s="3">
        <v>-0.80357494900000004</v>
      </c>
      <c r="D609" s="21"/>
    </row>
    <row r="610" spans="1:4" x14ac:dyDescent="0.2">
      <c r="A610" s="2" t="s">
        <v>2968</v>
      </c>
      <c r="B610" s="2">
        <v>0</v>
      </c>
      <c r="C610" s="3">
        <v>-0.79750475799999998</v>
      </c>
      <c r="D610" s="21"/>
    </row>
    <row r="611" spans="1:4" x14ac:dyDescent="0.2">
      <c r="A611" s="2" t="s">
        <v>2384</v>
      </c>
      <c r="B611" s="2" t="s">
        <v>133</v>
      </c>
      <c r="C611" s="3">
        <v>-0.79575287699999997</v>
      </c>
      <c r="D611" s="21"/>
    </row>
    <row r="612" spans="1:4" x14ac:dyDescent="0.2">
      <c r="A612" s="2" t="s">
        <v>2957</v>
      </c>
      <c r="B612" s="2" t="s">
        <v>478</v>
      </c>
      <c r="C612" s="3">
        <v>-0.79204267100000003</v>
      </c>
      <c r="D612" s="21"/>
    </row>
    <row r="613" spans="1:4" x14ac:dyDescent="0.2">
      <c r="A613" s="2" t="s">
        <v>2482</v>
      </c>
      <c r="B613" s="2" t="s">
        <v>113</v>
      </c>
      <c r="C613" s="3">
        <v>-0.79038372499999998</v>
      </c>
      <c r="D613" s="21"/>
    </row>
    <row r="614" spans="1:4" x14ac:dyDescent="0.2">
      <c r="A614" s="2" t="s">
        <v>2728</v>
      </c>
      <c r="B614" s="2" t="s">
        <v>55</v>
      </c>
      <c r="C614" s="3">
        <v>-0.78852417799999996</v>
      </c>
      <c r="D614" s="21"/>
    </row>
    <row r="615" spans="1:4" x14ac:dyDescent="0.2">
      <c r="A615" s="2" t="s">
        <v>3921</v>
      </c>
      <c r="B615" s="2" t="s">
        <v>247</v>
      </c>
      <c r="C615" s="3">
        <v>-0.77126633200000005</v>
      </c>
      <c r="D615" s="21"/>
    </row>
    <row r="616" spans="1:4" x14ac:dyDescent="0.2">
      <c r="A616" s="2" t="s">
        <v>2331</v>
      </c>
      <c r="B616" s="2" t="s">
        <v>20</v>
      </c>
      <c r="C616" s="3">
        <v>-0.76774084600000003</v>
      </c>
      <c r="D616" s="21"/>
    </row>
    <row r="617" spans="1:4" x14ac:dyDescent="0.2">
      <c r="A617" s="2" t="s">
        <v>1509</v>
      </c>
      <c r="B617" s="2" t="s">
        <v>41</v>
      </c>
      <c r="C617" s="3">
        <v>-0.76714116799999998</v>
      </c>
      <c r="D617" s="21"/>
    </row>
    <row r="618" spans="1:4" x14ac:dyDescent="0.2">
      <c r="A618" s="2" t="s">
        <v>3810</v>
      </c>
      <c r="B618" s="2" t="s">
        <v>57</v>
      </c>
      <c r="C618" s="3">
        <v>-0.75034456599999999</v>
      </c>
      <c r="D618" s="21"/>
    </row>
    <row r="619" spans="1:4" x14ac:dyDescent="0.2">
      <c r="A619" s="2" t="s">
        <v>2378</v>
      </c>
      <c r="B619" s="2" t="s">
        <v>41</v>
      </c>
      <c r="C619" s="3">
        <v>-0.74258440599999997</v>
      </c>
      <c r="D619" s="21"/>
    </row>
    <row r="620" spans="1:4" x14ac:dyDescent="0.2">
      <c r="A620" s="2" t="s">
        <v>3766</v>
      </c>
      <c r="B620" s="2" t="s">
        <v>113</v>
      </c>
      <c r="C620" s="3">
        <v>-0.72526739500000004</v>
      </c>
      <c r="D620" s="21"/>
    </row>
    <row r="621" spans="1:4" x14ac:dyDescent="0.2">
      <c r="A621" s="2" t="s">
        <v>3380</v>
      </c>
      <c r="B621" s="2" t="s">
        <v>205</v>
      </c>
      <c r="C621" s="3">
        <v>-0.72489035199999996</v>
      </c>
      <c r="D621" s="21"/>
    </row>
    <row r="622" spans="1:4" x14ac:dyDescent="0.2">
      <c r="A622" s="2" t="s">
        <v>2115</v>
      </c>
      <c r="B622" s="2" t="s">
        <v>184</v>
      </c>
      <c r="C622" s="3">
        <v>-0.71520890599999998</v>
      </c>
      <c r="D622" s="21"/>
    </row>
    <row r="623" spans="1:4" x14ac:dyDescent="0.2">
      <c r="A623" s="2" t="s">
        <v>2878</v>
      </c>
      <c r="B623" s="2" t="s">
        <v>812</v>
      </c>
      <c r="C623" s="3">
        <v>-0.711980948</v>
      </c>
      <c r="D623" s="21"/>
    </row>
    <row r="624" spans="1:4" x14ac:dyDescent="0.2">
      <c r="A624" s="2" t="s">
        <v>2001</v>
      </c>
      <c r="B624" s="2" t="s">
        <v>41</v>
      </c>
      <c r="C624" s="3">
        <v>-0.70644368700000004</v>
      </c>
      <c r="D624" s="21"/>
    </row>
    <row r="625" spans="1:4" x14ac:dyDescent="0.2">
      <c r="A625" s="2" t="s">
        <v>2424</v>
      </c>
      <c r="B625" s="2" t="s">
        <v>27</v>
      </c>
      <c r="C625" s="3">
        <v>-0.70280395600000001</v>
      </c>
      <c r="D625" s="21"/>
    </row>
    <row r="626" spans="1:4" x14ac:dyDescent="0.2">
      <c r="A626" s="2" t="s">
        <v>3406</v>
      </c>
      <c r="B626" s="2" t="s">
        <v>238</v>
      </c>
      <c r="C626" s="3">
        <v>-0.675546486</v>
      </c>
      <c r="D626" s="21"/>
    </row>
    <row r="627" spans="1:4" x14ac:dyDescent="0.2">
      <c r="A627" s="2" t="s">
        <v>2292</v>
      </c>
      <c r="B627" s="2" t="s">
        <v>41</v>
      </c>
      <c r="C627" s="3">
        <v>-0.66843484900000005</v>
      </c>
      <c r="D627" s="21"/>
    </row>
    <row r="628" spans="1:4" x14ac:dyDescent="0.2">
      <c r="A628" s="2" t="s">
        <v>4371</v>
      </c>
      <c r="B628" s="2" t="s">
        <v>65</v>
      </c>
      <c r="C628" s="3">
        <v>-0.66374953800000003</v>
      </c>
      <c r="D628" s="21"/>
    </row>
    <row r="629" spans="1:4" x14ac:dyDescent="0.2">
      <c r="A629" s="2" t="s">
        <v>1994</v>
      </c>
      <c r="B629" s="2" t="s">
        <v>736</v>
      </c>
      <c r="C629" s="3">
        <v>-0.65661500799999994</v>
      </c>
      <c r="D629" s="21"/>
    </row>
    <row r="630" spans="1:4" x14ac:dyDescent="0.2">
      <c r="A630" s="2" t="s">
        <v>3147</v>
      </c>
      <c r="B630" s="2" t="s">
        <v>113</v>
      </c>
      <c r="C630" s="3">
        <v>-0.65409923800000003</v>
      </c>
      <c r="D630" s="21"/>
    </row>
    <row r="631" spans="1:4" x14ac:dyDescent="0.2">
      <c r="A631" s="2" t="s">
        <v>3057</v>
      </c>
      <c r="B631" s="2" t="s">
        <v>96</v>
      </c>
      <c r="C631" s="3">
        <v>-0.64856279999999999</v>
      </c>
      <c r="D631" s="21"/>
    </row>
    <row r="632" spans="1:4" x14ac:dyDescent="0.2">
      <c r="A632" s="2" t="s">
        <v>4119</v>
      </c>
      <c r="B632" s="2" t="s">
        <v>216</v>
      </c>
      <c r="C632" s="3">
        <v>-0.64471346100000004</v>
      </c>
      <c r="D632" s="21"/>
    </row>
    <row r="633" spans="1:4" x14ac:dyDescent="0.2">
      <c r="A633" s="2" t="s">
        <v>3927</v>
      </c>
      <c r="B633" s="2">
        <v>0</v>
      </c>
      <c r="C633" s="3">
        <v>-0.63557972100000004</v>
      </c>
      <c r="D633" s="21"/>
    </row>
    <row r="634" spans="1:4" x14ac:dyDescent="0.2">
      <c r="A634" s="2" t="s">
        <v>4011</v>
      </c>
      <c r="B634" s="2" t="s">
        <v>181</v>
      </c>
      <c r="C634" s="3">
        <v>-0.60535924600000002</v>
      </c>
      <c r="D634" s="21"/>
    </row>
    <row r="635" spans="1:4" x14ac:dyDescent="0.2">
      <c r="A635" s="2" t="s">
        <v>4364</v>
      </c>
      <c r="B635" s="2" t="s">
        <v>238</v>
      </c>
      <c r="C635" s="3">
        <v>-0.60363636399999998</v>
      </c>
      <c r="D635" s="21"/>
    </row>
    <row r="636" spans="1:4" x14ac:dyDescent="0.2">
      <c r="A636" s="2" t="s">
        <v>1930</v>
      </c>
      <c r="B636" s="2" t="s">
        <v>158</v>
      </c>
      <c r="C636" s="3">
        <v>-0.60330586100000005</v>
      </c>
      <c r="D636" s="21"/>
    </row>
    <row r="637" spans="1:4" x14ac:dyDescent="0.2">
      <c r="A637" s="2" t="s">
        <v>4060</v>
      </c>
      <c r="B637" s="2" t="s">
        <v>169</v>
      </c>
      <c r="C637" s="3">
        <v>-0.59042397400000002</v>
      </c>
      <c r="D637" s="21"/>
    </row>
    <row r="638" spans="1:4" x14ac:dyDescent="0.2">
      <c r="A638" s="2" t="s">
        <v>4319</v>
      </c>
      <c r="B638" s="2" t="s">
        <v>109</v>
      </c>
      <c r="C638" s="3">
        <v>-0.58872419200000004</v>
      </c>
      <c r="D638" s="21"/>
    </row>
    <row r="639" spans="1:4" x14ac:dyDescent="0.2">
      <c r="A639" s="2" t="s">
        <v>4187</v>
      </c>
      <c r="B639" s="2" t="s">
        <v>272</v>
      </c>
      <c r="C639" s="3">
        <v>-0.58244925700000005</v>
      </c>
      <c r="D639" s="21"/>
    </row>
    <row r="640" spans="1:4" x14ac:dyDescent="0.2">
      <c r="A640" s="2" t="s">
        <v>1501</v>
      </c>
      <c r="B640" s="2" t="s">
        <v>41</v>
      </c>
      <c r="C640" s="3">
        <v>-0.56542263100000001</v>
      </c>
      <c r="D640" s="21"/>
    </row>
    <row r="641" spans="1:4" x14ac:dyDescent="0.2">
      <c r="A641" s="2" t="s">
        <v>2941</v>
      </c>
      <c r="B641" s="2" t="s">
        <v>238</v>
      </c>
      <c r="C641" s="3">
        <v>-0.55252918299999998</v>
      </c>
      <c r="D641" s="21"/>
    </row>
    <row r="642" spans="1:4" x14ac:dyDescent="0.2">
      <c r="A642" s="2" t="s">
        <v>3433</v>
      </c>
      <c r="B642" s="2" t="s">
        <v>216</v>
      </c>
      <c r="C642" s="3">
        <v>-0.54799605299999998</v>
      </c>
      <c r="D642" s="21"/>
    </row>
    <row r="643" spans="1:4" x14ac:dyDescent="0.2">
      <c r="A643" s="2" t="s">
        <v>3913</v>
      </c>
      <c r="B643" s="2" t="s">
        <v>113</v>
      </c>
      <c r="C643" s="3">
        <v>-0.53517138399999997</v>
      </c>
      <c r="D643" s="21"/>
    </row>
    <row r="644" spans="1:4" x14ac:dyDescent="0.2">
      <c r="A644" s="2" t="s">
        <v>1022</v>
      </c>
      <c r="B644" s="2" t="s">
        <v>20</v>
      </c>
      <c r="C644" s="3">
        <v>-0.52880773800000003</v>
      </c>
      <c r="D644" s="21"/>
    </row>
    <row r="645" spans="1:4" x14ac:dyDescent="0.2">
      <c r="A645" s="2" t="s">
        <v>2846</v>
      </c>
      <c r="B645" s="2" t="s">
        <v>606</v>
      </c>
      <c r="C645" s="3">
        <v>-0.52863580600000004</v>
      </c>
      <c r="D645" s="21"/>
    </row>
    <row r="646" spans="1:4" x14ac:dyDescent="0.2">
      <c r="A646" s="2" t="s">
        <v>1871</v>
      </c>
      <c r="B646" s="2" t="s">
        <v>41</v>
      </c>
      <c r="C646" s="3">
        <v>-0.52774239999999994</v>
      </c>
      <c r="D646" s="21"/>
    </row>
    <row r="647" spans="1:4" x14ac:dyDescent="0.2">
      <c r="A647" s="2" t="s">
        <v>2129</v>
      </c>
      <c r="B647" s="2" t="s">
        <v>591</v>
      </c>
      <c r="C647" s="3">
        <v>-0.52644517899999999</v>
      </c>
      <c r="D647" s="21"/>
    </row>
    <row r="648" spans="1:4" x14ac:dyDescent="0.2">
      <c r="A648" s="2" t="s">
        <v>2391</v>
      </c>
      <c r="B648" s="2" t="s">
        <v>41</v>
      </c>
      <c r="C648" s="3">
        <v>-0.51344938799999995</v>
      </c>
      <c r="D648" s="21"/>
    </row>
    <row r="649" spans="1:4" x14ac:dyDescent="0.2">
      <c r="A649" s="2" t="s">
        <v>2401</v>
      </c>
      <c r="B649" s="2">
        <v>0</v>
      </c>
      <c r="C649" s="3">
        <v>-0.50950630200000002</v>
      </c>
      <c r="D649" s="21"/>
    </row>
    <row r="650" spans="1:4" x14ac:dyDescent="0.2">
      <c r="A650" s="2" t="s">
        <v>2528</v>
      </c>
      <c r="B650" s="2" t="s">
        <v>231</v>
      </c>
      <c r="C650" s="3">
        <v>-0.50340589899999999</v>
      </c>
      <c r="D650" s="21"/>
    </row>
    <row r="651" spans="1:4" x14ac:dyDescent="0.2">
      <c r="A651" s="2" t="s">
        <v>3767</v>
      </c>
      <c r="B651" s="2" t="s">
        <v>109</v>
      </c>
      <c r="C651" s="3">
        <v>-0.49398150699999999</v>
      </c>
      <c r="D651" s="21"/>
    </row>
    <row r="652" spans="1:4" x14ac:dyDescent="0.2">
      <c r="A652" s="2" t="s">
        <v>2636</v>
      </c>
      <c r="B652" s="2" t="s">
        <v>41</v>
      </c>
      <c r="C652" s="3">
        <v>-0.49014001499999998</v>
      </c>
      <c r="D652" s="21"/>
    </row>
    <row r="653" spans="1:4" x14ac:dyDescent="0.2">
      <c r="A653" s="2" t="s">
        <v>2629</v>
      </c>
      <c r="B653" s="2" t="s">
        <v>433</v>
      </c>
      <c r="C653" s="3">
        <v>-0.48195931199999997</v>
      </c>
      <c r="D653" s="21"/>
    </row>
    <row r="654" spans="1:4" x14ac:dyDescent="0.2">
      <c r="A654" s="2" t="s">
        <v>3773</v>
      </c>
      <c r="B654" s="2" t="s">
        <v>677</v>
      </c>
      <c r="C654" s="3">
        <v>-0.47892431800000002</v>
      </c>
      <c r="D654" s="21"/>
    </row>
    <row r="655" spans="1:4" x14ac:dyDescent="0.2">
      <c r="A655" s="2" t="s">
        <v>4123</v>
      </c>
      <c r="B655" s="2" t="s">
        <v>113</v>
      </c>
      <c r="C655" s="3">
        <v>-0.47642633499999998</v>
      </c>
      <c r="D655" s="21"/>
    </row>
    <row r="656" spans="1:4" x14ac:dyDescent="0.2">
      <c r="A656" s="2" t="s">
        <v>2827</v>
      </c>
      <c r="B656" s="2" t="s">
        <v>205</v>
      </c>
      <c r="C656" s="3">
        <v>-0.47403514800000002</v>
      </c>
      <c r="D656" s="21"/>
    </row>
    <row r="657" spans="1:4" x14ac:dyDescent="0.2">
      <c r="A657" s="2" t="s">
        <v>3451</v>
      </c>
      <c r="B657" s="2" t="s">
        <v>606</v>
      </c>
      <c r="C657" s="3">
        <v>-0.47098393199999999</v>
      </c>
      <c r="D657" s="21"/>
    </row>
    <row r="658" spans="1:4" x14ac:dyDescent="0.2">
      <c r="A658" s="2" t="s">
        <v>1565</v>
      </c>
      <c r="B658" s="2" t="s">
        <v>6</v>
      </c>
      <c r="C658" s="3">
        <v>-0.45576342600000003</v>
      </c>
      <c r="D658" s="21"/>
    </row>
    <row r="659" spans="1:4" x14ac:dyDescent="0.2">
      <c r="A659" s="2" t="s">
        <v>2754</v>
      </c>
      <c r="B659" s="2" t="s">
        <v>41</v>
      </c>
      <c r="C659" s="3">
        <v>-0.41637167600000002</v>
      </c>
      <c r="D659" s="21"/>
    </row>
    <row r="660" spans="1:4" x14ac:dyDescent="0.2">
      <c r="A660" s="2" t="s">
        <v>4265</v>
      </c>
      <c r="B660" s="2" t="s">
        <v>158</v>
      </c>
      <c r="C660" s="3">
        <v>-0.39784946199999999</v>
      </c>
      <c r="D660" s="21"/>
    </row>
    <row r="661" spans="1:4" x14ac:dyDescent="0.2">
      <c r="A661" s="2" t="s">
        <v>4298</v>
      </c>
      <c r="B661" s="2" t="s">
        <v>351</v>
      </c>
      <c r="C661" s="3">
        <v>-0.39565217400000002</v>
      </c>
      <c r="D661" s="21"/>
    </row>
    <row r="662" spans="1:4" x14ac:dyDescent="0.2">
      <c r="A662" s="2" t="s">
        <v>3161</v>
      </c>
      <c r="B662" s="2" t="s">
        <v>74</v>
      </c>
      <c r="C662" s="3">
        <v>-0.38435940099999999</v>
      </c>
      <c r="D662" s="21"/>
    </row>
    <row r="663" spans="1:4" x14ac:dyDescent="0.2">
      <c r="A663" s="2" t="s">
        <v>1585</v>
      </c>
      <c r="B663" s="2" t="s">
        <v>176</v>
      </c>
      <c r="C663" s="3">
        <v>-0.36967379299999997</v>
      </c>
      <c r="D663" s="21"/>
    </row>
    <row r="664" spans="1:4" x14ac:dyDescent="0.2">
      <c r="A664" s="2" t="s">
        <v>2110</v>
      </c>
      <c r="B664" s="2" t="s">
        <v>65</v>
      </c>
      <c r="C664" s="3">
        <v>-0.36363636399999999</v>
      </c>
      <c r="D664" s="21"/>
    </row>
    <row r="665" spans="1:4" x14ac:dyDescent="0.2">
      <c r="A665" s="2" t="s">
        <v>3569</v>
      </c>
      <c r="B665" s="2" t="s">
        <v>264</v>
      </c>
      <c r="C665" s="3">
        <v>-0.36218744000000003</v>
      </c>
      <c r="D665" s="21"/>
    </row>
    <row r="666" spans="1:4" x14ac:dyDescent="0.2">
      <c r="A666" s="2" t="s">
        <v>2032</v>
      </c>
      <c r="B666" s="2" t="s">
        <v>216</v>
      </c>
      <c r="C666" s="3">
        <v>-0.36128798499999998</v>
      </c>
      <c r="D666" s="21"/>
    </row>
    <row r="667" spans="1:4" x14ac:dyDescent="0.2">
      <c r="A667" s="2" t="s">
        <v>1615</v>
      </c>
      <c r="B667" s="2" t="s">
        <v>41</v>
      </c>
      <c r="C667" s="3">
        <v>-0.33797781799999999</v>
      </c>
      <c r="D667" s="21"/>
    </row>
    <row r="668" spans="1:4" x14ac:dyDescent="0.2">
      <c r="A668" s="2" t="s">
        <v>4196</v>
      </c>
      <c r="B668" s="2" t="s">
        <v>205</v>
      </c>
      <c r="C668" s="3">
        <v>-0.335184182</v>
      </c>
      <c r="D668" s="21"/>
    </row>
    <row r="669" spans="1:4" x14ac:dyDescent="0.2">
      <c r="A669" s="2" t="s">
        <v>4322</v>
      </c>
      <c r="B669" s="2" t="s">
        <v>113</v>
      </c>
      <c r="C669" s="3">
        <v>-0.33510638300000001</v>
      </c>
      <c r="D669" s="21"/>
    </row>
    <row r="670" spans="1:4" x14ac:dyDescent="0.2">
      <c r="A670" s="2" t="s">
        <v>3885</v>
      </c>
      <c r="B670" s="2" t="s">
        <v>381</v>
      </c>
      <c r="C670" s="3">
        <v>-0.33029207900000002</v>
      </c>
      <c r="D670" s="21"/>
    </row>
    <row r="671" spans="1:4" x14ac:dyDescent="0.2">
      <c r="A671" s="2" t="s">
        <v>3499</v>
      </c>
      <c r="B671" s="2" t="s">
        <v>41</v>
      </c>
      <c r="C671" s="3">
        <v>-0.32857772499999999</v>
      </c>
      <c r="D671" s="21"/>
    </row>
    <row r="672" spans="1:4" x14ac:dyDescent="0.2">
      <c r="A672" s="2" t="s">
        <v>3348</v>
      </c>
      <c r="B672" s="2" t="s">
        <v>106</v>
      </c>
      <c r="C672" s="3">
        <v>-0.328304127</v>
      </c>
      <c r="D672" s="21"/>
    </row>
    <row r="673" spans="1:4" x14ac:dyDescent="0.2">
      <c r="A673" s="2" t="s">
        <v>2195</v>
      </c>
      <c r="B673" s="2" t="s">
        <v>606</v>
      </c>
      <c r="C673" s="3">
        <v>-0.32503732699999999</v>
      </c>
      <c r="D673" s="21"/>
    </row>
    <row r="674" spans="1:4" x14ac:dyDescent="0.2">
      <c r="A674" s="2" t="s">
        <v>2640</v>
      </c>
      <c r="B674" s="2" t="s">
        <v>119</v>
      </c>
      <c r="C674" s="3">
        <v>-0.32336511000000001</v>
      </c>
      <c r="D674" s="21"/>
    </row>
    <row r="675" spans="1:4" x14ac:dyDescent="0.2">
      <c r="A675" s="2" t="s">
        <v>2741</v>
      </c>
      <c r="B675" s="2" t="s">
        <v>303</v>
      </c>
      <c r="C675" s="3">
        <v>-0.31796949299999999</v>
      </c>
      <c r="D675" s="21"/>
    </row>
    <row r="676" spans="1:4" x14ac:dyDescent="0.2">
      <c r="A676" s="2" t="s">
        <v>3259</v>
      </c>
      <c r="B676" s="2" t="s">
        <v>812</v>
      </c>
      <c r="C676" s="3">
        <v>-0.31199136100000002</v>
      </c>
      <c r="D676" s="21"/>
    </row>
    <row r="677" spans="1:4" x14ac:dyDescent="0.2">
      <c r="A677" s="2" t="s">
        <v>1438</v>
      </c>
      <c r="B677" s="2" t="s">
        <v>96</v>
      </c>
      <c r="C677" s="3">
        <v>-0.30983944800000002</v>
      </c>
      <c r="D677" s="21"/>
    </row>
    <row r="678" spans="1:4" x14ac:dyDescent="0.2">
      <c r="A678" s="2" t="s">
        <v>3859</v>
      </c>
      <c r="B678" s="2" t="s">
        <v>119</v>
      </c>
      <c r="C678" s="3">
        <v>-0.30961993799999998</v>
      </c>
      <c r="D678" s="21"/>
    </row>
    <row r="679" spans="1:4" x14ac:dyDescent="0.2">
      <c r="A679" s="2" t="s">
        <v>3519</v>
      </c>
      <c r="B679" s="2" t="s">
        <v>584</v>
      </c>
      <c r="C679" s="3">
        <v>-0.30490760300000003</v>
      </c>
      <c r="D679" s="21"/>
    </row>
    <row r="680" spans="1:4" x14ac:dyDescent="0.2">
      <c r="A680" s="2" t="s">
        <v>3296</v>
      </c>
      <c r="B680" s="2" t="s">
        <v>606</v>
      </c>
      <c r="C680" s="3">
        <v>-0.29583854500000001</v>
      </c>
      <c r="D680" s="21"/>
    </row>
    <row r="681" spans="1:4" x14ac:dyDescent="0.2">
      <c r="A681" s="2" t="s">
        <v>2169</v>
      </c>
      <c r="B681" s="2" t="s">
        <v>41</v>
      </c>
      <c r="C681" s="3">
        <v>-0.29279374499999999</v>
      </c>
      <c r="D681" s="21"/>
    </row>
    <row r="682" spans="1:4" x14ac:dyDescent="0.2">
      <c r="A682" s="2" t="s">
        <v>4156</v>
      </c>
      <c r="B682" s="2" t="s">
        <v>427</v>
      </c>
      <c r="C682" s="3">
        <v>-0.281485082</v>
      </c>
      <c r="D682" s="21"/>
    </row>
    <row r="683" spans="1:4" x14ac:dyDescent="0.2">
      <c r="A683" s="2" t="s">
        <v>4314</v>
      </c>
      <c r="B683" s="2" t="s">
        <v>231</v>
      </c>
      <c r="C683" s="3">
        <v>-0.280082681</v>
      </c>
      <c r="D683" s="21"/>
    </row>
    <row r="684" spans="1:4" x14ac:dyDescent="0.2">
      <c r="A684" s="2" t="s">
        <v>3297</v>
      </c>
      <c r="B684" s="2" t="s">
        <v>43</v>
      </c>
      <c r="C684" s="3">
        <v>-0.28005350000000001</v>
      </c>
      <c r="D684" s="21"/>
    </row>
    <row r="685" spans="1:4" x14ac:dyDescent="0.2">
      <c r="A685" s="2" t="s">
        <v>2903</v>
      </c>
      <c r="B685" s="2" t="s">
        <v>113</v>
      </c>
      <c r="C685" s="3">
        <v>-0.26945921499999997</v>
      </c>
      <c r="D685" s="21"/>
    </row>
    <row r="686" spans="1:4" x14ac:dyDescent="0.2">
      <c r="A686" s="2" t="s">
        <v>3516</v>
      </c>
      <c r="B686" s="2">
        <v>0</v>
      </c>
      <c r="C686" s="3">
        <v>-0.26515641200000001</v>
      </c>
      <c r="D686" s="21"/>
    </row>
    <row r="687" spans="1:4" x14ac:dyDescent="0.2">
      <c r="A687" s="2" t="s">
        <v>4064</v>
      </c>
      <c r="B687" s="2" t="s">
        <v>65</v>
      </c>
      <c r="C687" s="3">
        <v>-0.241695928</v>
      </c>
      <c r="D687" s="21"/>
    </row>
    <row r="688" spans="1:4" x14ac:dyDescent="0.2">
      <c r="A688" s="2" t="s">
        <v>3448</v>
      </c>
      <c r="B688" s="2" t="s">
        <v>63</v>
      </c>
      <c r="C688" s="3">
        <v>-0.23955704899999999</v>
      </c>
      <c r="D688" s="21"/>
    </row>
    <row r="689" spans="1:4" x14ac:dyDescent="0.2">
      <c r="A689" s="2" t="s">
        <v>4181</v>
      </c>
      <c r="B689" s="2" t="s">
        <v>35</v>
      </c>
      <c r="C689" s="3">
        <v>-0.238302555</v>
      </c>
      <c r="D689" s="21"/>
    </row>
    <row r="690" spans="1:4" x14ac:dyDescent="0.2">
      <c r="A690" s="2" t="s">
        <v>4286</v>
      </c>
      <c r="B690" s="2" t="s">
        <v>57</v>
      </c>
      <c r="C690" s="3">
        <v>-0.23687692399999999</v>
      </c>
      <c r="D690" s="21"/>
    </row>
    <row r="691" spans="1:4" x14ac:dyDescent="0.2">
      <c r="A691" s="2" t="s">
        <v>2609</v>
      </c>
      <c r="B691" s="2" t="s">
        <v>184</v>
      </c>
      <c r="C691" s="3">
        <v>-0.22278404800000001</v>
      </c>
      <c r="D691" s="21"/>
    </row>
    <row r="692" spans="1:4" x14ac:dyDescent="0.2">
      <c r="A692" s="2" t="s">
        <v>2608</v>
      </c>
      <c r="B692" s="2" t="s">
        <v>65</v>
      </c>
      <c r="C692" s="3">
        <v>-0.22051935</v>
      </c>
      <c r="D692" s="21"/>
    </row>
    <row r="693" spans="1:4" x14ac:dyDescent="0.2">
      <c r="A693" s="2" t="s">
        <v>4067</v>
      </c>
      <c r="B693" s="2" t="s">
        <v>264</v>
      </c>
      <c r="C693" s="3">
        <v>-0.213878766</v>
      </c>
      <c r="D693" s="21"/>
    </row>
    <row r="694" spans="1:4" x14ac:dyDescent="0.2">
      <c r="A694" s="2" t="s">
        <v>3883</v>
      </c>
      <c r="B694" s="2" t="s">
        <v>169</v>
      </c>
      <c r="C694" s="3">
        <v>-0.203085448</v>
      </c>
      <c r="D694" s="21"/>
    </row>
    <row r="695" spans="1:4" x14ac:dyDescent="0.2">
      <c r="A695" s="2" t="s">
        <v>3506</v>
      </c>
      <c r="B695" s="2" t="s">
        <v>238</v>
      </c>
      <c r="C695" s="3">
        <v>-0.20061616299999999</v>
      </c>
      <c r="D695" s="21"/>
    </row>
    <row r="696" spans="1:4" x14ac:dyDescent="0.2">
      <c r="A696" s="2" t="s">
        <v>4295</v>
      </c>
      <c r="B696" s="2" t="s">
        <v>6</v>
      </c>
      <c r="C696" s="3">
        <v>-0.19985905600000001</v>
      </c>
      <c r="D696" s="21"/>
    </row>
    <row r="697" spans="1:4" x14ac:dyDescent="0.2">
      <c r="A697" s="2" t="s">
        <v>3432</v>
      </c>
      <c r="B697" s="2" t="s">
        <v>49</v>
      </c>
      <c r="C697" s="3">
        <v>-0.198307645</v>
      </c>
      <c r="D697" s="21"/>
    </row>
    <row r="698" spans="1:4" x14ac:dyDescent="0.2">
      <c r="A698" s="2" t="s">
        <v>3352</v>
      </c>
      <c r="B698" s="2" t="s">
        <v>113</v>
      </c>
      <c r="C698" s="3">
        <v>-0.19811772799999999</v>
      </c>
      <c r="D698" s="21"/>
    </row>
    <row r="699" spans="1:4" x14ac:dyDescent="0.2">
      <c r="A699" s="2" t="s">
        <v>4121</v>
      </c>
      <c r="B699" s="2">
        <v>0</v>
      </c>
      <c r="C699" s="3">
        <v>-0.18802946500000001</v>
      </c>
      <c r="D699" s="21"/>
    </row>
    <row r="700" spans="1:4" x14ac:dyDescent="0.2">
      <c r="A700" s="2" t="s">
        <v>2155</v>
      </c>
      <c r="B700" s="2" t="s">
        <v>164</v>
      </c>
      <c r="C700" s="3">
        <v>-0.184854295</v>
      </c>
      <c r="D700" s="21"/>
    </row>
    <row r="701" spans="1:4" x14ac:dyDescent="0.2">
      <c r="A701" s="2" t="s">
        <v>4180</v>
      </c>
      <c r="B701" s="2" t="s">
        <v>687</v>
      </c>
      <c r="C701" s="3">
        <v>-0.169821994</v>
      </c>
      <c r="D701" s="21"/>
    </row>
    <row r="702" spans="1:4" x14ac:dyDescent="0.2">
      <c r="A702" s="2" t="s">
        <v>1861</v>
      </c>
      <c r="B702" s="2" t="s">
        <v>584</v>
      </c>
      <c r="C702" s="3">
        <v>-0.16084257199999999</v>
      </c>
      <c r="D702" s="21"/>
    </row>
    <row r="703" spans="1:4" x14ac:dyDescent="0.2">
      <c r="A703" s="2" t="s">
        <v>3808</v>
      </c>
      <c r="B703" s="2">
        <v>0</v>
      </c>
      <c r="C703" s="3">
        <v>-0.15689292399999999</v>
      </c>
      <c r="D703" s="21"/>
    </row>
    <row r="704" spans="1:4" x14ac:dyDescent="0.2">
      <c r="A704" s="2" t="s">
        <v>2959</v>
      </c>
      <c r="B704" s="2" t="s">
        <v>113</v>
      </c>
      <c r="C704" s="3">
        <v>-0.15405933999999999</v>
      </c>
      <c r="D704" s="21"/>
    </row>
    <row r="705" spans="1:4" x14ac:dyDescent="0.2">
      <c r="A705" s="2" t="s">
        <v>3924</v>
      </c>
      <c r="B705" s="2" t="s">
        <v>238</v>
      </c>
      <c r="C705" s="3">
        <v>-0.153259968</v>
      </c>
      <c r="D705" s="21"/>
    </row>
    <row r="706" spans="1:4" x14ac:dyDescent="0.2">
      <c r="A706" s="2" t="s">
        <v>1570</v>
      </c>
      <c r="B706" s="2" t="s">
        <v>41</v>
      </c>
      <c r="C706" s="3">
        <v>-0.14675115499999999</v>
      </c>
      <c r="D706" s="21"/>
    </row>
    <row r="707" spans="1:4" x14ac:dyDescent="0.2">
      <c r="A707" s="2" t="s">
        <v>3638</v>
      </c>
      <c r="B707" s="2" t="s">
        <v>153</v>
      </c>
      <c r="C707" s="3">
        <v>-0.144022397</v>
      </c>
      <c r="D707" s="21"/>
    </row>
    <row r="708" spans="1:4" x14ac:dyDescent="0.2">
      <c r="A708" s="2" t="s">
        <v>4225</v>
      </c>
      <c r="B708" s="2" t="s">
        <v>381</v>
      </c>
      <c r="C708" s="3">
        <v>-0.14367348899999999</v>
      </c>
      <c r="D708" s="21"/>
    </row>
    <row r="709" spans="1:4" x14ac:dyDescent="0.2">
      <c r="A709" s="2" t="s">
        <v>4188</v>
      </c>
      <c r="B709" s="2" t="s">
        <v>736</v>
      </c>
      <c r="C709" s="3">
        <v>-0.142381652</v>
      </c>
      <c r="D709" s="21"/>
    </row>
    <row r="710" spans="1:4" x14ac:dyDescent="0.2">
      <c r="A710" s="2" t="s">
        <v>2088</v>
      </c>
      <c r="B710" s="2" t="s">
        <v>509</v>
      </c>
      <c r="C710" s="3">
        <v>-0.14031390199999999</v>
      </c>
      <c r="D710" s="21"/>
    </row>
    <row r="711" spans="1:4" x14ac:dyDescent="0.2">
      <c r="A711" s="2" t="s">
        <v>2050</v>
      </c>
      <c r="B711" s="2" t="s">
        <v>94</v>
      </c>
      <c r="C711" s="3">
        <v>-0.130615025</v>
      </c>
      <c r="D711" s="21"/>
    </row>
    <row r="712" spans="1:4" x14ac:dyDescent="0.2">
      <c r="A712" s="2" t="s">
        <v>1679</v>
      </c>
      <c r="B712" s="2" t="s">
        <v>812</v>
      </c>
      <c r="C712" s="3">
        <v>-0.12954227099999999</v>
      </c>
      <c r="D712" s="21"/>
    </row>
    <row r="713" spans="1:4" x14ac:dyDescent="0.2">
      <c r="A713" s="2" t="s">
        <v>2051</v>
      </c>
      <c r="B713" s="2" t="s">
        <v>94</v>
      </c>
      <c r="C713" s="3">
        <v>-0.12793384099999999</v>
      </c>
      <c r="D713" s="21"/>
    </row>
    <row r="714" spans="1:4" x14ac:dyDescent="0.2">
      <c r="A714" s="2" t="s">
        <v>3694</v>
      </c>
      <c r="B714" s="2" t="s">
        <v>46</v>
      </c>
      <c r="C714" s="3">
        <v>-0.124934084</v>
      </c>
      <c r="D714" s="21"/>
    </row>
    <row r="715" spans="1:4" x14ac:dyDescent="0.2">
      <c r="A715" s="2" t="s">
        <v>3412</v>
      </c>
      <c r="B715" s="2" t="s">
        <v>65</v>
      </c>
      <c r="C715" s="3">
        <v>-0.122405641</v>
      </c>
      <c r="D715" s="21"/>
    </row>
    <row r="716" spans="1:4" x14ac:dyDescent="0.2">
      <c r="A716" s="2" t="s">
        <v>1538</v>
      </c>
      <c r="B716" s="2" t="s">
        <v>37</v>
      </c>
      <c r="C716" s="3">
        <v>-0.119864517</v>
      </c>
      <c r="D716" s="21"/>
    </row>
    <row r="717" spans="1:4" x14ac:dyDescent="0.2">
      <c r="A717" s="2" t="s">
        <v>2732</v>
      </c>
      <c r="B717" s="2" t="s">
        <v>65</v>
      </c>
      <c r="C717" s="3">
        <v>-0.11741072</v>
      </c>
      <c r="D717" s="21"/>
    </row>
    <row r="718" spans="1:4" x14ac:dyDescent="0.2">
      <c r="A718" s="2" t="s">
        <v>4368</v>
      </c>
      <c r="B718" s="2" t="s">
        <v>65</v>
      </c>
      <c r="C718" s="3">
        <v>-0.113790323</v>
      </c>
      <c r="D718" s="21"/>
    </row>
    <row r="719" spans="1:4" x14ac:dyDescent="0.2">
      <c r="A719" s="2" t="s">
        <v>3997</v>
      </c>
      <c r="B719" s="2" t="s">
        <v>41</v>
      </c>
      <c r="C719" s="3">
        <v>-0.113624594</v>
      </c>
      <c r="D719" s="21"/>
    </row>
    <row r="720" spans="1:4" x14ac:dyDescent="0.2">
      <c r="A720" s="2" t="s">
        <v>3917</v>
      </c>
      <c r="B720" s="2" t="s">
        <v>164</v>
      </c>
      <c r="C720" s="3">
        <v>-0.105311988</v>
      </c>
      <c r="D720" s="21"/>
    </row>
    <row r="721" spans="1:4" x14ac:dyDescent="0.2">
      <c r="A721" s="2" t="s">
        <v>1293</v>
      </c>
      <c r="B721" s="2" t="s">
        <v>20</v>
      </c>
      <c r="C721" s="3">
        <v>-0.104456193</v>
      </c>
      <c r="D721" s="21"/>
    </row>
    <row r="722" spans="1:4" x14ac:dyDescent="0.2">
      <c r="A722" s="2" t="s">
        <v>4168</v>
      </c>
      <c r="B722" s="2" t="s">
        <v>113</v>
      </c>
      <c r="C722" s="3">
        <v>-0.10160548599999999</v>
      </c>
      <c r="D722" s="21"/>
    </row>
    <row r="723" spans="1:4" x14ac:dyDescent="0.2">
      <c r="A723" s="2" t="s">
        <v>4346</v>
      </c>
      <c r="B723" s="2" t="s">
        <v>41</v>
      </c>
      <c r="C723" s="3">
        <v>-9.7161990000000004E-2</v>
      </c>
      <c r="D723" s="21"/>
    </row>
    <row r="724" spans="1:4" x14ac:dyDescent="0.2">
      <c r="A724" s="2" t="s">
        <v>4088</v>
      </c>
      <c r="B724" s="2" t="s">
        <v>46</v>
      </c>
      <c r="C724" s="3">
        <v>-9.1385044999999998E-2</v>
      </c>
      <c r="D724" s="21"/>
    </row>
    <row r="725" spans="1:4" x14ac:dyDescent="0.2">
      <c r="A725" s="2" t="s">
        <v>1799</v>
      </c>
      <c r="B725" s="2" t="s">
        <v>231</v>
      </c>
      <c r="C725" s="3">
        <v>-9.0920713E-2</v>
      </c>
      <c r="D725" s="21"/>
    </row>
    <row r="726" spans="1:4" x14ac:dyDescent="0.2">
      <c r="A726" s="2" t="s">
        <v>2234</v>
      </c>
      <c r="B726" s="2" t="s">
        <v>113</v>
      </c>
      <c r="C726" s="3">
        <v>-9.0582454000000007E-2</v>
      </c>
      <c r="D726" s="21"/>
    </row>
    <row r="727" spans="1:4" x14ac:dyDescent="0.2">
      <c r="A727" s="2" t="s">
        <v>3072</v>
      </c>
      <c r="B727" s="2" t="s">
        <v>65</v>
      </c>
      <c r="C727" s="3">
        <v>-8.8802583000000004E-2</v>
      </c>
      <c r="D727" s="21"/>
    </row>
    <row r="728" spans="1:4" x14ac:dyDescent="0.2">
      <c r="A728" s="2" t="s">
        <v>3901</v>
      </c>
      <c r="B728" s="2" t="s">
        <v>41</v>
      </c>
      <c r="C728" s="3">
        <v>-8.0631796000000006E-2</v>
      </c>
      <c r="D728" s="21"/>
    </row>
    <row r="729" spans="1:4" x14ac:dyDescent="0.2">
      <c r="A729" s="2" t="s">
        <v>3584</v>
      </c>
      <c r="B729" s="2" t="s">
        <v>2463</v>
      </c>
      <c r="C729" s="3">
        <v>-7.1310909000000006E-2</v>
      </c>
      <c r="D729" s="21"/>
    </row>
    <row r="730" spans="1:4" x14ac:dyDescent="0.2">
      <c r="A730" s="2" t="s">
        <v>1816</v>
      </c>
      <c r="B730" s="2" t="s">
        <v>579</v>
      </c>
      <c r="C730" s="3">
        <v>-6.4567321999999996E-2</v>
      </c>
      <c r="D730" s="21"/>
    </row>
    <row r="731" spans="1:4" x14ac:dyDescent="0.2">
      <c r="A731" s="2" t="s">
        <v>3878</v>
      </c>
      <c r="B731" s="2" t="s">
        <v>832</v>
      </c>
      <c r="C731" s="3">
        <v>-6.4212053000000005E-2</v>
      </c>
      <c r="D731" s="21"/>
    </row>
    <row r="732" spans="1:4" x14ac:dyDescent="0.2">
      <c r="A732" s="2" t="s">
        <v>2693</v>
      </c>
      <c r="B732" s="2" t="s">
        <v>109</v>
      </c>
      <c r="C732" s="3">
        <v>-6.2000913999999997E-2</v>
      </c>
      <c r="D732" s="21"/>
    </row>
    <row r="733" spans="1:4" x14ac:dyDescent="0.2">
      <c r="A733" s="2" t="s">
        <v>3524</v>
      </c>
      <c r="B733" s="2" t="s">
        <v>65</v>
      </c>
      <c r="C733" s="3">
        <v>-5.7980456E-2</v>
      </c>
      <c r="D733" s="21"/>
    </row>
    <row r="734" spans="1:4" x14ac:dyDescent="0.2">
      <c r="A734" s="2" t="s">
        <v>2991</v>
      </c>
      <c r="B734" s="2" t="s">
        <v>133</v>
      </c>
      <c r="C734" s="3">
        <v>-5.4284739999999998E-2</v>
      </c>
      <c r="D734" s="21"/>
    </row>
    <row r="735" spans="1:4" x14ac:dyDescent="0.2">
      <c r="A735" s="2" t="s">
        <v>3386</v>
      </c>
      <c r="B735" s="2" t="s">
        <v>41</v>
      </c>
      <c r="C735" s="3">
        <v>-5.2369721000000001E-2</v>
      </c>
      <c r="D735" s="21"/>
    </row>
    <row r="736" spans="1:4" x14ac:dyDescent="0.2">
      <c r="A736" s="2" t="s">
        <v>3477</v>
      </c>
      <c r="B736" s="2" t="s">
        <v>153</v>
      </c>
      <c r="C736" s="3">
        <v>-4.8665234000000002E-2</v>
      </c>
      <c r="D736" s="21"/>
    </row>
    <row r="737" spans="1:4" x14ac:dyDescent="0.2">
      <c r="A737" s="2" t="s">
        <v>4241</v>
      </c>
      <c r="B737" s="2" t="s">
        <v>169</v>
      </c>
      <c r="C737" s="3">
        <v>-4.6830228000000002E-2</v>
      </c>
      <c r="D737" s="21"/>
    </row>
    <row r="738" spans="1:4" x14ac:dyDescent="0.2">
      <c r="A738" s="2" t="s">
        <v>1566</v>
      </c>
      <c r="B738" s="2" t="s">
        <v>169</v>
      </c>
      <c r="C738" s="3">
        <v>-4.3780076000000001E-2</v>
      </c>
      <c r="D738" s="21"/>
    </row>
    <row r="739" spans="1:4" x14ac:dyDescent="0.2">
      <c r="A739" s="2" t="s">
        <v>3891</v>
      </c>
      <c r="B739" s="2" t="s">
        <v>127</v>
      </c>
      <c r="C739" s="3">
        <v>-3.9021845999999999E-2</v>
      </c>
      <c r="D739" s="21"/>
    </row>
    <row r="740" spans="1:4" x14ac:dyDescent="0.2">
      <c r="A740" s="2" t="s">
        <v>4022</v>
      </c>
      <c r="B740" s="2" t="s">
        <v>65</v>
      </c>
      <c r="C740" s="3">
        <v>-3.8378785999999998E-2</v>
      </c>
      <c r="D740" s="21"/>
    </row>
    <row r="741" spans="1:4" x14ac:dyDescent="0.2">
      <c r="A741" s="2" t="s">
        <v>2654</v>
      </c>
      <c r="B741" s="2" t="s">
        <v>53</v>
      </c>
      <c r="C741" s="3">
        <v>-3.7920346000000001E-2</v>
      </c>
      <c r="D741" s="21"/>
    </row>
    <row r="742" spans="1:4" x14ac:dyDescent="0.2">
      <c r="A742" s="2" t="s">
        <v>3014</v>
      </c>
      <c r="B742" s="2" t="s">
        <v>41</v>
      </c>
      <c r="C742" s="3">
        <v>-3.3387498000000002E-2</v>
      </c>
      <c r="D742" s="21"/>
    </row>
    <row r="743" spans="1:4" x14ac:dyDescent="0.2">
      <c r="A743" s="2" t="s">
        <v>4256</v>
      </c>
      <c r="B743" s="2" t="s">
        <v>41</v>
      </c>
      <c r="C743" s="3">
        <v>-3.3306589999999997E-2</v>
      </c>
      <c r="D743" s="21"/>
    </row>
    <row r="744" spans="1:4" x14ac:dyDescent="0.2">
      <c r="A744" s="2" t="s">
        <v>1763</v>
      </c>
      <c r="B744" s="2" t="s">
        <v>211</v>
      </c>
      <c r="C744" s="3">
        <v>-3.3007006999999998E-2</v>
      </c>
      <c r="D744" s="21"/>
    </row>
    <row r="745" spans="1:4" x14ac:dyDescent="0.2">
      <c r="A745" s="2" t="s">
        <v>3202</v>
      </c>
      <c r="B745" s="2" t="s">
        <v>133</v>
      </c>
      <c r="C745" s="3">
        <v>-3.2546147999999997E-2</v>
      </c>
      <c r="D745" s="21"/>
    </row>
    <row r="746" spans="1:4" x14ac:dyDescent="0.2">
      <c r="A746" s="2" t="s">
        <v>3979</v>
      </c>
      <c r="B746" s="2" t="s">
        <v>113</v>
      </c>
      <c r="C746" s="3">
        <v>-3.1755906E-2</v>
      </c>
      <c r="D746" s="21"/>
    </row>
    <row r="747" spans="1:4" x14ac:dyDescent="0.2">
      <c r="A747" s="2" t="s">
        <v>1964</v>
      </c>
      <c r="B747" s="2" t="s">
        <v>18</v>
      </c>
      <c r="C747" s="3">
        <v>-3.1655981999999999E-2</v>
      </c>
      <c r="D747" s="21"/>
    </row>
    <row r="748" spans="1:4" x14ac:dyDescent="0.2">
      <c r="A748" s="2" t="s">
        <v>4293</v>
      </c>
      <c r="B748" s="2" t="s">
        <v>41</v>
      </c>
      <c r="C748" s="3">
        <v>-2.9793004000000001E-2</v>
      </c>
      <c r="D748" s="21"/>
    </row>
    <row r="749" spans="1:4" x14ac:dyDescent="0.2">
      <c r="A749" s="2" t="s">
        <v>2979</v>
      </c>
      <c r="B749" s="2" t="s">
        <v>469</v>
      </c>
      <c r="C749" s="3">
        <v>-2.7419828E-2</v>
      </c>
      <c r="D749" s="21"/>
    </row>
    <row r="750" spans="1:4" x14ac:dyDescent="0.2">
      <c r="A750" s="2" t="s">
        <v>2999</v>
      </c>
      <c r="B750" s="2" t="s">
        <v>433</v>
      </c>
      <c r="C750" s="3">
        <v>-2.5090164000000002E-2</v>
      </c>
      <c r="D750" s="21"/>
    </row>
    <row r="751" spans="1:4" x14ac:dyDescent="0.2">
      <c r="A751" s="2" t="s">
        <v>2452</v>
      </c>
      <c r="B751" s="2" t="s">
        <v>6</v>
      </c>
      <c r="C751" s="3">
        <v>-2.2615126999999999E-2</v>
      </c>
      <c r="D751" s="21"/>
    </row>
    <row r="752" spans="1:4" x14ac:dyDescent="0.2">
      <c r="A752" s="2" t="s">
        <v>2815</v>
      </c>
      <c r="B752" s="2" t="s">
        <v>543</v>
      </c>
      <c r="C752" s="3">
        <v>-1.7323332E-2</v>
      </c>
      <c r="D752" s="21"/>
    </row>
    <row r="753" spans="1:4" x14ac:dyDescent="0.2">
      <c r="A753" s="2" t="s">
        <v>3157</v>
      </c>
      <c r="B753" s="2" t="s">
        <v>43</v>
      </c>
      <c r="C753" s="3">
        <v>-8.2743020000000007E-3</v>
      </c>
      <c r="D753" s="21"/>
    </row>
    <row r="754" spans="1:4" x14ac:dyDescent="0.2">
      <c r="A754" s="2" t="s">
        <v>4143</v>
      </c>
      <c r="B754" s="2" t="s">
        <v>337</v>
      </c>
      <c r="C754" s="3">
        <v>-8.0400820000000005E-3</v>
      </c>
      <c r="D754" s="21"/>
    </row>
    <row r="755" spans="1:4" x14ac:dyDescent="0.2">
      <c r="A755" s="2" t="s">
        <v>3648</v>
      </c>
      <c r="B755" s="2" t="s">
        <v>41</v>
      </c>
      <c r="C755" s="3">
        <v>-4.616251E-3</v>
      </c>
      <c r="D755" s="21"/>
    </row>
    <row r="756" spans="1:4" x14ac:dyDescent="0.2">
      <c r="A756" s="2" t="s">
        <v>4374</v>
      </c>
      <c r="B756" s="2" t="s">
        <v>351</v>
      </c>
      <c r="C756" s="3">
        <v>4.1983199999999997E-4</v>
      </c>
      <c r="D756" s="21"/>
    </row>
    <row r="757" spans="1:4" x14ac:dyDescent="0.2">
      <c r="A757" s="2" t="s">
        <v>4197</v>
      </c>
      <c r="B757" s="2" t="s">
        <v>113</v>
      </c>
      <c r="C757" s="3">
        <v>2.7749419999999999E-3</v>
      </c>
      <c r="D757" s="21"/>
    </row>
    <row r="758" spans="1:4" x14ac:dyDescent="0.2">
      <c r="A758" s="2" t="s">
        <v>4275</v>
      </c>
      <c r="B758" s="2" t="s">
        <v>113</v>
      </c>
      <c r="C758" s="3">
        <v>3.3305230000000002E-3</v>
      </c>
      <c r="D758" s="21"/>
    </row>
    <row r="759" spans="1:4" x14ac:dyDescent="0.2">
      <c r="A759" s="2" t="s">
        <v>4365</v>
      </c>
      <c r="B759" s="2" t="s">
        <v>169</v>
      </c>
      <c r="C759" s="3">
        <v>1.1179580999999999E-2</v>
      </c>
      <c r="D759" s="21"/>
    </row>
    <row r="760" spans="1:4" x14ac:dyDescent="0.2">
      <c r="A760" s="2" t="s">
        <v>4307</v>
      </c>
      <c r="B760" s="2" t="s">
        <v>6</v>
      </c>
      <c r="C760" s="3">
        <v>4.2967959999999999E-2</v>
      </c>
      <c r="D760" s="21"/>
    </row>
    <row r="761" spans="1:4" x14ac:dyDescent="0.2">
      <c r="A761" s="2" t="s">
        <v>4175</v>
      </c>
      <c r="B761" s="2" t="s">
        <v>1205</v>
      </c>
      <c r="C761" s="3">
        <v>4.6368179000000002E-2</v>
      </c>
      <c r="D761" s="21"/>
    </row>
    <row r="762" spans="1:4" x14ac:dyDescent="0.2">
      <c r="A762" s="2" t="s">
        <v>4149</v>
      </c>
      <c r="B762" s="2" t="s">
        <v>238</v>
      </c>
      <c r="C762" s="3">
        <v>5.3953345E-2</v>
      </c>
      <c r="D762" s="21"/>
    </row>
    <row r="763" spans="1:4" x14ac:dyDescent="0.2">
      <c r="A763" s="2" t="s">
        <v>4370</v>
      </c>
      <c r="B763" s="2" t="s">
        <v>119</v>
      </c>
      <c r="C763" s="3">
        <v>5.6517721999999999E-2</v>
      </c>
      <c r="D763" s="21"/>
    </row>
    <row r="764" spans="1:4" x14ac:dyDescent="0.2">
      <c r="A764" s="2" t="s">
        <v>3450</v>
      </c>
      <c r="B764" s="2" t="s">
        <v>247</v>
      </c>
      <c r="C764" s="3">
        <v>8.4476003999999993E-2</v>
      </c>
      <c r="D764" s="21"/>
    </row>
    <row r="765" spans="1:4" x14ac:dyDescent="0.2">
      <c r="A765" s="2" t="s">
        <v>1439</v>
      </c>
      <c r="B765" s="2" t="s">
        <v>94</v>
      </c>
      <c r="C765" s="3">
        <v>0.114110714</v>
      </c>
      <c r="D765" s="21"/>
    </row>
    <row r="766" spans="1:4" x14ac:dyDescent="0.2">
      <c r="A766" s="2" t="s">
        <v>4356</v>
      </c>
      <c r="B766" s="2" t="s">
        <v>169</v>
      </c>
      <c r="C766" s="3">
        <v>0.121363929</v>
      </c>
      <c r="D766" s="21"/>
    </row>
    <row r="767" spans="1:4" x14ac:dyDescent="0.2">
      <c r="A767" s="2" t="s">
        <v>1525</v>
      </c>
      <c r="B767" s="2" t="s">
        <v>1526</v>
      </c>
      <c r="C767" s="3">
        <v>0.149242447</v>
      </c>
      <c r="D767" s="21"/>
    </row>
    <row r="768" spans="1:4" x14ac:dyDescent="0.2">
      <c r="A768" s="2" t="s">
        <v>4239</v>
      </c>
      <c r="B768" s="2" t="s">
        <v>351</v>
      </c>
      <c r="C768" s="3">
        <v>0.15435294099999999</v>
      </c>
      <c r="D768" s="21"/>
    </row>
    <row r="769" spans="1:4" x14ac:dyDescent="0.2">
      <c r="A769" s="2" t="s">
        <v>4008</v>
      </c>
      <c r="B769" s="2" t="s">
        <v>337</v>
      </c>
      <c r="C769" s="3">
        <v>0.16017736199999999</v>
      </c>
      <c r="D769" s="21"/>
    </row>
    <row r="770" spans="1:4" x14ac:dyDescent="0.2">
      <c r="A770" s="2" t="s">
        <v>3522</v>
      </c>
      <c r="B770" s="2">
        <v>0</v>
      </c>
      <c r="C770" s="3">
        <v>0.265258469</v>
      </c>
      <c r="D770" s="21"/>
    </row>
    <row r="771" spans="1:4" x14ac:dyDescent="0.2">
      <c r="A771" s="2" t="s">
        <v>4070</v>
      </c>
      <c r="B771" s="2" t="s">
        <v>1205</v>
      </c>
      <c r="C771" s="3">
        <v>0.28855657099999998</v>
      </c>
      <c r="D771" s="21"/>
    </row>
    <row r="772" spans="1:4" x14ac:dyDescent="0.2">
      <c r="A772" s="2" t="s">
        <v>2064</v>
      </c>
      <c r="B772" s="2" t="s">
        <v>139</v>
      </c>
      <c r="C772" s="3">
        <v>0.33144249599999998</v>
      </c>
      <c r="D772" s="21"/>
    </row>
    <row r="773" spans="1:4" x14ac:dyDescent="0.2">
      <c r="A773" s="2" t="s">
        <v>4375</v>
      </c>
      <c r="B773" s="2" t="s">
        <v>96</v>
      </c>
      <c r="C773" s="3">
        <v>0.33500000000000002</v>
      </c>
      <c r="D773" s="21"/>
    </row>
    <row r="774" spans="1:4" x14ac:dyDescent="0.2">
      <c r="A774" s="2" t="s">
        <v>1818</v>
      </c>
      <c r="B774" s="2" t="s">
        <v>127</v>
      </c>
      <c r="C774" s="3">
        <v>0.348759127</v>
      </c>
      <c r="D774" s="21"/>
    </row>
    <row r="775" spans="1:4" x14ac:dyDescent="0.2">
      <c r="A775" s="2" t="s">
        <v>1654</v>
      </c>
      <c r="B775" s="2" t="s">
        <v>135</v>
      </c>
      <c r="C775" s="3">
        <v>0.378833851</v>
      </c>
      <c r="D775" s="21"/>
    </row>
    <row r="776" spans="1:4" x14ac:dyDescent="0.2">
      <c r="A776" s="2" t="s">
        <v>3382</v>
      </c>
      <c r="B776" s="2" t="s">
        <v>6</v>
      </c>
      <c r="C776" s="3">
        <v>0.39950280199999999</v>
      </c>
      <c r="D776" s="21"/>
    </row>
    <row r="777" spans="1:4" x14ac:dyDescent="0.2">
      <c r="A777" s="2" t="s">
        <v>3670</v>
      </c>
      <c r="B777" s="2" t="s">
        <v>169</v>
      </c>
      <c r="C777" s="3">
        <v>0.47676463600000002</v>
      </c>
      <c r="D777" s="21"/>
    </row>
    <row r="778" spans="1:4" x14ac:dyDescent="0.2">
      <c r="A778" s="2" t="s">
        <v>3896</v>
      </c>
      <c r="B778" s="2" t="s">
        <v>377</v>
      </c>
      <c r="C778" s="3">
        <v>0.53516264499999999</v>
      </c>
      <c r="D778" s="21"/>
    </row>
    <row r="779" spans="1:4" x14ac:dyDescent="0.2">
      <c r="A779" s="2" t="s">
        <v>1448</v>
      </c>
      <c r="B779" s="2" t="s">
        <v>158</v>
      </c>
      <c r="C779" s="3">
        <v>0.53751751199999998</v>
      </c>
      <c r="D779" s="21"/>
    </row>
    <row r="780" spans="1:4" x14ac:dyDescent="0.2">
      <c r="A780" s="2" t="s">
        <v>2307</v>
      </c>
      <c r="B780" s="2" t="s">
        <v>205</v>
      </c>
      <c r="C780" s="3">
        <v>0.57794759100000004</v>
      </c>
      <c r="D780" s="21"/>
    </row>
    <row r="781" spans="1:4" x14ac:dyDescent="0.2">
      <c r="A781" s="2" t="s">
        <v>4343</v>
      </c>
      <c r="B781" s="2" t="s">
        <v>351</v>
      </c>
      <c r="C781" s="3">
        <v>0.61837942899999998</v>
      </c>
      <c r="D781" s="21"/>
    </row>
    <row r="782" spans="1:4" x14ac:dyDescent="0.2">
      <c r="A782" s="2" t="s">
        <v>4351</v>
      </c>
      <c r="B782" s="2" t="s">
        <v>96</v>
      </c>
      <c r="C782" s="3">
        <v>0.62534430399999996</v>
      </c>
      <c r="D782" s="21"/>
    </row>
    <row r="783" spans="1:4" x14ac:dyDescent="0.2">
      <c r="A783" s="2" t="s">
        <v>660</v>
      </c>
      <c r="B783" s="2" t="s">
        <v>490</v>
      </c>
      <c r="C783" s="3">
        <v>0.66422455800000002</v>
      </c>
      <c r="D783" s="21"/>
    </row>
    <row r="784" spans="1:4" x14ac:dyDescent="0.2">
      <c r="A784" s="2" t="s">
        <v>3228</v>
      </c>
      <c r="B784" s="2">
        <v>0</v>
      </c>
      <c r="C784" s="3">
        <v>0.67351711800000003</v>
      </c>
      <c r="D784" s="21"/>
    </row>
    <row r="785" spans="1:4" x14ac:dyDescent="0.2">
      <c r="A785" s="2" t="s">
        <v>4366</v>
      </c>
      <c r="B785" s="2" t="s">
        <v>169</v>
      </c>
      <c r="C785" s="3">
        <v>0.71717647100000004</v>
      </c>
      <c r="D785" s="21"/>
    </row>
    <row r="786" spans="1:4" x14ac:dyDescent="0.2">
      <c r="A786" s="2" t="s">
        <v>949</v>
      </c>
      <c r="B786" s="2" t="s">
        <v>65</v>
      </c>
      <c r="C786" s="3">
        <v>0.72021703999999998</v>
      </c>
      <c r="D786" s="21"/>
    </row>
    <row r="787" spans="1:4" x14ac:dyDescent="0.2">
      <c r="A787" s="2" t="s">
        <v>2059</v>
      </c>
      <c r="B787" s="2" t="s">
        <v>238</v>
      </c>
      <c r="C787" s="3">
        <v>0.75516383399999998</v>
      </c>
      <c r="D787" s="21"/>
    </row>
    <row r="788" spans="1:4" x14ac:dyDescent="0.2">
      <c r="A788" s="2" t="s">
        <v>1989</v>
      </c>
      <c r="B788" s="2">
        <v>0</v>
      </c>
      <c r="C788" s="3">
        <v>0.79744638000000001</v>
      </c>
      <c r="D788" s="21"/>
    </row>
    <row r="789" spans="1:4" x14ac:dyDescent="0.2">
      <c r="A789" s="2" t="s">
        <v>1182</v>
      </c>
      <c r="B789" s="2" t="s">
        <v>189</v>
      </c>
      <c r="C789" s="3">
        <v>0.83144476700000003</v>
      </c>
      <c r="D789" s="21"/>
    </row>
    <row r="790" spans="1:4" x14ac:dyDescent="0.2">
      <c r="A790" s="2" t="s">
        <v>2762</v>
      </c>
      <c r="B790" s="2" t="s">
        <v>41</v>
      </c>
      <c r="C790" s="3">
        <v>0.87088613999999998</v>
      </c>
      <c r="D790" s="21"/>
    </row>
    <row r="791" spans="1:4" x14ac:dyDescent="0.2">
      <c r="A791" s="2" t="s">
        <v>2942</v>
      </c>
      <c r="B791" s="2">
        <v>0</v>
      </c>
      <c r="C791" s="3">
        <v>0.87781719599999997</v>
      </c>
      <c r="D791" s="21"/>
    </row>
    <row r="792" spans="1:4" x14ac:dyDescent="0.2">
      <c r="A792" s="2" t="s">
        <v>3702</v>
      </c>
      <c r="B792" s="2" t="s">
        <v>96</v>
      </c>
      <c r="C792" s="3">
        <v>0.88019624799999996</v>
      </c>
      <c r="D792" s="21"/>
    </row>
    <row r="793" spans="1:4" x14ac:dyDescent="0.2">
      <c r="A793" s="2" t="s">
        <v>2791</v>
      </c>
      <c r="B793" s="2" t="s">
        <v>184</v>
      </c>
      <c r="C793" s="3">
        <v>0.89447757299999997</v>
      </c>
      <c r="D793" s="21"/>
    </row>
    <row r="794" spans="1:4" x14ac:dyDescent="0.2">
      <c r="A794" s="2" t="s">
        <v>1973</v>
      </c>
      <c r="B794" s="2" t="s">
        <v>113</v>
      </c>
      <c r="C794" s="3">
        <v>0.92142426600000005</v>
      </c>
      <c r="D794" s="21"/>
    </row>
    <row r="795" spans="1:4" x14ac:dyDescent="0.2">
      <c r="A795" s="2" t="s">
        <v>1136</v>
      </c>
      <c r="B795" s="2" t="s">
        <v>96</v>
      </c>
      <c r="C795" s="3">
        <v>0.95428341100000003</v>
      </c>
      <c r="D795" s="21"/>
    </row>
    <row r="796" spans="1:4" x14ac:dyDescent="0.2">
      <c r="A796" s="2" t="s">
        <v>842</v>
      </c>
      <c r="B796" s="2" t="s">
        <v>65</v>
      </c>
      <c r="C796" s="3">
        <v>1.0218623609999999</v>
      </c>
      <c r="D796" s="21"/>
    </row>
    <row r="797" spans="1:4" x14ac:dyDescent="0.2">
      <c r="A797" s="2" t="s">
        <v>2318</v>
      </c>
      <c r="B797" s="2" t="s">
        <v>410</v>
      </c>
      <c r="C797" s="3">
        <v>1.035237881</v>
      </c>
      <c r="D797" s="21"/>
    </row>
    <row r="798" spans="1:4" x14ac:dyDescent="0.2">
      <c r="A798" s="2" t="s">
        <v>4289</v>
      </c>
      <c r="B798" s="2" t="s">
        <v>158</v>
      </c>
      <c r="C798" s="3">
        <v>1.060172414</v>
      </c>
      <c r="D798" s="21"/>
    </row>
    <row r="799" spans="1:4" x14ac:dyDescent="0.2">
      <c r="A799" s="2" t="s">
        <v>2431</v>
      </c>
      <c r="B799" s="2">
        <v>0</v>
      </c>
      <c r="C799" s="3">
        <v>1.102991786</v>
      </c>
      <c r="D799" s="21"/>
    </row>
    <row r="800" spans="1:4" x14ac:dyDescent="0.2">
      <c r="A800" s="2" t="s">
        <v>1362</v>
      </c>
      <c r="B800" s="2" t="s">
        <v>503</v>
      </c>
      <c r="C800" s="3">
        <v>1.112537619</v>
      </c>
      <c r="D800" s="21"/>
    </row>
    <row r="801" spans="1:4" x14ac:dyDescent="0.2">
      <c r="A801" s="2" t="s">
        <v>3561</v>
      </c>
      <c r="B801" s="2" t="s">
        <v>113</v>
      </c>
      <c r="C801" s="3">
        <v>1.1685784349999999</v>
      </c>
      <c r="D801" s="21"/>
    </row>
    <row r="802" spans="1:4" x14ac:dyDescent="0.2">
      <c r="A802" s="2" t="s">
        <v>3011</v>
      </c>
      <c r="B802" s="2" t="s">
        <v>862</v>
      </c>
      <c r="C802" s="3">
        <v>1.2286849479999999</v>
      </c>
      <c r="D802" s="21"/>
    </row>
    <row r="803" spans="1:4" x14ac:dyDescent="0.2">
      <c r="A803" s="2" t="s">
        <v>3769</v>
      </c>
      <c r="B803" s="2" t="s">
        <v>153</v>
      </c>
      <c r="C803" s="3">
        <v>1.349756462</v>
      </c>
      <c r="D803" s="21"/>
    </row>
    <row r="804" spans="1:4" x14ac:dyDescent="0.2">
      <c r="A804" s="2" t="s">
        <v>4372</v>
      </c>
      <c r="B804" s="2" t="s">
        <v>77</v>
      </c>
      <c r="C804" s="3">
        <v>1.36</v>
      </c>
      <c r="D804" s="21"/>
    </row>
    <row r="805" spans="1:4" x14ac:dyDescent="0.2">
      <c r="A805" s="2" t="s">
        <v>2109</v>
      </c>
      <c r="B805" s="2" t="s">
        <v>181</v>
      </c>
      <c r="C805" s="3">
        <v>1.3884874</v>
      </c>
      <c r="D805" s="21"/>
    </row>
    <row r="806" spans="1:4" x14ac:dyDescent="0.2">
      <c r="A806" s="2" t="s">
        <v>1343</v>
      </c>
      <c r="B806" s="2" t="s">
        <v>184</v>
      </c>
      <c r="C806" s="3">
        <v>1.4199316479999999</v>
      </c>
      <c r="D806" s="21"/>
    </row>
    <row r="807" spans="1:4" x14ac:dyDescent="0.2">
      <c r="A807" s="2" t="s">
        <v>3755</v>
      </c>
      <c r="B807" s="2" t="s">
        <v>222</v>
      </c>
      <c r="C807" s="3">
        <v>1.4424448219999999</v>
      </c>
      <c r="D807" s="21"/>
    </row>
    <row r="808" spans="1:4" x14ac:dyDescent="0.2">
      <c r="A808" s="2" t="s">
        <v>3512</v>
      </c>
      <c r="B808" s="2">
        <v>0</v>
      </c>
      <c r="C808" s="3">
        <v>1.467072905</v>
      </c>
      <c r="D808" s="21"/>
    </row>
    <row r="809" spans="1:4" x14ac:dyDescent="0.2">
      <c r="A809" s="2" t="s">
        <v>3614</v>
      </c>
      <c r="B809" s="2" t="s">
        <v>41</v>
      </c>
      <c r="C809" s="3">
        <v>1.4693257639999999</v>
      </c>
      <c r="D809" s="21"/>
    </row>
    <row r="810" spans="1:4" x14ac:dyDescent="0.2">
      <c r="A810" s="2" t="s">
        <v>2166</v>
      </c>
      <c r="B810" s="2" t="s">
        <v>720</v>
      </c>
      <c r="C810" s="3">
        <v>1.506784278</v>
      </c>
      <c r="D810" s="21"/>
    </row>
    <row r="811" spans="1:4" x14ac:dyDescent="0.2">
      <c r="A811" s="2" t="s">
        <v>4136</v>
      </c>
      <c r="B811" s="2" t="s">
        <v>53</v>
      </c>
      <c r="C811" s="3">
        <v>1.5449999999999999</v>
      </c>
      <c r="D811" s="21"/>
    </row>
    <row r="812" spans="1:4" x14ac:dyDescent="0.2">
      <c r="A812" s="2" t="s">
        <v>4352</v>
      </c>
      <c r="B812" s="2" t="s">
        <v>49</v>
      </c>
      <c r="C812" s="3">
        <v>1.5720000000000001</v>
      </c>
      <c r="D812" s="21"/>
    </row>
    <row r="813" spans="1:4" x14ac:dyDescent="0.2">
      <c r="A813" s="2" t="s">
        <v>2858</v>
      </c>
      <c r="B813" s="2">
        <v>0</v>
      </c>
      <c r="C813" s="3">
        <v>1.5753490020000001</v>
      </c>
      <c r="D813" s="21"/>
    </row>
    <row r="814" spans="1:4" x14ac:dyDescent="0.2">
      <c r="A814" s="2" t="s">
        <v>2816</v>
      </c>
      <c r="B814" s="2">
        <v>0</v>
      </c>
      <c r="C814" s="3">
        <v>1.6009400709999999</v>
      </c>
      <c r="D814" s="21"/>
    </row>
    <row r="815" spans="1:4" x14ac:dyDescent="0.2">
      <c r="A815" s="2" t="s">
        <v>3151</v>
      </c>
      <c r="B815" s="2" t="s">
        <v>351</v>
      </c>
      <c r="C815" s="3">
        <v>1.611527967</v>
      </c>
      <c r="D815" s="21"/>
    </row>
    <row r="816" spans="1:4" x14ac:dyDescent="0.2">
      <c r="A816" s="2" t="s">
        <v>4107</v>
      </c>
      <c r="B816" s="2" t="s">
        <v>113</v>
      </c>
      <c r="C816" s="3">
        <v>1.64898374</v>
      </c>
      <c r="D816" s="21"/>
    </row>
    <row r="817" spans="1:4" x14ac:dyDescent="0.2">
      <c r="A817" s="2" t="s">
        <v>1962</v>
      </c>
      <c r="B817" s="2" t="s">
        <v>65</v>
      </c>
      <c r="C817" s="3">
        <v>1.6752948940000001</v>
      </c>
      <c r="D817" s="21"/>
    </row>
    <row r="818" spans="1:4" x14ac:dyDescent="0.2">
      <c r="A818" s="2" t="s">
        <v>2875</v>
      </c>
      <c r="B818" s="2" t="s">
        <v>272</v>
      </c>
      <c r="C818" s="3">
        <v>1.6804098789999999</v>
      </c>
      <c r="D818" s="21"/>
    </row>
    <row r="819" spans="1:4" x14ac:dyDescent="0.2">
      <c r="A819" s="2" t="s">
        <v>4329</v>
      </c>
      <c r="B819" s="2" t="s">
        <v>35</v>
      </c>
      <c r="C819" s="3">
        <v>1.7059701490000001</v>
      </c>
      <c r="D819" s="21"/>
    </row>
    <row r="820" spans="1:4" x14ac:dyDescent="0.2">
      <c r="A820" s="2" t="s">
        <v>2127</v>
      </c>
      <c r="B820" s="2" t="s">
        <v>351</v>
      </c>
      <c r="C820" s="3">
        <v>1.7685197859999999</v>
      </c>
      <c r="D820" s="21"/>
    </row>
    <row r="821" spans="1:4" x14ac:dyDescent="0.2">
      <c r="A821" s="2" t="s">
        <v>3308</v>
      </c>
      <c r="B821" s="2" t="s">
        <v>247</v>
      </c>
      <c r="C821" s="3">
        <v>1.810560143</v>
      </c>
      <c r="D821" s="21"/>
    </row>
    <row r="822" spans="1:4" x14ac:dyDescent="0.2">
      <c r="A822" s="2" t="s">
        <v>2652</v>
      </c>
      <c r="B822" s="2">
        <v>0</v>
      </c>
      <c r="C822" s="3">
        <v>1.8267587199999999</v>
      </c>
      <c r="D822" s="21"/>
    </row>
    <row r="823" spans="1:4" x14ac:dyDescent="0.2">
      <c r="A823" s="2" t="s">
        <v>2980</v>
      </c>
      <c r="B823" s="2" t="s">
        <v>238</v>
      </c>
      <c r="C823" s="3">
        <v>1.8738548589999999</v>
      </c>
      <c r="D823" s="21"/>
    </row>
    <row r="824" spans="1:4" x14ac:dyDescent="0.2">
      <c r="A824" s="2" t="s">
        <v>1688</v>
      </c>
      <c r="B824" s="2" t="s">
        <v>1689</v>
      </c>
      <c r="C824" s="3">
        <v>1.8894978570000001</v>
      </c>
      <c r="D824" s="21"/>
    </row>
    <row r="825" spans="1:4" x14ac:dyDescent="0.2">
      <c r="A825" s="2" t="s">
        <v>4337</v>
      </c>
      <c r="B825" s="2" t="s">
        <v>158</v>
      </c>
      <c r="C825" s="3">
        <v>1.8924230769999999</v>
      </c>
      <c r="D825" s="21"/>
    </row>
    <row r="826" spans="1:4" x14ac:dyDescent="0.2">
      <c r="A826" s="2" t="s">
        <v>3186</v>
      </c>
      <c r="B826" s="2" t="s">
        <v>351</v>
      </c>
      <c r="C826" s="3">
        <v>1.9221811099999999</v>
      </c>
      <c r="D826" s="21"/>
    </row>
    <row r="827" spans="1:4" x14ac:dyDescent="0.2">
      <c r="A827" s="2" t="s">
        <v>3567</v>
      </c>
      <c r="B827" s="2">
        <v>0</v>
      </c>
      <c r="C827" s="3">
        <v>1.9463651879999999</v>
      </c>
      <c r="D827" s="21"/>
    </row>
    <row r="828" spans="1:4" x14ac:dyDescent="0.2">
      <c r="A828" s="2" t="s">
        <v>3608</v>
      </c>
      <c r="B828" s="2" t="s">
        <v>181</v>
      </c>
      <c r="C828" s="3">
        <v>1.958340502</v>
      </c>
      <c r="D828" s="21"/>
    </row>
    <row r="829" spans="1:4" x14ac:dyDescent="0.2">
      <c r="A829" s="2" t="s">
        <v>1907</v>
      </c>
      <c r="B829" s="2" t="s">
        <v>1908</v>
      </c>
      <c r="C829" s="3">
        <v>1.9846647239999999</v>
      </c>
      <c r="D829" s="21"/>
    </row>
    <row r="830" spans="1:4" x14ac:dyDescent="0.2">
      <c r="A830" s="2" t="s">
        <v>3210</v>
      </c>
      <c r="B830" s="2" t="s">
        <v>169</v>
      </c>
      <c r="C830" s="3">
        <v>2.0028935570000002</v>
      </c>
      <c r="D830" s="21"/>
    </row>
    <row r="831" spans="1:4" x14ac:dyDescent="0.2">
      <c r="A831" s="2" t="s">
        <v>2506</v>
      </c>
      <c r="B831" s="2" t="s">
        <v>247</v>
      </c>
      <c r="C831" s="3">
        <v>2.0300262779999998</v>
      </c>
      <c r="D831" s="21"/>
    </row>
    <row r="832" spans="1:4" x14ac:dyDescent="0.2">
      <c r="A832" s="2" t="s">
        <v>3978</v>
      </c>
      <c r="B832" s="2" t="s">
        <v>222</v>
      </c>
      <c r="C832" s="3">
        <v>2.0485477940000001</v>
      </c>
      <c r="D832" s="21"/>
    </row>
    <row r="833" spans="1:4" x14ac:dyDescent="0.2">
      <c r="A833" s="2" t="s">
        <v>4278</v>
      </c>
      <c r="B833" s="2" t="s">
        <v>351</v>
      </c>
      <c r="C833" s="3">
        <v>2.048908</v>
      </c>
      <c r="D833" s="21"/>
    </row>
    <row r="834" spans="1:4" x14ac:dyDescent="0.2">
      <c r="A834" s="2" t="s">
        <v>2898</v>
      </c>
      <c r="B834" s="2">
        <v>0</v>
      </c>
      <c r="C834" s="3">
        <v>2.0657741559999998</v>
      </c>
      <c r="D834" s="21"/>
    </row>
    <row r="835" spans="1:4" x14ac:dyDescent="0.2">
      <c r="A835" s="2" t="s">
        <v>3761</v>
      </c>
      <c r="B835" s="2" t="s">
        <v>209</v>
      </c>
      <c r="C835" s="3">
        <v>2.1009968749999999</v>
      </c>
      <c r="D835" s="21"/>
    </row>
    <row r="836" spans="1:4" x14ac:dyDescent="0.2">
      <c r="A836" s="2" t="s">
        <v>230</v>
      </c>
      <c r="B836" s="2" t="s">
        <v>231</v>
      </c>
      <c r="C836" s="3">
        <v>2.1023011060000001</v>
      </c>
      <c r="D836" s="21"/>
    </row>
    <row r="837" spans="1:4" x14ac:dyDescent="0.2">
      <c r="A837" s="2" t="s">
        <v>3077</v>
      </c>
      <c r="B837" s="2" t="s">
        <v>6</v>
      </c>
      <c r="C837" s="3">
        <v>2.1171850189999999</v>
      </c>
      <c r="D837" s="21"/>
    </row>
    <row r="838" spans="1:4" x14ac:dyDescent="0.2">
      <c r="A838" s="2" t="s">
        <v>3999</v>
      </c>
      <c r="B838" s="2" t="s">
        <v>23</v>
      </c>
      <c r="C838" s="3">
        <v>2.1258914290000002</v>
      </c>
      <c r="D838" s="21"/>
    </row>
    <row r="839" spans="1:4" x14ac:dyDescent="0.2">
      <c r="A839" s="2" t="s">
        <v>3722</v>
      </c>
      <c r="B839" s="2">
        <v>0</v>
      </c>
      <c r="C839" s="3">
        <v>2.1319800350000002</v>
      </c>
      <c r="D839" s="21"/>
    </row>
    <row r="840" spans="1:4" x14ac:dyDescent="0.2">
      <c r="A840" s="2" t="s">
        <v>2947</v>
      </c>
      <c r="B840" s="2" t="s">
        <v>351</v>
      </c>
      <c r="C840" s="3">
        <v>2.1403597150000002</v>
      </c>
      <c r="D840" s="21"/>
    </row>
    <row r="841" spans="1:4" x14ac:dyDescent="0.2">
      <c r="A841" s="2" t="s">
        <v>2573</v>
      </c>
      <c r="B841" s="2" t="s">
        <v>582</v>
      </c>
      <c r="C841" s="3">
        <v>2.1445966429999999</v>
      </c>
      <c r="D841" s="21"/>
    </row>
    <row r="842" spans="1:4" x14ac:dyDescent="0.2">
      <c r="A842" s="2" t="s">
        <v>1252</v>
      </c>
      <c r="B842" s="2" t="s">
        <v>247</v>
      </c>
      <c r="C842" s="3">
        <v>2.1564348280000001</v>
      </c>
      <c r="D842" s="21"/>
    </row>
    <row r="843" spans="1:4" x14ac:dyDescent="0.2">
      <c r="A843" s="2" t="s">
        <v>4194</v>
      </c>
      <c r="B843" s="2" t="s">
        <v>131</v>
      </c>
      <c r="C843" s="3">
        <v>2.174062937</v>
      </c>
      <c r="D843" s="21"/>
    </row>
    <row r="844" spans="1:4" x14ac:dyDescent="0.2">
      <c r="A844" s="2" t="s">
        <v>4358</v>
      </c>
      <c r="B844" s="2" t="s">
        <v>351</v>
      </c>
      <c r="C844" s="3">
        <v>2.2631345999999999</v>
      </c>
      <c r="D844" s="21"/>
    </row>
    <row r="845" spans="1:4" x14ac:dyDescent="0.2">
      <c r="A845" s="2" t="s">
        <v>1145</v>
      </c>
      <c r="B845" s="2" t="s">
        <v>169</v>
      </c>
      <c r="C845" s="3">
        <v>2.2956491649999999</v>
      </c>
      <c r="D845" s="21"/>
    </row>
    <row r="846" spans="1:4" x14ac:dyDescent="0.2">
      <c r="A846" s="2" t="s">
        <v>4195</v>
      </c>
      <c r="B846" s="2" t="s">
        <v>351</v>
      </c>
      <c r="C846" s="3">
        <v>2.2977777779999999</v>
      </c>
      <c r="D846" s="21"/>
    </row>
    <row r="847" spans="1:4" x14ac:dyDescent="0.2">
      <c r="A847" s="2" t="s">
        <v>4083</v>
      </c>
      <c r="B847" s="2" t="s">
        <v>35</v>
      </c>
      <c r="C847" s="3">
        <v>2.318333333</v>
      </c>
      <c r="D847" s="21"/>
    </row>
    <row r="848" spans="1:4" x14ac:dyDescent="0.2">
      <c r="A848" s="2" t="s">
        <v>4350</v>
      </c>
      <c r="B848" s="2" t="s">
        <v>23</v>
      </c>
      <c r="C848" s="3">
        <v>2.3192307689999998</v>
      </c>
      <c r="D848" s="21"/>
    </row>
    <row r="849" spans="1:4" x14ac:dyDescent="0.2">
      <c r="A849" s="2" t="s">
        <v>273</v>
      </c>
      <c r="B849" s="2" t="s">
        <v>231</v>
      </c>
      <c r="C849" s="3">
        <v>2.3447440610000001</v>
      </c>
      <c r="D849" s="21"/>
    </row>
    <row r="850" spans="1:4" x14ac:dyDescent="0.2">
      <c r="A850" s="2" t="s">
        <v>3791</v>
      </c>
      <c r="B850" s="2" t="s">
        <v>113</v>
      </c>
      <c r="C850" s="3">
        <v>2.3953548059999998</v>
      </c>
      <c r="D850" s="21"/>
    </row>
    <row r="851" spans="1:4" x14ac:dyDescent="0.2">
      <c r="A851" s="2" t="s">
        <v>3180</v>
      </c>
      <c r="B851" s="2">
        <v>0</v>
      </c>
      <c r="C851" s="3">
        <v>2.4083957329999999</v>
      </c>
      <c r="D851" s="21"/>
    </row>
    <row r="852" spans="1:4" x14ac:dyDescent="0.2">
      <c r="A852" s="2" t="s">
        <v>2005</v>
      </c>
      <c r="B852" s="2" t="s">
        <v>153</v>
      </c>
      <c r="C852" s="3">
        <v>2.4145195720000001</v>
      </c>
      <c r="D852" s="21"/>
    </row>
    <row r="853" spans="1:4" x14ac:dyDescent="0.2">
      <c r="A853" s="2" t="s">
        <v>1537</v>
      </c>
      <c r="B853" s="2" t="s">
        <v>135</v>
      </c>
      <c r="C853" s="3">
        <v>2.48569949</v>
      </c>
      <c r="D853" s="21"/>
    </row>
    <row r="854" spans="1:4" x14ac:dyDescent="0.2">
      <c r="A854" s="2" t="s">
        <v>2411</v>
      </c>
      <c r="B854" s="2" t="s">
        <v>247</v>
      </c>
      <c r="C854" s="3">
        <v>2.508651972</v>
      </c>
      <c r="D854" s="21"/>
    </row>
    <row r="855" spans="1:4" x14ac:dyDescent="0.2">
      <c r="A855" s="2" t="s">
        <v>2174</v>
      </c>
      <c r="B855" s="2" t="s">
        <v>169</v>
      </c>
      <c r="C855" s="3">
        <v>2.5216412259999998</v>
      </c>
      <c r="D855" s="21"/>
    </row>
    <row r="856" spans="1:4" x14ac:dyDescent="0.2">
      <c r="A856" s="2" t="s">
        <v>3362</v>
      </c>
      <c r="B856" s="2" t="s">
        <v>65</v>
      </c>
      <c r="C856" s="3">
        <v>2.5394766190000002</v>
      </c>
      <c r="D856" s="21"/>
    </row>
    <row r="857" spans="1:4" x14ac:dyDescent="0.2">
      <c r="A857" s="2" t="s">
        <v>223</v>
      </c>
      <c r="B857" s="2" t="s">
        <v>65</v>
      </c>
      <c r="C857" s="3">
        <v>2.5521705699999999</v>
      </c>
      <c r="D857" s="21"/>
    </row>
    <row r="858" spans="1:4" x14ac:dyDescent="0.2">
      <c r="A858" s="2" t="s">
        <v>4218</v>
      </c>
      <c r="B858" s="2" t="s">
        <v>351</v>
      </c>
      <c r="C858" s="3">
        <v>2.5534434680000002</v>
      </c>
      <c r="D858" s="21"/>
    </row>
    <row r="859" spans="1:4" x14ac:dyDescent="0.2">
      <c r="A859" s="2" t="s">
        <v>3192</v>
      </c>
      <c r="B859" s="2">
        <v>0</v>
      </c>
      <c r="C859" s="3">
        <v>2.646362978</v>
      </c>
      <c r="D859" s="21"/>
    </row>
    <row r="860" spans="1:4" x14ac:dyDescent="0.2">
      <c r="A860" s="2" t="s">
        <v>3105</v>
      </c>
      <c r="B860" s="2" t="s">
        <v>169</v>
      </c>
      <c r="C860" s="3">
        <v>2.6718899999999999</v>
      </c>
      <c r="D860" s="21"/>
    </row>
    <row r="861" spans="1:4" x14ac:dyDescent="0.2">
      <c r="A861" s="2" t="s">
        <v>667</v>
      </c>
      <c r="B861" s="2" t="s">
        <v>65</v>
      </c>
      <c r="C861" s="3">
        <v>2.7118346259999999</v>
      </c>
      <c r="D861" s="21"/>
    </row>
    <row r="862" spans="1:4" x14ac:dyDescent="0.2">
      <c r="A862" s="2" t="s">
        <v>3985</v>
      </c>
      <c r="B862" s="2">
        <v>0</v>
      </c>
      <c r="C862" s="3">
        <v>2.7514285709999999</v>
      </c>
      <c r="D862" s="21"/>
    </row>
    <row r="863" spans="1:4" x14ac:dyDescent="0.2">
      <c r="A863" s="2" t="s">
        <v>602</v>
      </c>
      <c r="B863" s="2" t="s">
        <v>65</v>
      </c>
      <c r="C863" s="3">
        <v>2.771729702</v>
      </c>
      <c r="D863" s="21"/>
    </row>
    <row r="864" spans="1:4" x14ac:dyDescent="0.2">
      <c r="A864" s="2" t="s">
        <v>2753</v>
      </c>
      <c r="B864" s="2">
        <v>0</v>
      </c>
      <c r="C864" s="3">
        <v>2.7726157800000002</v>
      </c>
      <c r="D864" s="21"/>
    </row>
    <row r="865" spans="1:4" x14ac:dyDescent="0.2">
      <c r="A865" s="2" t="s">
        <v>3751</v>
      </c>
      <c r="B865" s="2" t="s">
        <v>46</v>
      </c>
      <c r="C865" s="3">
        <v>2.7773709680000001</v>
      </c>
      <c r="D865" s="21"/>
    </row>
    <row r="866" spans="1:4" x14ac:dyDescent="0.2">
      <c r="A866" s="2" t="s">
        <v>4135</v>
      </c>
      <c r="B866" s="2" t="s">
        <v>113</v>
      </c>
      <c r="C866" s="3">
        <v>2.7780464120000001</v>
      </c>
      <c r="D866" s="21"/>
    </row>
    <row r="867" spans="1:4" x14ac:dyDescent="0.2">
      <c r="A867" s="2" t="s">
        <v>1591</v>
      </c>
      <c r="B867" s="2" t="s">
        <v>113</v>
      </c>
      <c r="C867" s="3">
        <v>2.784142439</v>
      </c>
      <c r="D867" s="21"/>
    </row>
    <row r="868" spans="1:4" x14ac:dyDescent="0.2">
      <c r="A868" s="2" t="s">
        <v>2293</v>
      </c>
      <c r="B868" s="2" t="s">
        <v>113</v>
      </c>
      <c r="C868" s="3">
        <v>2.794029417</v>
      </c>
      <c r="D868" s="21"/>
    </row>
    <row r="869" spans="1:4" x14ac:dyDescent="0.2">
      <c r="A869" s="2" t="s">
        <v>376</v>
      </c>
      <c r="B869" s="2" t="s">
        <v>377</v>
      </c>
      <c r="C869" s="3">
        <v>2.8671171740000001</v>
      </c>
      <c r="D869" s="21"/>
    </row>
    <row r="870" spans="1:4" x14ac:dyDescent="0.2">
      <c r="A870" s="2" t="s">
        <v>1331</v>
      </c>
      <c r="B870" s="2" t="s">
        <v>351</v>
      </c>
      <c r="C870" s="3">
        <v>2.9050309620000001</v>
      </c>
      <c r="D870" s="21"/>
    </row>
    <row r="871" spans="1:4" x14ac:dyDescent="0.2">
      <c r="A871" s="2" t="s">
        <v>3607</v>
      </c>
      <c r="B871" s="2" t="s">
        <v>117</v>
      </c>
      <c r="C871" s="3">
        <v>2.9243917110000002</v>
      </c>
      <c r="D871" s="21"/>
    </row>
    <row r="872" spans="1:4" x14ac:dyDescent="0.2">
      <c r="A872" s="2" t="s">
        <v>2793</v>
      </c>
      <c r="B872" s="2" t="s">
        <v>96</v>
      </c>
      <c r="C872" s="3">
        <v>2.9724472569999998</v>
      </c>
      <c r="D872" s="21"/>
    </row>
    <row r="873" spans="1:4" x14ac:dyDescent="0.2">
      <c r="A873" s="2" t="s">
        <v>1627</v>
      </c>
      <c r="B873" s="2" t="s">
        <v>113</v>
      </c>
      <c r="C873" s="3">
        <v>2.988616961</v>
      </c>
      <c r="D873" s="21"/>
    </row>
    <row r="874" spans="1:4" x14ac:dyDescent="0.2">
      <c r="A874" s="2" t="s">
        <v>988</v>
      </c>
      <c r="B874" s="2" t="s">
        <v>65</v>
      </c>
      <c r="C874" s="3">
        <v>2.9910682529999999</v>
      </c>
      <c r="D874" s="21"/>
    </row>
    <row r="875" spans="1:4" x14ac:dyDescent="0.2">
      <c r="A875" s="2" t="s">
        <v>984</v>
      </c>
      <c r="B875" s="2" t="s">
        <v>113</v>
      </c>
      <c r="C875" s="3">
        <v>3.046436913</v>
      </c>
      <c r="D875" s="21"/>
    </row>
    <row r="876" spans="1:4" x14ac:dyDescent="0.2">
      <c r="A876" s="2" t="s">
        <v>3855</v>
      </c>
      <c r="B876" s="2" t="s">
        <v>351</v>
      </c>
      <c r="C876" s="3">
        <v>3.0590869569999999</v>
      </c>
      <c r="D876" s="21"/>
    </row>
    <row r="877" spans="1:4" x14ac:dyDescent="0.2">
      <c r="A877" s="2" t="s">
        <v>2147</v>
      </c>
      <c r="B877" s="2" t="s">
        <v>23</v>
      </c>
      <c r="C877" s="3">
        <v>3.062508711</v>
      </c>
      <c r="D877" s="21"/>
    </row>
    <row r="878" spans="1:4" x14ac:dyDescent="0.2">
      <c r="A878" s="2" t="s">
        <v>827</v>
      </c>
      <c r="B878" s="2" t="s">
        <v>41</v>
      </c>
      <c r="C878" s="3">
        <v>3.0864157849999998</v>
      </c>
      <c r="D878" s="21"/>
    </row>
    <row r="879" spans="1:4" x14ac:dyDescent="0.2">
      <c r="A879" s="2" t="s">
        <v>3500</v>
      </c>
      <c r="B879" s="2" t="s">
        <v>113</v>
      </c>
      <c r="C879" s="3">
        <v>3.104945388</v>
      </c>
      <c r="D879" s="21"/>
    </row>
    <row r="880" spans="1:4" x14ac:dyDescent="0.2">
      <c r="A880" s="2" t="s">
        <v>1364</v>
      </c>
      <c r="B880" s="2" t="s">
        <v>74</v>
      </c>
      <c r="C880" s="3">
        <v>3.1093320090000001</v>
      </c>
      <c r="D880" s="21"/>
    </row>
    <row r="881" spans="1:4" x14ac:dyDescent="0.2">
      <c r="A881" s="2" t="s">
        <v>1549</v>
      </c>
      <c r="B881" s="2" t="s">
        <v>169</v>
      </c>
      <c r="C881" s="3">
        <v>3.1263638770000002</v>
      </c>
      <c r="D881" s="21"/>
    </row>
    <row r="882" spans="1:4" x14ac:dyDescent="0.2">
      <c r="A882" s="2" t="s">
        <v>1545</v>
      </c>
      <c r="B882" s="2" t="s">
        <v>46</v>
      </c>
      <c r="C882" s="3">
        <v>3.1301530629999998</v>
      </c>
      <c r="D882" s="21"/>
    </row>
    <row r="883" spans="1:4" x14ac:dyDescent="0.2">
      <c r="A883" s="2" t="s">
        <v>2774</v>
      </c>
      <c r="B883" s="2" t="s">
        <v>351</v>
      </c>
      <c r="C883" s="3">
        <v>3.154875857</v>
      </c>
      <c r="D883" s="21"/>
    </row>
    <row r="884" spans="1:4" x14ac:dyDescent="0.2">
      <c r="A884" s="2" t="s">
        <v>2505</v>
      </c>
      <c r="B884" s="2" t="s">
        <v>137</v>
      </c>
      <c r="C884" s="3">
        <v>3.1560889329999999</v>
      </c>
      <c r="D884" s="21"/>
    </row>
    <row r="885" spans="1:4" x14ac:dyDescent="0.2">
      <c r="A885" s="2" t="s">
        <v>2576</v>
      </c>
      <c r="B885" s="2">
        <v>0</v>
      </c>
      <c r="C885" s="3">
        <v>3.1725434080000001</v>
      </c>
      <c r="D885" s="21"/>
    </row>
    <row r="886" spans="1:4" x14ac:dyDescent="0.2">
      <c r="A886" s="2" t="s">
        <v>2406</v>
      </c>
      <c r="B886" s="2" t="s">
        <v>65</v>
      </c>
      <c r="C886" s="3">
        <v>3.192768644</v>
      </c>
      <c r="D886" s="21"/>
    </row>
    <row r="887" spans="1:4" x14ac:dyDescent="0.2">
      <c r="A887" s="2" t="s">
        <v>2545</v>
      </c>
      <c r="B887" s="2">
        <v>0</v>
      </c>
      <c r="C887" s="3">
        <v>3.2002050230000001</v>
      </c>
      <c r="D887" s="21"/>
    </row>
    <row r="888" spans="1:4" x14ac:dyDescent="0.2">
      <c r="A888" s="2" t="s">
        <v>2423</v>
      </c>
      <c r="B888" s="2" t="s">
        <v>433</v>
      </c>
      <c r="C888" s="3">
        <v>3.2042341219999999</v>
      </c>
      <c r="D888" s="21"/>
    </row>
    <row r="889" spans="1:4" x14ac:dyDescent="0.2">
      <c r="A889" s="2" t="s">
        <v>1714</v>
      </c>
      <c r="B889" s="2" t="s">
        <v>351</v>
      </c>
      <c r="C889" s="3">
        <v>3.2286096259999999</v>
      </c>
      <c r="D889" s="21"/>
    </row>
    <row r="890" spans="1:4" x14ac:dyDescent="0.2">
      <c r="A890" s="2" t="s">
        <v>4006</v>
      </c>
      <c r="B890" s="2" t="s">
        <v>247</v>
      </c>
      <c r="C890" s="3">
        <v>3.2287221879999999</v>
      </c>
      <c r="D890" s="21"/>
    </row>
    <row r="891" spans="1:4" x14ac:dyDescent="0.2">
      <c r="A891" s="2" t="s">
        <v>1269</v>
      </c>
      <c r="B891" s="2" t="s">
        <v>135</v>
      </c>
      <c r="C891" s="3">
        <v>3.2402394929999998</v>
      </c>
      <c r="D891" s="21"/>
    </row>
    <row r="892" spans="1:4" x14ac:dyDescent="0.2">
      <c r="A892" s="2" t="s">
        <v>558</v>
      </c>
      <c r="B892" s="2" t="s">
        <v>65</v>
      </c>
      <c r="C892" s="3">
        <v>3.2430405069999999</v>
      </c>
      <c r="D892" s="21"/>
    </row>
    <row r="893" spans="1:4" x14ac:dyDescent="0.2">
      <c r="A893" s="2" t="s">
        <v>66</v>
      </c>
      <c r="B893" s="2" t="s">
        <v>65</v>
      </c>
      <c r="C893" s="3">
        <v>3.24638268</v>
      </c>
      <c r="D893" s="21"/>
    </row>
    <row r="894" spans="1:4" x14ac:dyDescent="0.2">
      <c r="A894" s="2" t="s">
        <v>2165</v>
      </c>
      <c r="B894" s="2" t="s">
        <v>351</v>
      </c>
      <c r="C894" s="3">
        <v>3.2470088690000001</v>
      </c>
      <c r="D894" s="21"/>
    </row>
    <row r="895" spans="1:4" x14ac:dyDescent="0.2">
      <c r="A895" s="2" t="s">
        <v>2207</v>
      </c>
      <c r="B895" s="2" t="s">
        <v>96</v>
      </c>
      <c r="C895" s="3">
        <v>3.2646539030000001</v>
      </c>
      <c r="D895" s="21"/>
    </row>
    <row r="896" spans="1:4" x14ac:dyDescent="0.2">
      <c r="A896" s="2" t="s">
        <v>1353</v>
      </c>
      <c r="B896" s="2" t="s">
        <v>65</v>
      </c>
      <c r="C896" s="3">
        <v>3.3088497480000001</v>
      </c>
      <c r="D896" s="21"/>
    </row>
    <row r="897" spans="1:4" x14ac:dyDescent="0.2">
      <c r="A897" s="2" t="s">
        <v>1576</v>
      </c>
      <c r="B897" s="2" t="s">
        <v>35</v>
      </c>
      <c r="C897" s="3">
        <v>3.3374878240000001</v>
      </c>
      <c r="D897" s="21"/>
    </row>
    <row r="898" spans="1:4" x14ac:dyDescent="0.2">
      <c r="A898" s="2" t="s">
        <v>1024</v>
      </c>
      <c r="B898" s="2" t="s">
        <v>113</v>
      </c>
      <c r="C898" s="3">
        <v>3.3471250320000001</v>
      </c>
      <c r="D898" s="21"/>
    </row>
    <row r="899" spans="1:4" x14ac:dyDescent="0.2">
      <c r="A899" s="2" t="s">
        <v>1260</v>
      </c>
      <c r="B899" s="2" t="s">
        <v>247</v>
      </c>
      <c r="C899" s="3">
        <v>3.3504437170000001</v>
      </c>
      <c r="D899" s="21"/>
    </row>
    <row r="900" spans="1:4" x14ac:dyDescent="0.2">
      <c r="A900" s="2" t="s">
        <v>2076</v>
      </c>
      <c r="B900" s="2" t="s">
        <v>94</v>
      </c>
      <c r="C900" s="3">
        <v>3.3668521170000001</v>
      </c>
      <c r="D900" s="21"/>
    </row>
    <row r="901" spans="1:4" x14ac:dyDescent="0.2">
      <c r="A901" s="2" t="s">
        <v>640</v>
      </c>
      <c r="B901" s="2" t="s">
        <v>4</v>
      </c>
      <c r="C901" s="3">
        <v>3.368605112</v>
      </c>
      <c r="D901" s="21"/>
    </row>
    <row r="902" spans="1:4" x14ac:dyDescent="0.2">
      <c r="A902" s="2" t="s">
        <v>2592</v>
      </c>
      <c r="B902" s="2" t="s">
        <v>169</v>
      </c>
      <c r="C902" s="3">
        <v>3.3772178319999999</v>
      </c>
      <c r="D902" s="21"/>
    </row>
    <row r="903" spans="1:4" x14ac:dyDescent="0.2">
      <c r="A903" s="2" t="s">
        <v>2007</v>
      </c>
      <c r="B903" s="2" t="s">
        <v>113</v>
      </c>
      <c r="C903" s="3">
        <v>3.3972209420000001</v>
      </c>
      <c r="D903" s="21"/>
    </row>
    <row r="904" spans="1:4" x14ac:dyDescent="0.2">
      <c r="A904" s="2" t="s">
        <v>4134</v>
      </c>
      <c r="B904" s="2" t="s">
        <v>606</v>
      </c>
      <c r="C904" s="3">
        <v>3.4363768870000002</v>
      </c>
      <c r="D904" s="21"/>
    </row>
    <row r="905" spans="1:4" x14ac:dyDescent="0.2">
      <c r="A905" s="2" t="s">
        <v>3894</v>
      </c>
      <c r="B905" s="2">
        <v>0</v>
      </c>
      <c r="C905" s="3">
        <v>3.4758899259999998</v>
      </c>
      <c r="D905" s="21"/>
    </row>
    <row r="906" spans="1:4" x14ac:dyDescent="0.2">
      <c r="A906" s="2" t="s">
        <v>765</v>
      </c>
      <c r="B906" s="2" t="s">
        <v>65</v>
      </c>
      <c r="C906" s="3">
        <v>3.4975780400000001</v>
      </c>
      <c r="D906" s="21"/>
    </row>
    <row r="907" spans="1:4" x14ac:dyDescent="0.2">
      <c r="A907" s="2" t="s">
        <v>1368</v>
      </c>
      <c r="B907" s="2" t="s">
        <v>113</v>
      </c>
      <c r="C907" s="3">
        <v>3.58607634</v>
      </c>
      <c r="D907" s="21"/>
    </row>
    <row r="908" spans="1:4" x14ac:dyDescent="0.2">
      <c r="A908" s="2" t="s">
        <v>1018</v>
      </c>
      <c r="B908" s="2" t="s">
        <v>606</v>
      </c>
      <c r="C908" s="3">
        <v>3.5989022739999998</v>
      </c>
      <c r="D908" s="21"/>
    </row>
    <row r="909" spans="1:4" x14ac:dyDescent="0.2">
      <c r="A909" s="2" t="s">
        <v>2929</v>
      </c>
      <c r="B909" s="2">
        <v>0</v>
      </c>
      <c r="C909" s="3">
        <v>3.6150352190000001</v>
      </c>
      <c r="D909" s="21"/>
    </row>
    <row r="910" spans="1:4" x14ac:dyDescent="0.2">
      <c r="A910" s="2" t="s">
        <v>1451</v>
      </c>
      <c r="B910" s="2" t="s">
        <v>184</v>
      </c>
      <c r="C910" s="3">
        <v>3.6201120900000001</v>
      </c>
      <c r="D910" s="21"/>
    </row>
    <row r="911" spans="1:4" x14ac:dyDescent="0.2">
      <c r="A911" s="2" t="s">
        <v>2612</v>
      </c>
      <c r="B911" s="2" t="s">
        <v>113</v>
      </c>
      <c r="C911" s="3">
        <v>3.628543707</v>
      </c>
      <c r="D911" s="21"/>
    </row>
    <row r="912" spans="1:4" x14ac:dyDescent="0.2">
      <c r="A912" s="2" t="s">
        <v>4272</v>
      </c>
      <c r="B912" s="2" t="s">
        <v>35</v>
      </c>
      <c r="C912" s="3">
        <v>3.6569766100000001</v>
      </c>
      <c r="D912" s="21"/>
    </row>
    <row r="913" spans="1:4" x14ac:dyDescent="0.2">
      <c r="A913" s="2" t="s">
        <v>2357</v>
      </c>
      <c r="B913" s="2" t="s">
        <v>65</v>
      </c>
      <c r="C913" s="3">
        <v>3.664631043</v>
      </c>
      <c r="D913" s="21"/>
    </row>
    <row r="914" spans="1:4" x14ac:dyDescent="0.2">
      <c r="A914" s="2" t="s">
        <v>1250</v>
      </c>
      <c r="B914" s="2" t="s">
        <v>184</v>
      </c>
      <c r="C914" s="3">
        <v>3.687224144</v>
      </c>
      <c r="D914" s="21"/>
    </row>
    <row r="915" spans="1:4" x14ac:dyDescent="0.2">
      <c r="A915" s="2" t="s">
        <v>2497</v>
      </c>
      <c r="B915" s="2" t="s">
        <v>113</v>
      </c>
      <c r="C915" s="3">
        <v>3.7048691030000001</v>
      </c>
      <c r="D915" s="21"/>
    </row>
    <row r="916" spans="1:4" x14ac:dyDescent="0.2">
      <c r="A916" s="2" t="s">
        <v>2440</v>
      </c>
      <c r="B916" s="2">
        <v>0</v>
      </c>
      <c r="C916" s="3">
        <v>3.7382553189999999</v>
      </c>
      <c r="D916" s="21"/>
    </row>
    <row r="917" spans="1:4" x14ac:dyDescent="0.2">
      <c r="A917" s="2" t="s">
        <v>1959</v>
      </c>
      <c r="B917" s="2" t="s">
        <v>113</v>
      </c>
      <c r="C917" s="3">
        <v>3.8080193449999999</v>
      </c>
      <c r="D917" s="21"/>
    </row>
    <row r="918" spans="1:4" x14ac:dyDescent="0.2">
      <c r="A918" s="2" t="s">
        <v>3272</v>
      </c>
      <c r="B918" s="2">
        <v>0</v>
      </c>
      <c r="C918" s="3">
        <v>3.8364932610000002</v>
      </c>
      <c r="D918" s="21"/>
    </row>
    <row r="919" spans="1:4" x14ac:dyDescent="0.2">
      <c r="A919" s="2" t="s">
        <v>151</v>
      </c>
      <c r="B919" s="2" t="s">
        <v>137</v>
      </c>
      <c r="C919" s="3">
        <v>3.868509054</v>
      </c>
      <c r="D919" s="21"/>
    </row>
    <row r="920" spans="1:4" x14ac:dyDescent="0.2">
      <c r="A920" s="2" t="s">
        <v>1887</v>
      </c>
      <c r="B920" s="2" t="s">
        <v>65</v>
      </c>
      <c r="C920" s="3">
        <v>3.922813755</v>
      </c>
      <c r="D920" s="21"/>
    </row>
    <row r="921" spans="1:4" x14ac:dyDescent="0.2">
      <c r="A921" s="2" t="s">
        <v>1735</v>
      </c>
      <c r="B921" s="2">
        <v>0</v>
      </c>
      <c r="C921" s="3">
        <v>3.9296544299999998</v>
      </c>
      <c r="D921" s="21"/>
    </row>
    <row r="922" spans="1:4" x14ac:dyDescent="0.2">
      <c r="A922" s="2" t="s">
        <v>734</v>
      </c>
      <c r="B922" s="2" t="s">
        <v>65</v>
      </c>
      <c r="C922" s="3">
        <v>3.9425564940000002</v>
      </c>
      <c r="D922" s="21"/>
    </row>
    <row r="923" spans="1:4" x14ac:dyDescent="0.2">
      <c r="A923" s="2" t="s">
        <v>195</v>
      </c>
      <c r="B923" s="2" t="s">
        <v>196</v>
      </c>
      <c r="C923" s="3">
        <v>3.958313848</v>
      </c>
      <c r="D923" s="21"/>
    </row>
    <row r="924" spans="1:4" x14ac:dyDescent="0.2">
      <c r="A924" s="2" t="s">
        <v>3872</v>
      </c>
      <c r="B924" s="2" t="s">
        <v>88</v>
      </c>
      <c r="C924" s="3">
        <v>3.962572674</v>
      </c>
      <c r="D924" s="21"/>
    </row>
    <row r="925" spans="1:4" x14ac:dyDescent="0.2">
      <c r="A925" s="2" t="s">
        <v>4287</v>
      </c>
      <c r="B925" s="2" t="s">
        <v>46</v>
      </c>
      <c r="C925" s="3">
        <v>3.975998583</v>
      </c>
      <c r="D925" s="21"/>
    </row>
    <row r="926" spans="1:4" x14ac:dyDescent="0.2">
      <c r="A926" s="2" t="s">
        <v>3373</v>
      </c>
      <c r="B926" s="2" t="s">
        <v>148</v>
      </c>
      <c r="C926" s="3">
        <v>3.9778082709999998</v>
      </c>
      <c r="D926" s="21"/>
    </row>
    <row r="927" spans="1:4" x14ac:dyDescent="0.2">
      <c r="A927" s="2" t="s">
        <v>3317</v>
      </c>
      <c r="B927" s="2" t="s">
        <v>113</v>
      </c>
      <c r="C927" s="3">
        <v>4.0191287190000002</v>
      </c>
      <c r="D927" s="21"/>
    </row>
    <row r="928" spans="1:4" x14ac:dyDescent="0.2">
      <c r="A928" s="2" t="s">
        <v>2765</v>
      </c>
      <c r="B928" s="2" t="s">
        <v>351</v>
      </c>
      <c r="C928" s="3">
        <v>4.0304882729999996</v>
      </c>
      <c r="D928" s="21"/>
    </row>
    <row r="929" spans="1:4" x14ac:dyDescent="0.2">
      <c r="A929" s="2" t="s">
        <v>1287</v>
      </c>
      <c r="B929" s="2" t="s">
        <v>18</v>
      </c>
      <c r="C929" s="3">
        <v>4.0440285280000001</v>
      </c>
      <c r="D929" s="21"/>
    </row>
    <row r="930" spans="1:4" x14ac:dyDescent="0.2">
      <c r="A930" s="2" t="s">
        <v>3426</v>
      </c>
      <c r="B930" s="2" t="s">
        <v>135</v>
      </c>
      <c r="C930" s="3">
        <v>4.0474087499999998</v>
      </c>
      <c r="D930" s="21"/>
    </row>
    <row r="931" spans="1:4" x14ac:dyDescent="0.2">
      <c r="A931" s="2" t="s">
        <v>645</v>
      </c>
      <c r="B931" s="2" t="s">
        <v>606</v>
      </c>
      <c r="C931" s="3">
        <v>4.0541950240000002</v>
      </c>
      <c r="D931" s="21"/>
    </row>
    <row r="932" spans="1:4" x14ac:dyDescent="0.2">
      <c r="A932" s="2" t="s">
        <v>1138</v>
      </c>
      <c r="B932" s="2" t="s">
        <v>113</v>
      </c>
      <c r="C932" s="3">
        <v>4.0588903429999998</v>
      </c>
      <c r="D932" s="21"/>
    </row>
    <row r="933" spans="1:4" x14ac:dyDescent="0.2">
      <c r="A933" s="2" t="s">
        <v>874</v>
      </c>
      <c r="B933" s="2" t="s">
        <v>8</v>
      </c>
      <c r="C933" s="3">
        <v>4.0611358329999998</v>
      </c>
      <c r="D933" s="21"/>
    </row>
    <row r="934" spans="1:4" x14ac:dyDescent="0.2">
      <c r="A934" s="2" t="s">
        <v>1034</v>
      </c>
      <c r="B934" s="2" t="s">
        <v>113</v>
      </c>
      <c r="C934" s="3">
        <v>4.0706279319999998</v>
      </c>
      <c r="D934" s="21"/>
    </row>
    <row r="935" spans="1:4" x14ac:dyDescent="0.2">
      <c r="A935" s="2" t="s">
        <v>3013</v>
      </c>
      <c r="B935" s="2">
        <v>0</v>
      </c>
      <c r="C935" s="3">
        <v>4.1092780900000001</v>
      </c>
      <c r="D935" s="21"/>
    </row>
    <row r="936" spans="1:4" x14ac:dyDescent="0.2">
      <c r="A936" s="2" t="s">
        <v>2329</v>
      </c>
      <c r="B936" s="2" t="s">
        <v>113</v>
      </c>
      <c r="C936" s="3">
        <v>4.1245901600000003</v>
      </c>
      <c r="D936" s="21"/>
    </row>
    <row r="937" spans="1:4" x14ac:dyDescent="0.2">
      <c r="A937" s="2" t="s">
        <v>777</v>
      </c>
      <c r="B937" s="2" t="s">
        <v>69</v>
      </c>
      <c r="C937" s="3">
        <v>4.1306176519999998</v>
      </c>
      <c r="D937" s="21"/>
    </row>
    <row r="938" spans="1:4" x14ac:dyDescent="0.2">
      <c r="A938" s="2" t="s">
        <v>626</v>
      </c>
      <c r="B938" s="2" t="s">
        <v>606</v>
      </c>
      <c r="C938" s="3">
        <v>4.1436842800000004</v>
      </c>
      <c r="D938" s="21"/>
    </row>
    <row r="939" spans="1:4" x14ac:dyDescent="0.2">
      <c r="A939" s="2" t="s">
        <v>511</v>
      </c>
      <c r="B939" s="2" t="s">
        <v>231</v>
      </c>
      <c r="C939" s="3">
        <v>4.1521338139999999</v>
      </c>
      <c r="D939" s="21"/>
    </row>
    <row r="940" spans="1:4" x14ac:dyDescent="0.2">
      <c r="A940" s="2" t="s">
        <v>2213</v>
      </c>
      <c r="B940" s="2" t="s">
        <v>65</v>
      </c>
      <c r="C940" s="3">
        <v>4.1735074389999998</v>
      </c>
      <c r="D940" s="21"/>
    </row>
    <row r="941" spans="1:4" x14ac:dyDescent="0.2">
      <c r="A941" s="2" t="s">
        <v>50</v>
      </c>
      <c r="B941" s="2" t="s">
        <v>51</v>
      </c>
      <c r="C941" s="3">
        <v>4.1895472939999996</v>
      </c>
      <c r="D941" s="21"/>
    </row>
    <row r="942" spans="1:4" x14ac:dyDescent="0.2">
      <c r="A942" s="2" t="s">
        <v>3323</v>
      </c>
      <c r="B942" s="2">
        <v>0</v>
      </c>
      <c r="C942" s="3">
        <v>4.2028985509999996</v>
      </c>
      <c r="D942" s="21"/>
    </row>
    <row r="943" spans="1:4" x14ac:dyDescent="0.2">
      <c r="A943" s="2" t="s">
        <v>2561</v>
      </c>
      <c r="B943" s="2" t="s">
        <v>113</v>
      </c>
      <c r="C943" s="3">
        <v>4.221449378</v>
      </c>
      <c r="D943" s="21"/>
    </row>
    <row r="944" spans="1:4" x14ac:dyDescent="0.2">
      <c r="A944" s="2" t="s">
        <v>3295</v>
      </c>
      <c r="B944" s="2" t="s">
        <v>247</v>
      </c>
      <c r="C944" s="3">
        <v>4.2593023260000002</v>
      </c>
      <c r="D944" s="21"/>
    </row>
    <row r="945" spans="1:4" x14ac:dyDescent="0.2">
      <c r="A945" s="2" t="s">
        <v>2485</v>
      </c>
      <c r="B945" s="2" t="s">
        <v>351</v>
      </c>
      <c r="C945" s="3">
        <v>4.2991691010000004</v>
      </c>
      <c r="D945" s="21"/>
    </row>
    <row r="946" spans="1:4" x14ac:dyDescent="0.2">
      <c r="A946" s="2" t="s">
        <v>3555</v>
      </c>
      <c r="B946" s="2" t="s">
        <v>184</v>
      </c>
      <c r="C946" s="3">
        <v>4.3065445049999997</v>
      </c>
      <c r="D946" s="21"/>
    </row>
    <row r="947" spans="1:4" x14ac:dyDescent="0.2">
      <c r="A947" s="2" t="s">
        <v>79</v>
      </c>
      <c r="B947" s="2" t="s">
        <v>4</v>
      </c>
      <c r="C947" s="3">
        <v>4.4366377029999997</v>
      </c>
      <c r="D947" s="21"/>
    </row>
    <row r="948" spans="1:4" x14ac:dyDescent="0.2">
      <c r="A948" s="2" t="s">
        <v>1357</v>
      </c>
      <c r="B948" s="2" t="s">
        <v>131</v>
      </c>
      <c r="C948" s="3">
        <v>4.4443818530000003</v>
      </c>
      <c r="D948" s="21"/>
    </row>
    <row r="949" spans="1:4" x14ac:dyDescent="0.2">
      <c r="A949" s="2" t="s">
        <v>3092</v>
      </c>
      <c r="B949" s="2" t="s">
        <v>113</v>
      </c>
      <c r="C949" s="3">
        <v>4.453310696</v>
      </c>
      <c r="D949" s="21"/>
    </row>
    <row r="950" spans="1:4" x14ac:dyDescent="0.2">
      <c r="A950" s="2" t="s">
        <v>1963</v>
      </c>
      <c r="B950" s="2" t="s">
        <v>65</v>
      </c>
      <c r="C950" s="3">
        <v>4.4542021189999996</v>
      </c>
      <c r="D950" s="21"/>
    </row>
    <row r="951" spans="1:4" x14ac:dyDescent="0.2">
      <c r="A951" s="2" t="s">
        <v>3645</v>
      </c>
      <c r="B951" s="2" t="s">
        <v>169</v>
      </c>
      <c r="C951" s="3">
        <v>4.4608225109999999</v>
      </c>
      <c r="D951" s="21"/>
    </row>
    <row r="952" spans="1:4" x14ac:dyDescent="0.2">
      <c r="A952" s="2" t="s">
        <v>2364</v>
      </c>
      <c r="B952" s="2" t="s">
        <v>238</v>
      </c>
      <c r="C952" s="3">
        <v>4.4682738559999997</v>
      </c>
      <c r="D952" s="21"/>
    </row>
    <row r="953" spans="1:4" x14ac:dyDescent="0.2">
      <c r="A953" s="2" t="s">
        <v>2268</v>
      </c>
      <c r="B953" s="2" t="s">
        <v>410</v>
      </c>
      <c r="C953" s="3">
        <v>4.5208940460000004</v>
      </c>
      <c r="D953" s="21"/>
    </row>
    <row r="954" spans="1:4" x14ac:dyDescent="0.2">
      <c r="A954" s="2" t="s">
        <v>217</v>
      </c>
      <c r="B954" s="2" t="s">
        <v>4</v>
      </c>
      <c r="C954" s="3">
        <v>4.5293322189999996</v>
      </c>
      <c r="D954" s="21"/>
    </row>
    <row r="955" spans="1:4" x14ac:dyDescent="0.2">
      <c r="A955" s="2" t="s">
        <v>486</v>
      </c>
      <c r="B955" s="2" t="s">
        <v>65</v>
      </c>
      <c r="C955" s="3">
        <v>4.5446846580000004</v>
      </c>
      <c r="D955" s="21"/>
    </row>
    <row r="956" spans="1:4" x14ac:dyDescent="0.2">
      <c r="A956" s="2" t="s">
        <v>2086</v>
      </c>
      <c r="B956" s="2" t="s">
        <v>94</v>
      </c>
      <c r="C956" s="3">
        <v>4.5471682600000003</v>
      </c>
      <c r="D956" s="21"/>
    </row>
    <row r="957" spans="1:4" x14ac:dyDescent="0.2">
      <c r="A957" s="2" t="s">
        <v>2371</v>
      </c>
      <c r="B957" s="2" t="s">
        <v>351</v>
      </c>
      <c r="C957" s="3">
        <v>4.5747346719999999</v>
      </c>
      <c r="D957" s="21"/>
    </row>
    <row r="958" spans="1:4" x14ac:dyDescent="0.2">
      <c r="A958" s="2" t="s">
        <v>940</v>
      </c>
      <c r="B958" s="2" t="s">
        <v>222</v>
      </c>
      <c r="C958" s="3">
        <v>4.5787928789999999</v>
      </c>
      <c r="D958" s="21"/>
    </row>
    <row r="959" spans="1:4" x14ac:dyDescent="0.2">
      <c r="A959" s="2" t="s">
        <v>1938</v>
      </c>
      <c r="B959" s="2" t="s">
        <v>113</v>
      </c>
      <c r="C959" s="3">
        <v>4.5864471599999996</v>
      </c>
      <c r="D959" s="21"/>
    </row>
    <row r="960" spans="1:4" x14ac:dyDescent="0.2">
      <c r="A960" s="2" t="s">
        <v>239</v>
      </c>
      <c r="B960" s="2" t="s">
        <v>231</v>
      </c>
      <c r="C960" s="3">
        <v>4.592345409</v>
      </c>
      <c r="D960" s="21"/>
    </row>
    <row r="961" spans="1:4" x14ac:dyDescent="0.2">
      <c r="A961" s="2" t="s">
        <v>4288</v>
      </c>
      <c r="B961" s="2" t="s">
        <v>351</v>
      </c>
      <c r="C961" s="3">
        <v>4.5951219510000003</v>
      </c>
      <c r="D961" s="21"/>
    </row>
    <row r="962" spans="1:4" x14ac:dyDescent="0.2">
      <c r="A962" s="2" t="s">
        <v>2775</v>
      </c>
      <c r="B962" s="2" t="s">
        <v>117</v>
      </c>
      <c r="C962" s="3">
        <v>4.5996170740000002</v>
      </c>
      <c r="D962" s="21"/>
    </row>
    <row r="963" spans="1:4" x14ac:dyDescent="0.2">
      <c r="A963" s="2" t="s">
        <v>3268</v>
      </c>
      <c r="B963" s="2">
        <v>0</v>
      </c>
      <c r="C963" s="3">
        <v>4.6218750000000002</v>
      </c>
      <c r="D963" s="21"/>
    </row>
    <row r="964" spans="1:4" x14ac:dyDescent="0.2">
      <c r="A964" s="2" t="s">
        <v>2397</v>
      </c>
      <c r="B964" s="2" t="s">
        <v>113</v>
      </c>
      <c r="C964" s="3">
        <v>4.6389730460000003</v>
      </c>
      <c r="D964" s="21"/>
    </row>
    <row r="965" spans="1:4" x14ac:dyDescent="0.2">
      <c r="A965" s="2" t="s">
        <v>1180</v>
      </c>
      <c r="B965" s="2" t="s">
        <v>23</v>
      </c>
      <c r="C965" s="3">
        <v>4.6573518800000002</v>
      </c>
      <c r="D965" s="21"/>
    </row>
    <row r="966" spans="1:4" x14ac:dyDescent="0.2">
      <c r="A966" s="2" t="s">
        <v>754</v>
      </c>
      <c r="B966" s="2" t="s">
        <v>169</v>
      </c>
      <c r="C966" s="3">
        <v>4.683637053</v>
      </c>
      <c r="D966" s="21"/>
    </row>
    <row r="967" spans="1:4" x14ac:dyDescent="0.2">
      <c r="A967" s="2" t="s">
        <v>4127</v>
      </c>
      <c r="B967" s="2" t="s">
        <v>65</v>
      </c>
      <c r="C967" s="3">
        <v>4.7049699379999996</v>
      </c>
      <c r="D967" s="21"/>
    </row>
    <row r="968" spans="1:4" x14ac:dyDescent="0.2">
      <c r="A968" s="2" t="s">
        <v>751</v>
      </c>
      <c r="B968" s="2" t="s">
        <v>65</v>
      </c>
      <c r="C968" s="3">
        <v>4.7124906729999996</v>
      </c>
      <c r="D968" s="21"/>
    </row>
    <row r="969" spans="1:4" x14ac:dyDescent="0.2">
      <c r="A969" s="2" t="s">
        <v>1441</v>
      </c>
      <c r="B969" s="2" t="s">
        <v>205</v>
      </c>
      <c r="C969" s="3">
        <v>4.7189441380000003</v>
      </c>
      <c r="D969" s="21"/>
    </row>
    <row r="970" spans="1:4" x14ac:dyDescent="0.2">
      <c r="A970" s="2" t="s">
        <v>1726</v>
      </c>
      <c r="B970" s="2" t="s">
        <v>169</v>
      </c>
      <c r="C970" s="3">
        <v>4.7208149690000001</v>
      </c>
      <c r="D970" s="21"/>
    </row>
    <row r="971" spans="1:4" x14ac:dyDescent="0.2">
      <c r="A971" s="2" t="s">
        <v>890</v>
      </c>
      <c r="B971" s="2" t="s">
        <v>41</v>
      </c>
      <c r="C971" s="3">
        <v>4.7231430950000002</v>
      </c>
      <c r="D971" s="21"/>
    </row>
    <row r="972" spans="1:4" x14ac:dyDescent="0.2">
      <c r="A972" s="2" t="s">
        <v>2085</v>
      </c>
      <c r="B972" s="2" t="s">
        <v>113</v>
      </c>
      <c r="C972" s="3">
        <v>4.7778105240000004</v>
      </c>
      <c r="D972" s="21"/>
    </row>
    <row r="973" spans="1:4" x14ac:dyDescent="0.2">
      <c r="A973" s="2" t="s">
        <v>2908</v>
      </c>
      <c r="B973" s="2">
        <v>0</v>
      </c>
      <c r="C973" s="3">
        <v>4.7823841959999998</v>
      </c>
      <c r="D973" s="21"/>
    </row>
    <row r="974" spans="1:4" x14ac:dyDescent="0.2">
      <c r="A974" s="2" t="s">
        <v>2233</v>
      </c>
      <c r="B974" s="2" t="s">
        <v>113</v>
      </c>
      <c r="C974" s="3">
        <v>4.7840396749999998</v>
      </c>
      <c r="D974" s="21"/>
    </row>
    <row r="975" spans="1:4" x14ac:dyDescent="0.2">
      <c r="A975" s="2" t="s">
        <v>1617</v>
      </c>
      <c r="B975" s="2" t="s">
        <v>113</v>
      </c>
      <c r="C975" s="3">
        <v>4.8027321589999996</v>
      </c>
      <c r="D975" s="21"/>
    </row>
    <row r="976" spans="1:4" x14ac:dyDescent="0.2">
      <c r="A976" s="2" t="s">
        <v>1218</v>
      </c>
      <c r="B976" s="2" t="s">
        <v>247</v>
      </c>
      <c r="C976" s="3">
        <v>4.8074401880000002</v>
      </c>
      <c r="D976" s="21"/>
    </row>
    <row r="977" spans="1:4" x14ac:dyDescent="0.2">
      <c r="A977" s="2" t="s">
        <v>3187</v>
      </c>
      <c r="B977" s="2">
        <v>0</v>
      </c>
      <c r="C977" s="3">
        <v>4.8191144709999998</v>
      </c>
      <c r="D977" s="21"/>
    </row>
    <row r="978" spans="1:4" x14ac:dyDescent="0.2">
      <c r="A978" s="2" t="s">
        <v>245</v>
      </c>
      <c r="B978" s="2" t="s">
        <v>51</v>
      </c>
      <c r="C978" s="3">
        <v>4.8407932120000003</v>
      </c>
      <c r="D978" s="21"/>
    </row>
    <row r="979" spans="1:4" x14ac:dyDescent="0.2">
      <c r="A979" s="2" t="s">
        <v>4010</v>
      </c>
      <c r="B979" s="2">
        <v>0</v>
      </c>
      <c r="C979" s="3">
        <v>4.8523686140000004</v>
      </c>
      <c r="D979" s="21"/>
    </row>
    <row r="980" spans="1:4" x14ac:dyDescent="0.2">
      <c r="A980" s="2" t="s">
        <v>1675</v>
      </c>
      <c r="B980" s="2" t="s">
        <v>65</v>
      </c>
      <c r="C980" s="3">
        <v>4.8705356179999999</v>
      </c>
      <c r="D980" s="21"/>
    </row>
    <row r="981" spans="1:4" x14ac:dyDescent="0.2">
      <c r="A981" s="2" t="s">
        <v>3206</v>
      </c>
      <c r="B981" s="2" t="s">
        <v>433</v>
      </c>
      <c r="C981" s="3">
        <v>4.8713483149999997</v>
      </c>
      <c r="D981" s="21"/>
    </row>
    <row r="982" spans="1:4" x14ac:dyDescent="0.2">
      <c r="A982" s="2" t="s">
        <v>2232</v>
      </c>
      <c r="B982" s="2" t="s">
        <v>169</v>
      </c>
      <c r="C982" s="3">
        <v>4.9008048540000004</v>
      </c>
      <c r="D982" s="21"/>
    </row>
    <row r="983" spans="1:4" x14ac:dyDescent="0.2">
      <c r="A983" s="2" t="s">
        <v>575</v>
      </c>
      <c r="B983" s="2" t="s">
        <v>18</v>
      </c>
      <c r="C983" s="3">
        <v>4.9081279149999997</v>
      </c>
      <c r="D983" s="21"/>
    </row>
    <row r="984" spans="1:4" x14ac:dyDescent="0.2">
      <c r="A984" s="2" t="s">
        <v>2617</v>
      </c>
      <c r="B984" s="2" t="s">
        <v>46</v>
      </c>
      <c r="C984" s="3">
        <v>4.9124340950000001</v>
      </c>
      <c r="D984" s="21"/>
    </row>
    <row r="985" spans="1:4" x14ac:dyDescent="0.2">
      <c r="A985" s="2" t="s">
        <v>3411</v>
      </c>
      <c r="B985" s="2" t="s">
        <v>247</v>
      </c>
      <c r="C985" s="3">
        <v>4.9150326800000004</v>
      </c>
      <c r="D985" s="21"/>
    </row>
    <row r="986" spans="1:4" x14ac:dyDescent="0.2">
      <c r="A986" s="2" t="s">
        <v>1926</v>
      </c>
      <c r="B986" s="2" t="s">
        <v>433</v>
      </c>
      <c r="C986" s="3">
        <v>4.9155960270000003</v>
      </c>
      <c r="D986" s="21"/>
    </row>
    <row r="987" spans="1:4" x14ac:dyDescent="0.2">
      <c r="A987" s="2" t="s">
        <v>2092</v>
      </c>
      <c r="B987" s="2" t="s">
        <v>109</v>
      </c>
      <c r="C987" s="3">
        <v>4.9169516919999996</v>
      </c>
      <c r="D987" s="21"/>
    </row>
    <row r="988" spans="1:4" x14ac:dyDescent="0.2">
      <c r="A988" s="2" t="s">
        <v>2185</v>
      </c>
      <c r="B988" s="2" t="s">
        <v>133</v>
      </c>
      <c r="C988" s="3">
        <v>4.9210204600000003</v>
      </c>
      <c r="D988" s="21"/>
    </row>
    <row r="989" spans="1:4" x14ac:dyDescent="0.2">
      <c r="A989" s="2" t="s">
        <v>1234</v>
      </c>
      <c r="B989" s="2" t="s">
        <v>131</v>
      </c>
      <c r="C989" s="3">
        <v>4.9259916170000002</v>
      </c>
      <c r="D989" s="21"/>
    </row>
    <row r="990" spans="1:4" x14ac:dyDescent="0.2">
      <c r="A990" s="2" t="s">
        <v>1785</v>
      </c>
      <c r="B990" s="2" t="s">
        <v>94</v>
      </c>
      <c r="C990" s="3">
        <v>4.9260687670000003</v>
      </c>
      <c r="D990" s="21"/>
    </row>
    <row r="991" spans="1:4" x14ac:dyDescent="0.2">
      <c r="A991" s="2" t="s">
        <v>3417</v>
      </c>
      <c r="B991" s="2" t="s">
        <v>862</v>
      </c>
      <c r="C991" s="3">
        <v>4.9474019929999997</v>
      </c>
      <c r="D991" s="21"/>
    </row>
    <row r="992" spans="1:4" x14ac:dyDescent="0.2">
      <c r="A992" s="2" t="s">
        <v>3908</v>
      </c>
      <c r="B992" s="2">
        <v>0</v>
      </c>
      <c r="C992" s="3">
        <v>4.966176656</v>
      </c>
      <c r="D992" s="21"/>
    </row>
    <row r="993" spans="1:4" x14ac:dyDescent="0.2">
      <c r="A993" s="2" t="s">
        <v>3518</v>
      </c>
      <c r="B993" s="2" t="s">
        <v>113</v>
      </c>
      <c r="C993" s="3">
        <v>4.9957912350000004</v>
      </c>
      <c r="D993" s="21"/>
    </row>
    <row r="994" spans="1:4" x14ac:dyDescent="0.2">
      <c r="A994" s="2" t="s">
        <v>2766</v>
      </c>
      <c r="B994" s="2" t="s">
        <v>433</v>
      </c>
      <c r="C994" s="3">
        <v>5.0037725919999998</v>
      </c>
      <c r="D994" s="21"/>
    </row>
    <row r="995" spans="1:4" x14ac:dyDescent="0.2">
      <c r="A995" s="2" t="s">
        <v>1240</v>
      </c>
      <c r="B995" s="2" t="s">
        <v>65</v>
      </c>
      <c r="C995" s="3">
        <v>5.0509901599999996</v>
      </c>
      <c r="D995" s="21"/>
    </row>
    <row r="996" spans="1:4" x14ac:dyDescent="0.2">
      <c r="A996" s="2" t="s">
        <v>249</v>
      </c>
      <c r="B996" s="2" t="s">
        <v>16</v>
      </c>
      <c r="C996" s="3">
        <v>5.0586448080000004</v>
      </c>
      <c r="D996" s="21"/>
    </row>
    <row r="997" spans="1:4" x14ac:dyDescent="0.2">
      <c r="A997" s="2" t="s">
        <v>802</v>
      </c>
      <c r="B997" s="2" t="s">
        <v>94</v>
      </c>
      <c r="C997" s="3">
        <v>5.0786624700000003</v>
      </c>
      <c r="D997" s="21"/>
    </row>
    <row r="998" spans="1:4" x14ac:dyDescent="0.2">
      <c r="A998" s="2" t="s">
        <v>3017</v>
      </c>
      <c r="B998" s="2" t="s">
        <v>169</v>
      </c>
      <c r="C998" s="3">
        <v>5.0789473679999997</v>
      </c>
      <c r="D998" s="21"/>
    </row>
    <row r="999" spans="1:4" x14ac:dyDescent="0.2">
      <c r="A999" s="2" t="s">
        <v>2863</v>
      </c>
      <c r="B999" s="2" t="s">
        <v>41</v>
      </c>
      <c r="C999" s="3">
        <v>5.0800116219999998</v>
      </c>
      <c r="D999" s="21"/>
    </row>
    <row r="1000" spans="1:4" x14ac:dyDescent="0.2">
      <c r="A1000" s="2" t="s">
        <v>346</v>
      </c>
      <c r="B1000" s="2" t="s">
        <v>4</v>
      </c>
      <c r="C1000" s="3">
        <v>5.1068711090000001</v>
      </c>
      <c r="D1000" s="21"/>
    </row>
    <row r="1001" spans="1:4" x14ac:dyDescent="0.2">
      <c r="A1001" s="2" t="s">
        <v>2420</v>
      </c>
      <c r="B1001" s="2" t="s">
        <v>113</v>
      </c>
      <c r="C1001" s="3">
        <v>5.1231498350000004</v>
      </c>
      <c r="D1001" s="21"/>
    </row>
    <row r="1002" spans="1:4" x14ac:dyDescent="0.2">
      <c r="A1002" s="2" t="s">
        <v>300</v>
      </c>
      <c r="B1002" s="2" t="s">
        <v>16</v>
      </c>
      <c r="C1002" s="3">
        <v>5.1249704270000001</v>
      </c>
      <c r="D1002" s="21"/>
    </row>
    <row r="1003" spans="1:4" x14ac:dyDescent="0.2">
      <c r="A1003" s="2" t="s">
        <v>2666</v>
      </c>
      <c r="B1003" s="2" t="s">
        <v>169</v>
      </c>
      <c r="C1003" s="3">
        <v>5.1434707050000004</v>
      </c>
      <c r="D1003" s="21"/>
    </row>
    <row r="1004" spans="1:4" x14ac:dyDescent="0.2">
      <c r="A1004" s="2" t="s">
        <v>2933</v>
      </c>
      <c r="B1004" s="2" t="s">
        <v>169</v>
      </c>
      <c r="C1004" s="3">
        <v>5.160132817</v>
      </c>
      <c r="D1004" s="21"/>
    </row>
    <row r="1005" spans="1:4" x14ac:dyDescent="0.2">
      <c r="A1005" s="2" t="s">
        <v>961</v>
      </c>
      <c r="B1005" s="2" t="s">
        <v>247</v>
      </c>
      <c r="C1005" s="3">
        <v>5.1812548639999996</v>
      </c>
      <c r="D1005" s="21"/>
    </row>
    <row r="1006" spans="1:4" x14ac:dyDescent="0.2">
      <c r="A1006" s="2" t="s">
        <v>1777</v>
      </c>
      <c r="B1006" s="2" t="s">
        <v>606</v>
      </c>
      <c r="C1006" s="3">
        <v>5.1840057980000003</v>
      </c>
      <c r="D1006" s="21"/>
    </row>
    <row r="1007" spans="1:4" x14ac:dyDescent="0.2">
      <c r="A1007" s="2" t="s">
        <v>4113</v>
      </c>
      <c r="B1007" s="2" t="s">
        <v>351</v>
      </c>
      <c r="C1007" s="3">
        <v>5.1948051949999998</v>
      </c>
      <c r="D1007" s="21"/>
    </row>
    <row r="1008" spans="1:4" x14ac:dyDescent="0.2">
      <c r="A1008" s="2" t="s">
        <v>1921</v>
      </c>
      <c r="B1008" s="2" t="s">
        <v>238</v>
      </c>
      <c r="C1008" s="3">
        <v>5.2055121949999998</v>
      </c>
      <c r="D1008" s="21"/>
    </row>
    <row r="1009" spans="1:4" x14ac:dyDescent="0.2">
      <c r="A1009" s="2" t="s">
        <v>1128</v>
      </c>
      <c r="B1009" s="2" t="s">
        <v>135</v>
      </c>
      <c r="C1009" s="3">
        <v>5.2201332249999997</v>
      </c>
      <c r="D1009" s="21"/>
    </row>
    <row r="1010" spans="1:4" x14ac:dyDescent="0.2">
      <c r="A1010" s="2" t="s">
        <v>1442</v>
      </c>
      <c r="B1010" s="2" t="s">
        <v>113</v>
      </c>
      <c r="C1010" s="3">
        <v>5.2294274810000001</v>
      </c>
      <c r="D1010" s="21"/>
    </row>
    <row r="1011" spans="1:4" x14ac:dyDescent="0.2">
      <c r="A1011" s="2" t="s">
        <v>2056</v>
      </c>
      <c r="B1011" s="2" t="s">
        <v>35</v>
      </c>
      <c r="C1011" s="3">
        <v>5.2299051739999998</v>
      </c>
      <c r="D1011" s="21"/>
    </row>
    <row r="1012" spans="1:4" x14ac:dyDescent="0.2">
      <c r="A1012" s="2" t="s">
        <v>4269</v>
      </c>
      <c r="B1012" s="2" t="s">
        <v>113</v>
      </c>
      <c r="C1012" s="3">
        <v>5.3231707320000003</v>
      </c>
      <c r="D1012" s="21"/>
    </row>
    <row r="1013" spans="1:4" x14ac:dyDescent="0.2">
      <c r="A1013" s="2" t="s">
        <v>3377</v>
      </c>
      <c r="B1013" s="2" t="s">
        <v>478</v>
      </c>
      <c r="C1013" s="3">
        <v>5.3357263509999999</v>
      </c>
      <c r="D1013" s="21"/>
    </row>
    <row r="1014" spans="1:4" x14ac:dyDescent="0.2">
      <c r="A1014" s="2" t="s">
        <v>2249</v>
      </c>
      <c r="B1014" s="2" t="s">
        <v>1193</v>
      </c>
      <c r="C1014" s="3">
        <v>5.3380155450000002</v>
      </c>
      <c r="D1014" s="21"/>
    </row>
    <row r="1015" spans="1:4" x14ac:dyDescent="0.2">
      <c r="A1015" s="2" t="s">
        <v>2084</v>
      </c>
      <c r="B1015" s="2" t="s">
        <v>133</v>
      </c>
      <c r="C1015" s="3">
        <v>5.3382198089999999</v>
      </c>
      <c r="D1015" s="21"/>
    </row>
    <row r="1016" spans="1:4" x14ac:dyDescent="0.2">
      <c r="A1016" s="2" t="s">
        <v>2879</v>
      </c>
      <c r="B1016" s="2" t="s">
        <v>113</v>
      </c>
      <c r="C1016" s="3">
        <v>5.3417119880000001</v>
      </c>
      <c r="D1016" s="21"/>
    </row>
    <row r="1017" spans="1:4" x14ac:dyDescent="0.2">
      <c r="A1017" s="2" t="s">
        <v>2784</v>
      </c>
      <c r="B1017" s="2" t="s">
        <v>238</v>
      </c>
      <c r="C1017" s="3">
        <v>5.3449408910000002</v>
      </c>
      <c r="D1017" s="21"/>
    </row>
    <row r="1018" spans="1:4" x14ac:dyDescent="0.2">
      <c r="A1018" s="2" t="s">
        <v>121</v>
      </c>
      <c r="B1018" s="2" t="s">
        <v>32</v>
      </c>
      <c r="C1018" s="3">
        <v>5.3475613239999999</v>
      </c>
      <c r="D1018" s="21"/>
    </row>
    <row r="1019" spans="1:4" x14ac:dyDescent="0.2">
      <c r="A1019" s="2" t="s">
        <v>2516</v>
      </c>
      <c r="B1019" s="2" t="s">
        <v>113</v>
      </c>
      <c r="C1019" s="3">
        <v>5.3539030399999996</v>
      </c>
      <c r="D1019" s="21"/>
    </row>
    <row r="1020" spans="1:4" x14ac:dyDescent="0.2">
      <c r="A1020" s="2" t="s">
        <v>1741</v>
      </c>
      <c r="B1020" s="2" t="s">
        <v>46</v>
      </c>
      <c r="C1020" s="3">
        <v>5.364817693</v>
      </c>
      <c r="D1020" s="21"/>
    </row>
    <row r="1021" spans="1:4" x14ac:dyDescent="0.2">
      <c r="A1021" s="2" t="s">
        <v>3193</v>
      </c>
      <c r="B1021" s="2">
        <v>0</v>
      </c>
      <c r="C1021" s="3">
        <v>5.3665048540000004</v>
      </c>
      <c r="D1021" s="21"/>
    </row>
    <row r="1022" spans="1:4" x14ac:dyDescent="0.2">
      <c r="A1022" s="2" t="s">
        <v>2838</v>
      </c>
      <c r="B1022" s="2" t="s">
        <v>117</v>
      </c>
      <c r="C1022" s="3">
        <v>5.3861106559999996</v>
      </c>
      <c r="D1022" s="21"/>
    </row>
    <row r="1023" spans="1:4" x14ac:dyDescent="0.2">
      <c r="A1023" s="2" t="s">
        <v>2825</v>
      </c>
      <c r="B1023" s="2" t="s">
        <v>49</v>
      </c>
      <c r="C1023" s="3">
        <v>5.3862144000000001</v>
      </c>
      <c r="D1023" s="21"/>
    </row>
    <row r="1024" spans="1:4" x14ac:dyDescent="0.2">
      <c r="A1024" s="2" t="s">
        <v>825</v>
      </c>
      <c r="B1024" s="2" t="s">
        <v>334</v>
      </c>
      <c r="C1024" s="3">
        <v>5.3869476690000004</v>
      </c>
      <c r="D1024" s="21"/>
    </row>
    <row r="1025" spans="1:4" x14ac:dyDescent="0.2">
      <c r="A1025" s="2" t="s">
        <v>2622</v>
      </c>
      <c r="B1025" s="2" t="s">
        <v>181</v>
      </c>
      <c r="C1025" s="3">
        <v>5.3946052480000004</v>
      </c>
      <c r="D1025" s="21"/>
    </row>
    <row r="1026" spans="1:4" x14ac:dyDescent="0.2">
      <c r="A1026" s="2" t="s">
        <v>1454</v>
      </c>
      <c r="B1026" s="2" t="s">
        <v>410</v>
      </c>
      <c r="C1026" s="3">
        <v>5.3970384989999998</v>
      </c>
      <c r="D1026" s="21"/>
    </row>
    <row r="1027" spans="1:4" x14ac:dyDescent="0.2">
      <c r="A1027" s="2" t="s">
        <v>466</v>
      </c>
      <c r="B1027" s="2" t="s">
        <v>113</v>
      </c>
      <c r="C1027" s="3">
        <v>5.4197159179999996</v>
      </c>
      <c r="D1027" s="21"/>
    </row>
    <row r="1028" spans="1:4" x14ac:dyDescent="0.2">
      <c r="A1028" s="2" t="s">
        <v>2393</v>
      </c>
      <c r="B1028" s="2" t="s">
        <v>606</v>
      </c>
      <c r="C1028" s="3">
        <v>5.4361979319999998</v>
      </c>
      <c r="D1028" s="21"/>
    </row>
    <row r="1029" spans="1:4" x14ac:dyDescent="0.2">
      <c r="A1029" s="2" t="s">
        <v>1408</v>
      </c>
      <c r="B1029" s="2" t="s">
        <v>238</v>
      </c>
      <c r="C1029" s="3">
        <v>5.4449538149999999</v>
      </c>
      <c r="D1029" s="21"/>
    </row>
    <row r="1030" spans="1:4" x14ac:dyDescent="0.2">
      <c r="A1030" s="2" t="s">
        <v>2711</v>
      </c>
      <c r="B1030" s="2" t="s">
        <v>158</v>
      </c>
      <c r="C1030" s="3">
        <v>5.4633599999999998</v>
      </c>
      <c r="D1030" s="21"/>
    </row>
    <row r="1031" spans="1:4" x14ac:dyDescent="0.2">
      <c r="A1031" s="2" t="s">
        <v>2120</v>
      </c>
      <c r="B1031" s="2" t="s">
        <v>894</v>
      </c>
      <c r="C1031" s="3">
        <v>5.4707582180000003</v>
      </c>
      <c r="D1031" s="21"/>
    </row>
    <row r="1032" spans="1:4" x14ac:dyDescent="0.2">
      <c r="A1032" s="2" t="s">
        <v>3447</v>
      </c>
      <c r="B1032" s="2" t="s">
        <v>433</v>
      </c>
      <c r="C1032" s="3">
        <v>5.4812330710000001</v>
      </c>
      <c r="D1032" s="21"/>
    </row>
    <row r="1033" spans="1:4" x14ac:dyDescent="0.2">
      <c r="A1033" s="2" t="s">
        <v>1751</v>
      </c>
      <c r="B1033" s="2" t="s">
        <v>247</v>
      </c>
      <c r="C1033" s="3">
        <v>5.4876405520000002</v>
      </c>
      <c r="D1033" s="21"/>
    </row>
    <row r="1034" spans="1:4" x14ac:dyDescent="0.2">
      <c r="A1034" s="2" t="s">
        <v>2125</v>
      </c>
      <c r="B1034" s="2" t="s">
        <v>113</v>
      </c>
      <c r="C1034" s="3">
        <v>5.4913243850000004</v>
      </c>
      <c r="D1034" s="21"/>
    </row>
    <row r="1035" spans="1:4" x14ac:dyDescent="0.2">
      <c r="A1035" s="2" t="s">
        <v>903</v>
      </c>
      <c r="B1035" s="2" t="s">
        <v>247</v>
      </c>
      <c r="C1035" s="3">
        <v>5.5052252910000004</v>
      </c>
      <c r="D1035" s="21"/>
    </row>
    <row r="1036" spans="1:4" x14ac:dyDescent="0.2">
      <c r="A1036" s="2" t="s">
        <v>1118</v>
      </c>
      <c r="B1036" s="2" t="s">
        <v>452</v>
      </c>
      <c r="C1036" s="3">
        <v>5.5152376179999996</v>
      </c>
      <c r="D1036" s="21"/>
    </row>
    <row r="1037" spans="1:4" x14ac:dyDescent="0.2">
      <c r="A1037" s="2" t="s">
        <v>4186</v>
      </c>
      <c r="B1037" s="2" t="s">
        <v>113</v>
      </c>
      <c r="C1037" s="3">
        <v>5.5263157889999999</v>
      </c>
      <c r="D1037" s="21"/>
    </row>
    <row r="1038" spans="1:4" x14ac:dyDescent="0.2">
      <c r="A1038" s="2" t="s">
        <v>3718</v>
      </c>
      <c r="B1038" s="2" t="s">
        <v>351</v>
      </c>
      <c r="C1038" s="3">
        <v>5.5533316160000004</v>
      </c>
      <c r="D1038" s="21"/>
    </row>
    <row r="1039" spans="1:4" x14ac:dyDescent="0.2">
      <c r="A1039" s="2" t="s">
        <v>1026</v>
      </c>
      <c r="B1039" s="2" t="s">
        <v>65</v>
      </c>
      <c r="C1039" s="3">
        <v>5.5668155769999998</v>
      </c>
      <c r="D1039" s="21"/>
    </row>
    <row r="1040" spans="1:4" x14ac:dyDescent="0.2">
      <c r="A1040" s="2" t="s">
        <v>2759</v>
      </c>
      <c r="B1040" s="2" t="s">
        <v>158</v>
      </c>
      <c r="C1040" s="3">
        <v>5.5682219420000001</v>
      </c>
      <c r="D1040" s="21"/>
    </row>
    <row r="1041" spans="1:4" x14ac:dyDescent="0.2">
      <c r="A1041" s="2" t="s">
        <v>4301</v>
      </c>
      <c r="B1041" s="2" t="s">
        <v>238</v>
      </c>
      <c r="C1041" s="3">
        <v>5.5781651720000003</v>
      </c>
      <c r="D1041" s="21"/>
    </row>
    <row r="1042" spans="1:4" x14ac:dyDescent="0.2">
      <c r="A1042" s="2" t="s">
        <v>1911</v>
      </c>
      <c r="B1042" s="2" t="s">
        <v>351</v>
      </c>
      <c r="C1042" s="3">
        <v>5.5821533189999997</v>
      </c>
      <c r="D1042" s="21"/>
    </row>
    <row r="1043" spans="1:4" x14ac:dyDescent="0.2">
      <c r="A1043" s="2" t="s">
        <v>3064</v>
      </c>
      <c r="B1043" s="2" t="s">
        <v>96</v>
      </c>
      <c r="C1043" s="3">
        <v>5.6227478240000002</v>
      </c>
      <c r="D1043" s="21"/>
    </row>
    <row r="1044" spans="1:4" x14ac:dyDescent="0.2">
      <c r="A1044" s="2" t="s">
        <v>3038</v>
      </c>
      <c r="B1044" s="2">
        <v>0</v>
      </c>
      <c r="C1044" s="3">
        <v>5.6419161679999998</v>
      </c>
      <c r="D1044" s="21"/>
    </row>
    <row r="1045" spans="1:4" x14ac:dyDescent="0.2">
      <c r="A1045" s="2" t="s">
        <v>2495</v>
      </c>
      <c r="B1045" s="2" t="s">
        <v>205</v>
      </c>
      <c r="C1045" s="3">
        <v>5.6462686570000002</v>
      </c>
      <c r="D1045" s="21"/>
    </row>
    <row r="1046" spans="1:4" x14ac:dyDescent="0.2">
      <c r="A1046" s="2" t="s">
        <v>2335</v>
      </c>
      <c r="B1046" s="2" t="s">
        <v>113</v>
      </c>
      <c r="C1046" s="3">
        <v>5.6506818179999998</v>
      </c>
      <c r="D1046" s="21"/>
    </row>
    <row r="1047" spans="1:4" x14ac:dyDescent="0.2">
      <c r="A1047" s="2" t="s">
        <v>2788</v>
      </c>
      <c r="B1047" s="2" t="s">
        <v>181</v>
      </c>
      <c r="C1047" s="3">
        <v>5.6555435669999996</v>
      </c>
      <c r="D1047" s="21"/>
    </row>
    <row r="1048" spans="1:4" x14ac:dyDescent="0.2">
      <c r="A1048" s="2" t="s">
        <v>767</v>
      </c>
      <c r="B1048" s="2" t="s">
        <v>8</v>
      </c>
      <c r="C1048" s="3">
        <v>5.6609213919999997</v>
      </c>
      <c r="D1048" s="21"/>
    </row>
    <row r="1049" spans="1:4" x14ac:dyDescent="0.2">
      <c r="A1049" s="2" t="s">
        <v>2303</v>
      </c>
      <c r="B1049" s="2" t="s">
        <v>247</v>
      </c>
      <c r="C1049" s="3">
        <v>5.6653172439999997</v>
      </c>
      <c r="D1049" s="21"/>
    </row>
    <row r="1050" spans="1:4" x14ac:dyDescent="0.2">
      <c r="A1050" s="2" t="s">
        <v>2893</v>
      </c>
      <c r="B1050" s="2" t="s">
        <v>351</v>
      </c>
      <c r="C1050" s="3">
        <v>5.6844055410000003</v>
      </c>
      <c r="D1050" s="21"/>
    </row>
    <row r="1051" spans="1:4" x14ac:dyDescent="0.2">
      <c r="A1051" s="2" t="s">
        <v>4153</v>
      </c>
      <c r="B1051" s="2" t="s">
        <v>39</v>
      </c>
      <c r="C1051" s="3">
        <v>5.6874334429999998</v>
      </c>
      <c r="D1051" s="21"/>
    </row>
    <row r="1052" spans="1:4" x14ac:dyDescent="0.2">
      <c r="A1052" s="2" t="s">
        <v>3581</v>
      </c>
      <c r="B1052" s="2" t="s">
        <v>238</v>
      </c>
      <c r="C1052" s="3">
        <v>5.6927155330000003</v>
      </c>
      <c r="D1052" s="21"/>
    </row>
    <row r="1053" spans="1:4" x14ac:dyDescent="0.2">
      <c r="A1053" s="2" t="s">
        <v>4262</v>
      </c>
      <c r="B1053" s="2" t="s">
        <v>113</v>
      </c>
      <c r="C1053" s="3">
        <v>5.6954504999999997</v>
      </c>
      <c r="D1053" s="21"/>
    </row>
    <row r="1054" spans="1:4" x14ac:dyDescent="0.2">
      <c r="A1054" s="2" t="s">
        <v>3344</v>
      </c>
      <c r="B1054" s="2">
        <v>0</v>
      </c>
      <c r="C1054" s="3">
        <v>5.697364286</v>
      </c>
      <c r="D1054" s="21"/>
    </row>
    <row r="1055" spans="1:4" x14ac:dyDescent="0.2">
      <c r="A1055" s="2" t="s">
        <v>3437</v>
      </c>
      <c r="B1055" s="2">
        <v>0</v>
      </c>
      <c r="C1055" s="3">
        <v>5.6974999999999998</v>
      </c>
      <c r="D1055" s="21"/>
    </row>
    <row r="1056" spans="1:4" x14ac:dyDescent="0.2">
      <c r="A1056" s="2" t="s">
        <v>307</v>
      </c>
      <c r="B1056" s="2" t="s">
        <v>16</v>
      </c>
      <c r="C1056" s="3">
        <v>5.7027866649999996</v>
      </c>
      <c r="D1056" s="21"/>
    </row>
    <row r="1057" spans="1:4" x14ac:dyDescent="0.2">
      <c r="A1057" s="2" t="s">
        <v>3712</v>
      </c>
      <c r="B1057" s="2" t="s">
        <v>23</v>
      </c>
      <c r="C1057" s="3">
        <v>5.7191401739999996</v>
      </c>
      <c r="D1057" s="21"/>
    </row>
    <row r="1058" spans="1:4" x14ac:dyDescent="0.2">
      <c r="A1058" s="2" t="s">
        <v>3238</v>
      </c>
      <c r="B1058" s="2" t="s">
        <v>169</v>
      </c>
      <c r="C1058" s="3">
        <v>5.7357573200000003</v>
      </c>
      <c r="D1058" s="21"/>
    </row>
    <row r="1059" spans="1:4" x14ac:dyDescent="0.2">
      <c r="A1059" s="2" t="s">
        <v>675</v>
      </c>
      <c r="B1059" s="2" t="s">
        <v>8</v>
      </c>
      <c r="C1059" s="3">
        <v>5.7393559590000001</v>
      </c>
      <c r="D1059" s="21"/>
    </row>
    <row r="1060" spans="1:4" x14ac:dyDescent="0.2">
      <c r="A1060" s="2" t="s">
        <v>328</v>
      </c>
      <c r="B1060" s="2" t="s">
        <v>86</v>
      </c>
      <c r="C1060" s="3">
        <v>5.7406216810000004</v>
      </c>
      <c r="D1060" s="21"/>
    </row>
    <row r="1061" spans="1:4" x14ac:dyDescent="0.2">
      <c r="A1061" s="2" t="s">
        <v>2901</v>
      </c>
      <c r="B1061" s="2" t="s">
        <v>351</v>
      </c>
      <c r="C1061" s="3">
        <v>5.7422359839999997</v>
      </c>
      <c r="D1061" s="21"/>
    </row>
    <row r="1062" spans="1:4" x14ac:dyDescent="0.2">
      <c r="A1062" s="2" t="s">
        <v>529</v>
      </c>
      <c r="B1062" s="2" t="s">
        <v>231</v>
      </c>
      <c r="C1062" s="3">
        <v>5.7472078059999996</v>
      </c>
      <c r="D1062" s="21"/>
    </row>
    <row r="1063" spans="1:4" x14ac:dyDescent="0.2">
      <c r="A1063" s="2" t="s">
        <v>994</v>
      </c>
      <c r="B1063" s="2" t="s">
        <v>247</v>
      </c>
      <c r="C1063" s="3">
        <v>5.7544771280000004</v>
      </c>
      <c r="D1063" s="21"/>
    </row>
    <row r="1064" spans="1:4" x14ac:dyDescent="0.2">
      <c r="A1064" s="2" t="s">
        <v>3876</v>
      </c>
      <c r="B1064" s="2" t="s">
        <v>55</v>
      </c>
      <c r="C1064" s="3">
        <v>5.8223481789999996</v>
      </c>
      <c r="D1064" s="21"/>
    </row>
    <row r="1065" spans="1:4" x14ac:dyDescent="0.2">
      <c r="A1065" s="2" t="s">
        <v>3381</v>
      </c>
      <c r="B1065" s="2">
        <v>0</v>
      </c>
      <c r="C1065" s="3">
        <v>5.8255555560000003</v>
      </c>
      <c r="D1065" s="21"/>
    </row>
    <row r="1066" spans="1:4" x14ac:dyDescent="0.2">
      <c r="A1066" s="2" t="s">
        <v>2363</v>
      </c>
      <c r="B1066" s="2" t="s">
        <v>113</v>
      </c>
      <c r="C1066" s="3">
        <v>5.8387301420000002</v>
      </c>
      <c r="D1066" s="21"/>
    </row>
    <row r="1067" spans="1:4" x14ac:dyDescent="0.2">
      <c r="A1067" s="2" t="s">
        <v>1121</v>
      </c>
      <c r="B1067" s="2" t="s">
        <v>113</v>
      </c>
      <c r="C1067" s="3">
        <v>5.8704402690000004</v>
      </c>
      <c r="D1067" s="21"/>
    </row>
    <row r="1068" spans="1:4" x14ac:dyDescent="0.2">
      <c r="A1068" s="2" t="s">
        <v>2262</v>
      </c>
      <c r="B1068" s="2" t="s">
        <v>35</v>
      </c>
      <c r="C1068" s="3">
        <v>5.8911928339999999</v>
      </c>
      <c r="D1068" s="21"/>
    </row>
    <row r="1069" spans="1:4" x14ac:dyDescent="0.2">
      <c r="A1069" s="2" t="s">
        <v>2909</v>
      </c>
      <c r="B1069" s="2">
        <v>0</v>
      </c>
      <c r="C1069" s="3">
        <v>5.8983365550000002</v>
      </c>
      <c r="D1069" s="21"/>
    </row>
    <row r="1070" spans="1:4" x14ac:dyDescent="0.2">
      <c r="A1070" s="2" t="s">
        <v>1107</v>
      </c>
      <c r="B1070" s="2" t="s">
        <v>113</v>
      </c>
      <c r="C1070" s="3">
        <v>5.8986860999999999</v>
      </c>
      <c r="D1070" s="21"/>
    </row>
    <row r="1071" spans="1:4" x14ac:dyDescent="0.2">
      <c r="A1071" s="2" t="s">
        <v>1567</v>
      </c>
      <c r="B1071" s="2" t="s">
        <v>410</v>
      </c>
      <c r="C1071" s="3">
        <v>5.8993384310000003</v>
      </c>
      <c r="D1071" s="21"/>
    </row>
    <row r="1072" spans="1:4" x14ac:dyDescent="0.2">
      <c r="A1072" s="2" t="s">
        <v>1131</v>
      </c>
      <c r="B1072" s="2" t="s">
        <v>351</v>
      </c>
      <c r="C1072" s="3">
        <v>5.9010025959999997</v>
      </c>
      <c r="D1072" s="21"/>
    </row>
    <row r="1073" spans="1:4" x14ac:dyDescent="0.2">
      <c r="A1073" s="2" t="s">
        <v>3472</v>
      </c>
      <c r="B1073" s="2">
        <v>0</v>
      </c>
      <c r="C1073" s="3">
        <v>5.9070796459999997</v>
      </c>
      <c r="D1073" s="21"/>
    </row>
    <row r="1074" spans="1:4" x14ac:dyDescent="0.2">
      <c r="A1074" s="2" t="s">
        <v>1423</v>
      </c>
      <c r="B1074" s="2" t="s">
        <v>231</v>
      </c>
      <c r="C1074" s="3">
        <v>5.9270141599999997</v>
      </c>
      <c r="D1074" s="21"/>
    </row>
    <row r="1075" spans="1:4" x14ac:dyDescent="0.2">
      <c r="A1075" s="2" t="s">
        <v>3871</v>
      </c>
      <c r="B1075" s="2" t="s">
        <v>169</v>
      </c>
      <c r="C1075" s="3">
        <v>5.934782609</v>
      </c>
      <c r="D1075" s="21"/>
    </row>
    <row r="1076" spans="1:4" x14ac:dyDescent="0.2">
      <c r="A1076" s="2" t="s">
        <v>3388</v>
      </c>
      <c r="B1076" s="2" t="s">
        <v>6</v>
      </c>
      <c r="C1076" s="3">
        <v>5.9425287359999999</v>
      </c>
      <c r="D1076" s="21"/>
    </row>
    <row r="1077" spans="1:4" x14ac:dyDescent="0.2">
      <c r="A1077" s="2" t="s">
        <v>4201</v>
      </c>
      <c r="B1077" s="2" t="s">
        <v>184</v>
      </c>
      <c r="C1077" s="3">
        <v>5.9491383249999998</v>
      </c>
      <c r="D1077" s="21"/>
    </row>
    <row r="1078" spans="1:4" x14ac:dyDescent="0.2">
      <c r="A1078" s="2" t="s">
        <v>3862</v>
      </c>
      <c r="B1078" s="2">
        <v>0</v>
      </c>
      <c r="C1078" s="3">
        <v>5.9922213790000001</v>
      </c>
      <c r="D1078" s="21"/>
    </row>
    <row r="1079" spans="1:4" x14ac:dyDescent="0.2">
      <c r="A1079" s="2" t="s">
        <v>2386</v>
      </c>
      <c r="B1079" s="2" t="s">
        <v>351</v>
      </c>
      <c r="C1079" s="3">
        <v>6.0012989540000001</v>
      </c>
      <c r="D1079" s="21"/>
    </row>
    <row r="1080" spans="1:4" x14ac:dyDescent="0.2">
      <c r="A1080" s="2" t="s">
        <v>3704</v>
      </c>
      <c r="B1080" s="2" t="s">
        <v>35</v>
      </c>
      <c r="C1080" s="3">
        <v>6.0100595290000003</v>
      </c>
      <c r="D1080" s="21"/>
    </row>
    <row r="1081" spans="1:4" x14ac:dyDescent="0.2">
      <c r="A1081" s="2" t="s">
        <v>479</v>
      </c>
      <c r="B1081" s="2" t="s">
        <v>23</v>
      </c>
      <c r="C1081" s="3">
        <v>6.0241504350000001</v>
      </c>
      <c r="D1081" s="21"/>
    </row>
    <row r="1082" spans="1:4" x14ac:dyDescent="0.2">
      <c r="A1082" s="2" t="s">
        <v>2862</v>
      </c>
      <c r="B1082" s="2" t="s">
        <v>49</v>
      </c>
      <c r="C1082" s="3">
        <v>6.0299855999999998</v>
      </c>
      <c r="D1082" s="21"/>
    </row>
    <row r="1083" spans="1:4" x14ac:dyDescent="0.2">
      <c r="A1083" s="2" t="s">
        <v>425</v>
      </c>
      <c r="B1083" s="2" t="s">
        <v>131</v>
      </c>
      <c r="C1083" s="3">
        <v>6.0329398169999999</v>
      </c>
      <c r="D1083" s="21"/>
    </row>
    <row r="1084" spans="1:4" x14ac:dyDescent="0.2">
      <c r="A1084" s="2" t="s">
        <v>3282</v>
      </c>
      <c r="B1084" s="2" t="s">
        <v>227</v>
      </c>
      <c r="C1084" s="3">
        <v>6.033303096</v>
      </c>
      <c r="D1084" s="21"/>
    </row>
    <row r="1085" spans="1:4" x14ac:dyDescent="0.2">
      <c r="A1085" s="2" t="s">
        <v>2089</v>
      </c>
      <c r="B1085" s="2" t="s">
        <v>35</v>
      </c>
      <c r="C1085" s="3">
        <v>6.0382685589999996</v>
      </c>
      <c r="D1085" s="21"/>
    </row>
    <row r="1086" spans="1:4" x14ac:dyDescent="0.2">
      <c r="A1086" s="2" t="s">
        <v>3200</v>
      </c>
      <c r="B1086" s="2" t="s">
        <v>351</v>
      </c>
      <c r="C1086" s="3">
        <v>6.0394490359999997</v>
      </c>
      <c r="D1086" s="21"/>
    </row>
    <row r="1087" spans="1:4" x14ac:dyDescent="0.2">
      <c r="A1087" s="2" t="s">
        <v>868</v>
      </c>
      <c r="B1087" s="2" t="s">
        <v>205</v>
      </c>
      <c r="C1087" s="3">
        <v>6.0439865529999999</v>
      </c>
      <c r="D1087" s="21"/>
    </row>
    <row r="1088" spans="1:4" x14ac:dyDescent="0.2">
      <c r="A1088" s="2" t="s">
        <v>3782</v>
      </c>
      <c r="B1088" s="2" t="s">
        <v>49</v>
      </c>
      <c r="C1088" s="3">
        <v>6.0687632909999998</v>
      </c>
      <c r="D1088" s="21"/>
    </row>
    <row r="1089" spans="1:4" x14ac:dyDescent="0.2">
      <c r="A1089" s="2" t="s">
        <v>2651</v>
      </c>
      <c r="B1089" s="2" t="s">
        <v>53</v>
      </c>
      <c r="C1089" s="3">
        <v>6.0720000000000001</v>
      </c>
      <c r="D1089" s="21"/>
    </row>
    <row r="1090" spans="1:4" x14ac:dyDescent="0.2">
      <c r="A1090" s="2" t="s">
        <v>111</v>
      </c>
      <c r="B1090" s="2" t="s">
        <v>4</v>
      </c>
      <c r="C1090" s="3">
        <v>6.0745344640000001</v>
      </c>
      <c r="D1090" s="21"/>
    </row>
    <row r="1091" spans="1:4" x14ac:dyDescent="0.2">
      <c r="A1091" s="2" t="s">
        <v>1762</v>
      </c>
      <c r="B1091" s="2" t="s">
        <v>46</v>
      </c>
      <c r="C1091" s="3">
        <v>6.1055077679999998</v>
      </c>
      <c r="D1091" s="21"/>
    </row>
    <row r="1092" spans="1:4" x14ac:dyDescent="0.2">
      <c r="A1092" s="2" t="s">
        <v>3879</v>
      </c>
      <c r="B1092" s="2" t="s">
        <v>113</v>
      </c>
      <c r="C1092" s="3">
        <v>6.1183090499999997</v>
      </c>
      <c r="D1092" s="21"/>
    </row>
    <row r="1093" spans="1:4" x14ac:dyDescent="0.2">
      <c r="A1093" s="2" t="s">
        <v>3934</v>
      </c>
      <c r="B1093" s="2" t="s">
        <v>145</v>
      </c>
      <c r="C1093" s="3">
        <v>6.161196694</v>
      </c>
      <c r="D1093" s="21"/>
    </row>
    <row r="1094" spans="1:4" x14ac:dyDescent="0.2">
      <c r="A1094" s="2" t="s">
        <v>2488</v>
      </c>
      <c r="B1094" s="2" t="s">
        <v>6</v>
      </c>
      <c r="C1094" s="3">
        <v>6.1666305189999999</v>
      </c>
      <c r="D1094" s="21"/>
    </row>
    <row r="1095" spans="1:4" x14ac:dyDescent="0.2">
      <c r="A1095" s="2" t="s">
        <v>1884</v>
      </c>
      <c r="B1095" s="2" t="s">
        <v>351</v>
      </c>
      <c r="C1095" s="3">
        <v>6.1854541879999996</v>
      </c>
      <c r="D1095" s="21"/>
    </row>
    <row r="1096" spans="1:4" x14ac:dyDescent="0.2">
      <c r="A1096" s="2" t="s">
        <v>2604</v>
      </c>
      <c r="B1096" s="2" t="s">
        <v>606</v>
      </c>
      <c r="C1096" s="3">
        <v>6.1982730259999999</v>
      </c>
      <c r="D1096" s="21"/>
    </row>
    <row r="1097" spans="1:4" x14ac:dyDescent="0.2">
      <c r="A1097" s="2" t="s">
        <v>2618</v>
      </c>
      <c r="B1097" s="2" t="s">
        <v>129</v>
      </c>
      <c r="C1097" s="3">
        <v>6.2093541200000004</v>
      </c>
      <c r="D1097" s="21"/>
    </row>
    <row r="1098" spans="1:4" x14ac:dyDescent="0.2">
      <c r="A1098" s="2" t="s">
        <v>3391</v>
      </c>
      <c r="B1098" s="2" t="s">
        <v>169</v>
      </c>
      <c r="C1098" s="3">
        <v>6.2159781120000002</v>
      </c>
      <c r="D1098" s="21"/>
    </row>
    <row r="1099" spans="1:4" x14ac:dyDescent="0.2">
      <c r="A1099" s="2" t="s">
        <v>73</v>
      </c>
      <c r="B1099" s="2" t="s">
        <v>74</v>
      </c>
      <c r="C1099" s="3">
        <v>6.25086663</v>
      </c>
      <c r="D1099" s="21"/>
    </row>
    <row r="1100" spans="1:4" x14ac:dyDescent="0.2">
      <c r="A1100" s="2" t="s">
        <v>3258</v>
      </c>
      <c r="B1100" s="2" t="s">
        <v>430</v>
      </c>
      <c r="C1100" s="3">
        <v>6.2660786289999999</v>
      </c>
      <c r="D1100" s="21"/>
    </row>
    <row r="1101" spans="1:4" x14ac:dyDescent="0.2">
      <c r="A1101" s="2" t="s">
        <v>691</v>
      </c>
      <c r="B1101" s="2" t="s">
        <v>41</v>
      </c>
      <c r="C1101" s="3">
        <v>6.2797375689999999</v>
      </c>
      <c r="D1101" s="21"/>
    </row>
    <row r="1102" spans="1:4" x14ac:dyDescent="0.2">
      <c r="A1102" s="2" t="s">
        <v>2187</v>
      </c>
      <c r="B1102" s="2" t="s">
        <v>113</v>
      </c>
      <c r="C1102" s="3">
        <v>6.2818627449999997</v>
      </c>
      <c r="D1102" s="21"/>
    </row>
    <row r="1103" spans="1:4" x14ac:dyDescent="0.2">
      <c r="A1103" s="2" t="s">
        <v>2010</v>
      </c>
      <c r="B1103" s="2" t="s">
        <v>164</v>
      </c>
      <c r="C1103" s="3">
        <v>6.2918855279999999</v>
      </c>
      <c r="D1103" s="21"/>
    </row>
    <row r="1104" spans="1:4" x14ac:dyDescent="0.2">
      <c r="A1104" s="2" t="s">
        <v>2446</v>
      </c>
      <c r="B1104" s="2" t="s">
        <v>113</v>
      </c>
      <c r="C1104" s="3">
        <v>6.3274298599999996</v>
      </c>
      <c r="D1104" s="21"/>
    </row>
    <row r="1105" spans="1:4" x14ac:dyDescent="0.2">
      <c r="A1105" s="2" t="s">
        <v>594</v>
      </c>
      <c r="B1105" s="2" t="s">
        <v>184</v>
      </c>
      <c r="C1105" s="3">
        <v>6.3337941249999998</v>
      </c>
      <c r="D1105" s="21"/>
    </row>
    <row r="1106" spans="1:4" x14ac:dyDescent="0.2">
      <c r="A1106" s="2" t="s">
        <v>2227</v>
      </c>
      <c r="B1106" s="2" t="s">
        <v>49</v>
      </c>
      <c r="C1106" s="3">
        <v>6.3338891840000002</v>
      </c>
      <c r="D1106" s="21"/>
    </row>
    <row r="1107" spans="1:4" x14ac:dyDescent="0.2">
      <c r="A1107" s="2" t="s">
        <v>1116</v>
      </c>
      <c r="B1107" s="2" t="s">
        <v>65</v>
      </c>
      <c r="C1107" s="3">
        <v>6.3365789469999996</v>
      </c>
      <c r="D1107" s="21"/>
    </row>
    <row r="1108" spans="1:4" x14ac:dyDescent="0.2">
      <c r="A1108" s="2" t="s">
        <v>2572</v>
      </c>
      <c r="B1108" s="2" t="s">
        <v>113</v>
      </c>
      <c r="C1108" s="3">
        <v>6.345581031</v>
      </c>
      <c r="D1108" s="21"/>
    </row>
    <row r="1109" spans="1:4" x14ac:dyDescent="0.2">
      <c r="A1109" s="2" t="s">
        <v>2238</v>
      </c>
      <c r="B1109" s="2" t="s">
        <v>113</v>
      </c>
      <c r="C1109" s="3">
        <v>6.3569974619999998</v>
      </c>
      <c r="D1109" s="21"/>
    </row>
    <row r="1110" spans="1:4" x14ac:dyDescent="0.2">
      <c r="A1110" s="2" t="s">
        <v>2527</v>
      </c>
      <c r="B1110" s="2" t="s">
        <v>46</v>
      </c>
      <c r="C1110" s="3">
        <v>6.3771258670000002</v>
      </c>
      <c r="D1110" s="21"/>
    </row>
    <row r="1111" spans="1:4" x14ac:dyDescent="0.2">
      <c r="A1111" s="2" t="s">
        <v>4056</v>
      </c>
      <c r="B1111" s="2" t="s">
        <v>351</v>
      </c>
      <c r="C1111" s="3">
        <v>6.38630137</v>
      </c>
      <c r="D1111" s="21"/>
    </row>
    <row r="1112" spans="1:4" x14ac:dyDescent="0.2">
      <c r="A1112" s="2" t="s">
        <v>2705</v>
      </c>
      <c r="B1112" s="2" t="s">
        <v>272</v>
      </c>
      <c r="C1112" s="3">
        <v>6.4284050859999997</v>
      </c>
      <c r="D1112" s="21"/>
    </row>
    <row r="1113" spans="1:4" x14ac:dyDescent="0.2">
      <c r="A1113" s="2" t="s">
        <v>3462</v>
      </c>
      <c r="B1113" s="2">
        <v>0</v>
      </c>
      <c r="C1113" s="3">
        <v>6.4309187200000002</v>
      </c>
      <c r="D1113" s="21"/>
    </row>
    <row r="1114" spans="1:4" x14ac:dyDescent="0.2">
      <c r="A1114" s="2" t="s">
        <v>2649</v>
      </c>
      <c r="B1114" s="2" t="s">
        <v>247</v>
      </c>
      <c r="C1114" s="3">
        <v>6.4413836800000004</v>
      </c>
      <c r="D1114" s="21"/>
    </row>
    <row r="1115" spans="1:4" x14ac:dyDescent="0.2">
      <c r="A1115" s="2" t="s">
        <v>1933</v>
      </c>
      <c r="B1115" s="2" t="s">
        <v>74</v>
      </c>
      <c r="C1115" s="3">
        <v>6.4429725290000004</v>
      </c>
      <c r="D1115" s="21"/>
    </row>
    <row r="1116" spans="1:4" x14ac:dyDescent="0.2">
      <c r="A1116" s="2" t="s">
        <v>197</v>
      </c>
      <c r="B1116" s="2" t="s">
        <v>65</v>
      </c>
      <c r="C1116" s="3">
        <v>6.4453120220000004</v>
      </c>
      <c r="D1116" s="21"/>
    </row>
    <row r="1117" spans="1:4" x14ac:dyDescent="0.2">
      <c r="A1117" s="2" t="s">
        <v>1198</v>
      </c>
      <c r="B1117" s="2" t="s">
        <v>247</v>
      </c>
      <c r="C1117" s="3">
        <v>6.4970632180000001</v>
      </c>
      <c r="D1117" s="21"/>
    </row>
    <row r="1118" spans="1:4" x14ac:dyDescent="0.2">
      <c r="A1118" s="2" t="s">
        <v>2017</v>
      </c>
      <c r="B1118" s="2" t="s">
        <v>133</v>
      </c>
      <c r="C1118" s="3">
        <v>6.5038135199999996</v>
      </c>
      <c r="D1118" s="21"/>
    </row>
    <row r="1119" spans="1:4" x14ac:dyDescent="0.2">
      <c r="A1119" s="2" t="s">
        <v>3942</v>
      </c>
      <c r="B1119" s="2" t="s">
        <v>113</v>
      </c>
      <c r="C1119" s="3">
        <v>6.5083351650000001</v>
      </c>
      <c r="D1119" s="21"/>
    </row>
    <row r="1120" spans="1:4" x14ac:dyDescent="0.2">
      <c r="A1120" s="2" t="s">
        <v>4282</v>
      </c>
      <c r="B1120" s="2" t="s">
        <v>169</v>
      </c>
      <c r="C1120" s="3">
        <v>6.5291612900000002</v>
      </c>
      <c r="D1120" s="21"/>
    </row>
    <row r="1121" spans="1:4" x14ac:dyDescent="0.2">
      <c r="A1121" s="2" t="s">
        <v>2690</v>
      </c>
      <c r="B1121" s="2" t="s">
        <v>247</v>
      </c>
      <c r="C1121" s="3">
        <v>6.543408522</v>
      </c>
      <c r="D1121" s="21"/>
    </row>
    <row r="1122" spans="1:4" x14ac:dyDescent="0.2">
      <c r="A1122" s="2" t="s">
        <v>3495</v>
      </c>
      <c r="B1122" s="2" t="s">
        <v>113</v>
      </c>
      <c r="C1122" s="3">
        <v>6.5464285709999999</v>
      </c>
      <c r="D1122" s="21"/>
    </row>
    <row r="1123" spans="1:4" x14ac:dyDescent="0.2">
      <c r="A1123" s="2" t="s">
        <v>64</v>
      </c>
      <c r="B1123" s="2" t="s">
        <v>65</v>
      </c>
      <c r="C1123" s="3">
        <v>6.5586491149999997</v>
      </c>
      <c r="D1123" s="21"/>
    </row>
    <row r="1124" spans="1:4" x14ac:dyDescent="0.2">
      <c r="A1124" s="2" t="s">
        <v>2124</v>
      </c>
      <c r="B1124" s="2" t="s">
        <v>113</v>
      </c>
      <c r="C1124" s="3">
        <v>6.5666987370000003</v>
      </c>
      <c r="D1124" s="21"/>
    </row>
    <row r="1125" spans="1:4" x14ac:dyDescent="0.2">
      <c r="A1125" s="2" t="s">
        <v>4270</v>
      </c>
      <c r="B1125" s="2" t="s">
        <v>351</v>
      </c>
      <c r="C1125" s="3">
        <v>6.5795757579999998</v>
      </c>
      <c r="D1125" s="21"/>
    </row>
    <row r="1126" spans="1:4" x14ac:dyDescent="0.2">
      <c r="A1126" s="2" t="s">
        <v>1349</v>
      </c>
      <c r="B1126" s="2" t="s">
        <v>862</v>
      </c>
      <c r="C1126" s="3">
        <v>6.5839553579999999</v>
      </c>
      <c r="D1126" s="21"/>
    </row>
    <row r="1127" spans="1:4" x14ac:dyDescent="0.2">
      <c r="A1127" s="2" t="s">
        <v>1429</v>
      </c>
      <c r="B1127" s="2" t="s">
        <v>303</v>
      </c>
      <c r="C1127" s="3">
        <v>6.5922150100000003</v>
      </c>
      <c r="D1127" s="21"/>
    </row>
    <row r="1128" spans="1:4" x14ac:dyDescent="0.2">
      <c r="A1128" s="2" t="s">
        <v>1814</v>
      </c>
      <c r="B1128" s="2" t="s">
        <v>184</v>
      </c>
      <c r="C1128" s="3">
        <v>6.5972022749999999</v>
      </c>
      <c r="D1128" s="21"/>
    </row>
    <row r="1129" spans="1:4" x14ac:dyDescent="0.2">
      <c r="A1129" s="2" t="s">
        <v>2438</v>
      </c>
      <c r="B1129" s="2" t="s">
        <v>181</v>
      </c>
      <c r="C1129" s="3">
        <v>6.6157342659999996</v>
      </c>
      <c r="D1129" s="21"/>
    </row>
    <row r="1130" spans="1:4" x14ac:dyDescent="0.2">
      <c r="A1130" s="2" t="s">
        <v>3930</v>
      </c>
      <c r="B1130" s="2" t="s">
        <v>86</v>
      </c>
      <c r="C1130" s="3">
        <v>6.6195652169999999</v>
      </c>
      <c r="D1130" s="21"/>
    </row>
    <row r="1131" spans="1:4" x14ac:dyDescent="0.2">
      <c r="A1131" s="2" t="s">
        <v>3455</v>
      </c>
      <c r="B1131" s="2">
        <v>0</v>
      </c>
      <c r="C1131" s="3">
        <v>6.622826087</v>
      </c>
      <c r="D1131" s="21"/>
    </row>
    <row r="1132" spans="1:4" x14ac:dyDescent="0.2">
      <c r="A1132" s="2" t="s">
        <v>2052</v>
      </c>
      <c r="B1132" s="2" t="s">
        <v>606</v>
      </c>
      <c r="C1132" s="3">
        <v>6.6249818679999999</v>
      </c>
      <c r="D1132" s="21"/>
    </row>
    <row r="1133" spans="1:4" x14ac:dyDescent="0.2">
      <c r="A1133" s="2" t="s">
        <v>85</v>
      </c>
      <c r="B1133" s="2" t="s">
        <v>86</v>
      </c>
      <c r="C1133" s="3">
        <v>6.6362987469999997</v>
      </c>
      <c r="D1133" s="21"/>
    </row>
    <row r="1134" spans="1:4" x14ac:dyDescent="0.2">
      <c r="A1134" s="2" t="s">
        <v>3464</v>
      </c>
      <c r="B1134" s="2">
        <v>0</v>
      </c>
      <c r="C1134" s="3">
        <v>6.6372867649999998</v>
      </c>
      <c r="D1134" s="21"/>
    </row>
    <row r="1135" spans="1:4" x14ac:dyDescent="0.2">
      <c r="A1135" s="2" t="s">
        <v>589</v>
      </c>
      <c r="B1135" s="2" t="s">
        <v>18</v>
      </c>
      <c r="C1135" s="3">
        <v>6.6392937090000004</v>
      </c>
      <c r="D1135" s="21"/>
    </row>
    <row r="1136" spans="1:4" x14ac:dyDescent="0.2">
      <c r="A1136" s="2" t="s">
        <v>187</v>
      </c>
      <c r="B1136" s="2" t="s">
        <v>16</v>
      </c>
      <c r="C1136" s="3">
        <v>6.6469304210000004</v>
      </c>
      <c r="D1136" s="21"/>
    </row>
    <row r="1137" spans="1:4" x14ac:dyDescent="0.2">
      <c r="A1137" s="2" t="s">
        <v>2501</v>
      </c>
      <c r="B1137" s="2" t="s">
        <v>23</v>
      </c>
      <c r="C1137" s="3">
        <v>6.64891232</v>
      </c>
      <c r="D1137" s="21"/>
    </row>
    <row r="1138" spans="1:4" x14ac:dyDescent="0.2">
      <c r="A1138" s="2" t="s">
        <v>3520</v>
      </c>
      <c r="B1138" s="2">
        <v>0</v>
      </c>
      <c r="C1138" s="3">
        <v>6.6521253429999998</v>
      </c>
      <c r="D1138" s="21"/>
    </row>
    <row r="1139" spans="1:4" x14ac:dyDescent="0.2">
      <c r="A1139" s="2" t="s">
        <v>2504</v>
      </c>
      <c r="B1139" s="2" t="s">
        <v>96</v>
      </c>
      <c r="C1139" s="3">
        <v>6.6543016259999996</v>
      </c>
      <c r="D1139" s="21"/>
    </row>
    <row r="1140" spans="1:4" x14ac:dyDescent="0.2">
      <c r="A1140" s="2" t="s">
        <v>1864</v>
      </c>
      <c r="B1140" s="2" t="s">
        <v>262</v>
      </c>
      <c r="C1140" s="3">
        <v>6.6637548420000003</v>
      </c>
      <c r="D1140" s="21"/>
    </row>
    <row r="1141" spans="1:4" x14ac:dyDescent="0.2">
      <c r="A1141" s="2" t="s">
        <v>3067</v>
      </c>
      <c r="B1141" s="2">
        <v>0</v>
      </c>
      <c r="C1141" s="3">
        <v>6.68762963</v>
      </c>
      <c r="D1141" s="21"/>
    </row>
    <row r="1142" spans="1:4" x14ac:dyDescent="0.2">
      <c r="A1142" s="2" t="s">
        <v>1503</v>
      </c>
      <c r="B1142" s="2" t="s">
        <v>584</v>
      </c>
      <c r="C1142" s="3">
        <v>6.7022119470000003</v>
      </c>
      <c r="D1142" s="21"/>
    </row>
    <row r="1143" spans="1:4" x14ac:dyDescent="0.2">
      <c r="A1143" s="2" t="s">
        <v>2224</v>
      </c>
      <c r="B1143" s="2" t="s">
        <v>145</v>
      </c>
      <c r="C1143" s="3">
        <v>6.7044510610000003</v>
      </c>
      <c r="D1143" s="21"/>
    </row>
    <row r="1144" spans="1:4" x14ac:dyDescent="0.2">
      <c r="A1144" s="2" t="s">
        <v>1759</v>
      </c>
      <c r="B1144" s="2" t="s">
        <v>351</v>
      </c>
      <c r="C1144" s="3">
        <v>6.706835141</v>
      </c>
      <c r="D1144" s="21"/>
    </row>
    <row r="1145" spans="1:4" x14ac:dyDescent="0.2">
      <c r="A1145" s="2" t="s">
        <v>2750</v>
      </c>
      <c r="B1145" s="2" t="s">
        <v>113</v>
      </c>
      <c r="C1145" s="3">
        <v>6.719989655</v>
      </c>
      <c r="D1145" s="21"/>
    </row>
    <row r="1146" spans="1:4" x14ac:dyDescent="0.2">
      <c r="A1146" s="2" t="s">
        <v>3931</v>
      </c>
      <c r="B1146" s="2" t="s">
        <v>41</v>
      </c>
      <c r="C1146" s="3">
        <v>6.7238032170000004</v>
      </c>
      <c r="D1146" s="21"/>
    </row>
    <row r="1147" spans="1:4" x14ac:dyDescent="0.2">
      <c r="A1147" s="2" t="s">
        <v>2567</v>
      </c>
      <c r="B1147" s="2" t="s">
        <v>113</v>
      </c>
      <c r="C1147" s="3">
        <v>6.7507376969999999</v>
      </c>
      <c r="D1147" s="21"/>
    </row>
    <row r="1148" spans="1:4" x14ac:dyDescent="0.2">
      <c r="A1148" s="2" t="s">
        <v>1932</v>
      </c>
      <c r="B1148" s="2" t="s">
        <v>427</v>
      </c>
      <c r="C1148" s="3">
        <v>6.7526258199999996</v>
      </c>
      <c r="D1148" s="21"/>
    </row>
    <row r="1149" spans="1:4" x14ac:dyDescent="0.2">
      <c r="A1149" s="2" t="s">
        <v>3400</v>
      </c>
      <c r="B1149" s="2" t="s">
        <v>74</v>
      </c>
      <c r="C1149" s="3">
        <v>6.7546748670000003</v>
      </c>
      <c r="D1149" s="21"/>
    </row>
    <row r="1150" spans="1:4" x14ac:dyDescent="0.2">
      <c r="A1150" s="2" t="s">
        <v>3154</v>
      </c>
      <c r="B1150" s="2" t="s">
        <v>169</v>
      </c>
      <c r="C1150" s="3">
        <v>6.758949855</v>
      </c>
      <c r="D1150" s="21"/>
    </row>
    <row r="1151" spans="1:4" x14ac:dyDescent="0.2">
      <c r="A1151" s="2" t="s">
        <v>1906</v>
      </c>
      <c r="B1151" s="2" t="s">
        <v>94</v>
      </c>
      <c r="C1151" s="3">
        <v>6.7625578910000002</v>
      </c>
      <c r="D1151" s="21"/>
    </row>
    <row r="1152" spans="1:4" x14ac:dyDescent="0.2">
      <c r="A1152" s="2" t="s">
        <v>2645</v>
      </c>
      <c r="B1152" s="2" t="s">
        <v>238</v>
      </c>
      <c r="C1152" s="3">
        <v>6.775664602</v>
      </c>
      <c r="D1152" s="21"/>
    </row>
    <row r="1153" spans="1:4" x14ac:dyDescent="0.2">
      <c r="A1153" s="2" t="s">
        <v>3428</v>
      </c>
      <c r="B1153" s="2">
        <v>0</v>
      </c>
      <c r="C1153" s="3">
        <v>6.8004426169999999</v>
      </c>
      <c r="D1153" s="21"/>
    </row>
    <row r="1154" spans="1:4" x14ac:dyDescent="0.2">
      <c r="A1154" s="2" t="s">
        <v>2872</v>
      </c>
      <c r="B1154" s="2" t="s">
        <v>351</v>
      </c>
      <c r="C1154" s="3">
        <v>6.8056651930000003</v>
      </c>
      <c r="D1154" s="21"/>
    </row>
    <row r="1155" spans="1:4" x14ac:dyDescent="0.2">
      <c r="A1155" s="2" t="s">
        <v>742</v>
      </c>
      <c r="B1155" s="2" t="s">
        <v>8</v>
      </c>
      <c r="C1155" s="3">
        <v>6.8094012399999997</v>
      </c>
      <c r="D1155" s="21"/>
    </row>
    <row r="1156" spans="1:4" x14ac:dyDescent="0.2">
      <c r="A1156" s="2" t="s">
        <v>773</v>
      </c>
      <c r="B1156" s="2" t="s">
        <v>205</v>
      </c>
      <c r="C1156" s="3">
        <v>6.812101899</v>
      </c>
      <c r="D1156" s="21"/>
    </row>
    <row r="1157" spans="1:4" x14ac:dyDescent="0.2">
      <c r="A1157" s="2" t="s">
        <v>989</v>
      </c>
      <c r="B1157" s="2" t="s">
        <v>862</v>
      </c>
      <c r="C1157" s="3">
        <v>6.8144561689999996</v>
      </c>
      <c r="D1157" s="21"/>
    </row>
    <row r="1158" spans="1:4" x14ac:dyDescent="0.2">
      <c r="A1158" s="2" t="s">
        <v>2807</v>
      </c>
      <c r="B1158" s="2" t="s">
        <v>41</v>
      </c>
      <c r="C1158" s="3">
        <v>6.8206569549999996</v>
      </c>
      <c r="D1158" s="21"/>
    </row>
    <row r="1159" spans="1:4" x14ac:dyDescent="0.2">
      <c r="A1159" s="2" t="s">
        <v>4362</v>
      </c>
      <c r="B1159" s="2" t="s">
        <v>35</v>
      </c>
      <c r="C1159" s="3">
        <v>6.8391999999999999</v>
      </c>
      <c r="D1159" s="21"/>
    </row>
    <row r="1160" spans="1:4" x14ac:dyDescent="0.2">
      <c r="A1160" s="2" t="s">
        <v>1097</v>
      </c>
      <c r="B1160" s="2" t="s">
        <v>131</v>
      </c>
      <c r="C1160" s="3">
        <v>6.8445294759999999</v>
      </c>
      <c r="D1160" s="21"/>
    </row>
    <row r="1161" spans="1:4" x14ac:dyDescent="0.2">
      <c r="A1161" s="2" t="s">
        <v>2523</v>
      </c>
      <c r="B1161" s="2" t="s">
        <v>113</v>
      </c>
      <c r="C1161" s="3">
        <v>6.8823216189999998</v>
      </c>
      <c r="D1161" s="21"/>
    </row>
    <row r="1162" spans="1:4" x14ac:dyDescent="0.2">
      <c r="A1162" s="2" t="s">
        <v>2822</v>
      </c>
      <c r="B1162" s="2" t="s">
        <v>238</v>
      </c>
      <c r="C1162" s="3">
        <v>6.8846207980000003</v>
      </c>
      <c r="D1162" s="21"/>
    </row>
    <row r="1163" spans="1:4" x14ac:dyDescent="0.2">
      <c r="A1163" s="2" t="s">
        <v>3590</v>
      </c>
      <c r="B1163" s="2" t="s">
        <v>113</v>
      </c>
      <c r="C1163" s="3">
        <v>6.8926956519999996</v>
      </c>
      <c r="D1163" s="21"/>
    </row>
    <row r="1164" spans="1:4" x14ac:dyDescent="0.2">
      <c r="A1164" s="2" t="s">
        <v>142</v>
      </c>
      <c r="B1164" s="2" t="s">
        <v>16</v>
      </c>
      <c r="C1164" s="3">
        <v>6.935260703</v>
      </c>
      <c r="D1164" s="21"/>
    </row>
    <row r="1165" spans="1:4" x14ac:dyDescent="0.2">
      <c r="A1165" s="2" t="s">
        <v>1738</v>
      </c>
      <c r="B1165" s="2" t="s">
        <v>584</v>
      </c>
      <c r="C1165" s="3">
        <v>6.9353848979999997</v>
      </c>
      <c r="D1165" s="21"/>
    </row>
    <row r="1166" spans="1:4" x14ac:dyDescent="0.2">
      <c r="A1166" s="2" t="s">
        <v>917</v>
      </c>
      <c r="B1166" s="2" t="s">
        <v>113</v>
      </c>
      <c r="C1166" s="3">
        <v>6.9388204480000004</v>
      </c>
      <c r="D1166" s="21"/>
    </row>
    <row r="1167" spans="1:4" x14ac:dyDescent="0.2">
      <c r="A1167" s="2" t="s">
        <v>1489</v>
      </c>
      <c r="B1167" s="2" t="s">
        <v>55</v>
      </c>
      <c r="C1167" s="3">
        <v>6.9439816939999996</v>
      </c>
      <c r="D1167" s="21"/>
    </row>
    <row r="1168" spans="1:4" x14ac:dyDescent="0.2">
      <c r="A1168" s="2" t="s">
        <v>2946</v>
      </c>
      <c r="B1168" s="2" t="s">
        <v>20</v>
      </c>
      <c r="C1168" s="3">
        <v>6.9534722220000003</v>
      </c>
      <c r="D1168" s="21"/>
    </row>
    <row r="1169" spans="1:4" x14ac:dyDescent="0.2">
      <c r="A1169" s="2" t="s">
        <v>1669</v>
      </c>
      <c r="B1169" s="2" t="s">
        <v>410</v>
      </c>
      <c r="C1169" s="3">
        <v>6.9771047660000001</v>
      </c>
      <c r="D1169" s="21"/>
    </row>
    <row r="1170" spans="1:4" x14ac:dyDescent="0.2">
      <c r="A1170" s="2" t="s">
        <v>1030</v>
      </c>
      <c r="B1170" s="2" t="s">
        <v>351</v>
      </c>
      <c r="C1170" s="3">
        <v>6.9784652579999999</v>
      </c>
      <c r="D1170" s="21"/>
    </row>
    <row r="1171" spans="1:4" x14ac:dyDescent="0.2">
      <c r="A1171" s="2" t="s">
        <v>1317</v>
      </c>
      <c r="B1171" s="2" t="s">
        <v>687</v>
      </c>
      <c r="C1171" s="3">
        <v>6.9790317809999998</v>
      </c>
      <c r="D1171" s="21"/>
    </row>
    <row r="1172" spans="1:4" x14ac:dyDescent="0.2">
      <c r="A1172" s="2" t="s">
        <v>850</v>
      </c>
      <c r="B1172" s="2" t="s">
        <v>849</v>
      </c>
      <c r="C1172" s="3">
        <v>6.9919150950000004</v>
      </c>
      <c r="D1172" s="21"/>
    </row>
    <row r="1173" spans="1:4" x14ac:dyDescent="0.2">
      <c r="A1173" s="2" t="s">
        <v>71</v>
      </c>
      <c r="B1173" s="2" t="s">
        <v>72</v>
      </c>
      <c r="C1173" s="3">
        <v>6.9941841589999996</v>
      </c>
      <c r="D1173" s="21"/>
    </row>
    <row r="1174" spans="1:4" x14ac:dyDescent="0.2">
      <c r="A1174" s="2" t="s">
        <v>1599</v>
      </c>
      <c r="B1174" s="2" t="s">
        <v>113</v>
      </c>
      <c r="C1174" s="3">
        <v>6.9958208229999999</v>
      </c>
      <c r="D1174" s="21"/>
    </row>
    <row r="1175" spans="1:4" x14ac:dyDescent="0.2">
      <c r="A1175" s="2" t="s">
        <v>1616</v>
      </c>
      <c r="B1175" s="2" t="s">
        <v>113</v>
      </c>
      <c r="C1175" s="3">
        <v>7.0117796209999996</v>
      </c>
      <c r="D1175" s="21"/>
    </row>
    <row r="1176" spans="1:4" x14ac:dyDescent="0.2">
      <c r="A1176" s="2" t="s">
        <v>1597</v>
      </c>
      <c r="B1176" s="2" t="s">
        <v>247</v>
      </c>
      <c r="C1176" s="3">
        <v>7.0166776879999997</v>
      </c>
      <c r="D1176" s="21"/>
    </row>
    <row r="1177" spans="1:4" x14ac:dyDescent="0.2">
      <c r="A1177" s="2" t="s">
        <v>1083</v>
      </c>
      <c r="B1177" s="2" t="s">
        <v>351</v>
      </c>
      <c r="C1177" s="3">
        <v>7.0554934539999996</v>
      </c>
      <c r="D1177" s="21"/>
    </row>
    <row r="1178" spans="1:4" x14ac:dyDescent="0.2">
      <c r="A1178" s="2" t="s">
        <v>3741</v>
      </c>
      <c r="B1178" s="2">
        <v>0</v>
      </c>
      <c r="C1178" s="3">
        <v>7.0725685279999997</v>
      </c>
      <c r="D1178" s="21"/>
    </row>
    <row r="1179" spans="1:4" x14ac:dyDescent="0.2">
      <c r="A1179" s="2" t="s">
        <v>2197</v>
      </c>
      <c r="B1179" s="2" t="s">
        <v>131</v>
      </c>
      <c r="C1179" s="3">
        <v>7.0783750000000003</v>
      </c>
      <c r="D1179" s="21"/>
    </row>
    <row r="1180" spans="1:4" x14ac:dyDescent="0.2">
      <c r="A1180" s="2" t="s">
        <v>4014</v>
      </c>
      <c r="B1180" s="2" t="s">
        <v>46</v>
      </c>
      <c r="C1180" s="3">
        <v>7.109375</v>
      </c>
      <c r="D1180" s="21"/>
    </row>
    <row r="1181" spans="1:4" x14ac:dyDescent="0.2">
      <c r="A1181" s="2" t="s">
        <v>2388</v>
      </c>
      <c r="B1181" s="2" t="s">
        <v>65</v>
      </c>
      <c r="C1181" s="3">
        <v>7.1725136359999997</v>
      </c>
      <c r="D1181" s="21"/>
    </row>
    <row r="1182" spans="1:4" x14ac:dyDescent="0.2">
      <c r="A1182" s="2" t="s">
        <v>1794</v>
      </c>
      <c r="B1182" s="2" t="s">
        <v>433</v>
      </c>
      <c r="C1182" s="3">
        <v>7.1754306369999998</v>
      </c>
      <c r="D1182" s="21"/>
    </row>
    <row r="1183" spans="1:4" x14ac:dyDescent="0.2">
      <c r="A1183" s="2" t="s">
        <v>3647</v>
      </c>
      <c r="B1183" s="2" t="s">
        <v>169</v>
      </c>
      <c r="C1183" s="3">
        <v>7.1894139859999999</v>
      </c>
      <c r="D1183" s="21"/>
    </row>
    <row r="1184" spans="1:4" x14ac:dyDescent="0.2">
      <c r="A1184" s="2" t="s">
        <v>1850</v>
      </c>
      <c r="B1184" s="2" t="s">
        <v>410</v>
      </c>
      <c r="C1184" s="3">
        <v>7.1918050039999999</v>
      </c>
      <c r="D1184" s="21"/>
    </row>
    <row r="1185" spans="1:4" x14ac:dyDescent="0.2">
      <c r="A1185" s="2" t="s">
        <v>1529</v>
      </c>
      <c r="B1185" s="2" t="s">
        <v>35</v>
      </c>
      <c r="C1185" s="3">
        <v>7.2085216689999996</v>
      </c>
      <c r="D1185" s="21"/>
    </row>
    <row r="1186" spans="1:4" x14ac:dyDescent="0.2">
      <c r="A1186" s="2" t="s">
        <v>2632</v>
      </c>
      <c r="B1186" s="2" t="s">
        <v>231</v>
      </c>
      <c r="C1186" s="3">
        <v>7.2200436840000002</v>
      </c>
      <c r="D1186" s="21"/>
    </row>
    <row r="1187" spans="1:4" x14ac:dyDescent="0.2">
      <c r="A1187" s="2" t="s">
        <v>1232</v>
      </c>
      <c r="B1187" s="2" t="s">
        <v>216</v>
      </c>
      <c r="C1187" s="3">
        <v>7.2480302539999997</v>
      </c>
      <c r="D1187" s="21"/>
    </row>
    <row r="1188" spans="1:4" x14ac:dyDescent="0.2">
      <c r="A1188" s="2" t="s">
        <v>2677</v>
      </c>
      <c r="B1188" s="2">
        <v>0</v>
      </c>
      <c r="C1188" s="3">
        <v>7.2487500000000002</v>
      </c>
      <c r="D1188" s="21"/>
    </row>
    <row r="1189" spans="1:4" x14ac:dyDescent="0.2">
      <c r="A1189" s="2" t="s">
        <v>3843</v>
      </c>
      <c r="B1189" s="2" t="s">
        <v>351</v>
      </c>
      <c r="C1189" s="3">
        <v>7.2675000000000001</v>
      </c>
      <c r="D1189" s="21"/>
    </row>
    <row r="1190" spans="1:4" x14ac:dyDescent="0.2">
      <c r="A1190" s="2" t="s">
        <v>904</v>
      </c>
      <c r="B1190" s="2" t="s">
        <v>222</v>
      </c>
      <c r="C1190" s="3">
        <v>7.2708445460000002</v>
      </c>
      <c r="D1190" s="21"/>
    </row>
    <row r="1191" spans="1:4" x14ac:dyDescent="0.2">
      <c r="A1191" s="2" t="s">
        <v>3422</v>
      </c>
      <c r="B1191" s="2" t="s">
        <v>677</v>
      </c>
      <c r="C1191" s="3">
        <v>7.2772277230000002</v>
      </c>
      <c r="D1191" s="21"/>
    </row>
    <row r="1192" spans="1:4" x14ac:dyDescent="0.2">
      <c r="A1192" s="2" t="s">
        <v>3600</v>
      </c>
      <c r="B1192" s="2" t="s">
        <v>113</v>
      </c>
      <c r="C1192" s="3">
        <v>7.2815961849999997</v>
      </c>
      <c r="D1192" s="21"/>
    </row>
    <row r="1193" spans="1:4" x14ac:dyDescent="0.2">
      <c r="A1193" s="2" t="s">
        <v>2510</v>
      </c>
      <c r="B1193" s="2" t="s">
        <v>606</v>
      </c>
      <c r="C1193" s="3">
        <v>7.2944444439999998</v>
      </c>
      <c r="D1193" s="21"/>
    </row>
    <row r="1194" spans="1:4" x14ac:dyDescent="0.2">
      <c r="A1194" s="2" t="s">
        <v>2832</v>
      </c>
      <c r="B1194" s="2" t="s">
        <v>113</v>
      </c>
      <c r="C1194" s="3">
        <v>7.3310222200000004</v>
      </c>
      <c r="D1194" s="21"/>
    </row>
    <row r="1195" spans="1:4" x14ac:dyDescent="0.2">
      <c r="A1195" s="2" t="s">
        <v>2877</v>
      </c>
      <c r="B1195" s="2" t="s">
        <v>23</v>
      </c>
      <c r="C1195" s="3">
        <v>7.3433734939999997</v>
      </c>
      <c r="D1195" s="21"/>
    </row>
    <row r="1196" spans="1:4" x14ac:dyDescent="0.2">
      <c r="A1196" s="2" t="s">
        <v>2081</v>
      </c>
      <c r="B1196" s="2" t="s">
        <v>433</v>
      </c>
      <c r="C1196" s="3">
        <v>7.3644067800000004</v>
      </c>
      <c r="D1196" s="21"/>
    </row>
    <row r="1197" spans="1:4" x14ac:dyDescent="0.2">
      <c r="A1197" s="2" t="s">
        <v>2776</v>
      </c>
      <c r="B1197" s="2" t="s">
        <v>96</v>
      </c>
      <c r="C1197" s="3">
        <v>7.3650103749999998</v>
      </c>
      <c r="D1197" s="21"/>
    </row>
    <row r="1198" spans="1:4" x14ac:dyDescent="0.2">
      <c r="A1198" s="2" t="s">
        <v>532</v>
      </c>
      <c r="B1198" s="2" t="s">
        <v>131</v>
      </c>
      <c r="C1198" s="3">
        <v>7.3679629650000003</v>
      </c>
      <c r="D1198" s="21"/>
    </row>
    <row r="1199" spans="1:4" x14ac:dyDescent="0.2">
      <c r="A1199" s="2" t="s">
        <v>2186</v>
      </c>
      <c r="B1199" s="2" t="s">
        <v>55</v>
      </c>
      <c r="C1199" s="3">
        <v>7.3764234630000001</v>
      </c>
      <c r="D1199" s="21"/>
    </row>
    <row r="1200" spans="1:4" x14ac:dyDescent="0.2">
      <c r="A1200" s="2" t="s">
        <v>3536</v>
      </c>
      <c r="B1200" s="2">
        <v>0</v>
      </c>
      <c r="C1200" s="3">
        <v>7.3852218900000004</v>
      </c>
      <c r="D1200" s="21"/>
    </row>
    <row r="1201" spans="1:4" x14ac:dyDescent="0.2">
      <c r="A1201" s="2" t="s">
        <v>2487</v>
      </c>
      <c r="B1201" s="2" t="s">
        <v>169</v>
      </c>
      <c r="C1201" s="3">
        <v>7.4056745980000001</v>
      </c>
      <c r="D1201" s="21"/>
    </row>
    <row r="1202" spans="1:4" x14ac:dyDescent="0.2">
      <c r="A1202" s="2" t="s">
        <v>2025</v>
      </c>
      <c r="B1202" s="2" t="s">
        <v>158</v>
      </c>
      <c r="C1202" s="3">
        <v>7.4219649710000004</v>
      </c>
      <c r="D1202" s="21"/>
    </row>
    <row r="1203" spans="1:4" x14ac:dyDescent="0.2">
      <c r="A1203" s="2" t="s">
        <v>3676</v>
      </c>
      <c r="B1203" s="2">
        <v>0</v>
      </c>
      <c r="C1203" s="3">
        <v>7.4463157889999998</v>
      </c>
      <c r="D1203" s="21"/>
    </row>
    <row r="1204" spans="1:4" x14ac:dyDescent="0.2">
      <c r="A1204" s="2" t="s">
        <v>1909</v>
      </c>
      <c r="B1204" s="2" t="s">
        <v>131</v>
      </c>
      <c r="C1204" s="3">
        <v>7.4516789660000002</v>
      </c>
      <c r="D1204" s="21"/>
    </row>
    <row r="1205" spans="1:4" x14ac:dyDescent="0.2">
      <c r="A1205" s="2" t="s">
        <v>1648</v>
      </c>
      <c r="B1205" s="2" t="s">
        <v>46</v>
      </c>
      <c r="C1205" s="3">
        <v>7.4530885710000003</v>
      </c>
      <c r="D1205" s="21"/>
    </row>
    <row r="1206" spans="1:4" x14ac:dyDescent="0.2">
      <c r="A1206" s="2" t="s">
        <v>2659</v>
      </c>
      <c r="B1206" s="2" t="s">
        <v>247</v>
      </c>
      <c r="C1206" s="3">
        <v>7.4672866290000002</v>
      </c>
      <c r="D1206" s="21"/>
    </row>
    <row r="1207" spans="1:4" x14ac:dyDescent="0.2">
      <c r="A1207" s="2" t="s">
        <v>1936</v>
      </c>
      <c r="B1207" s="2" t="s">
        <v>433</v>
      </c>
      <c r="C1207" s="3">
        <v>7.4720564639999996</v>
      </c>
      <c r="D1207" s="21"/>
    </row>
    <row r="1208" spans="1:4" x14ac:dyDescent="0.2">
      <c r="A1208" s="2" t="s">
        <v>2121</v>
      </c>
      <c r="B1208" s="2" t="s">
        <v>113</v>
      </c>
      <c r="C1208" s="3">
        <v>7.4812379590000004</v>
      </c>
      <c r="D1208" s="21"/>
    </row>
    <row r="1209" spans="1:4" x14ac:dyDescent="0.2">
      <c r="A1209" s="2" t="s">
        <v>840</v>
      </c>
      <c r="B1209" s="2" t="s">
        <v>584</v>
      </c>
      <c r="C1209" s="3">
        <v>7.4993972150000001</v>
      </c>
      <c r="D1209" s="21"/>
    </row>
    <row r="1210" spans="1:4" x14ac:dyDescent="0.2">
      <c r="A1210" s="2" t="s">
        <v>1094</v>
      </c>
      <c r="B1210" s="2" t="s">
        <v>113</v>
      </c>
      <c r="C1210" s="3">
        <v>7.5027684590000003</v>
      </c>
      <c r="D1210" s="21"/>
    </row>
    <row r="1211" spans="1:4" x14ac:dyDescent="0.2">
      <c r="A1211" s="2" t="s">
        <v>2349</v>
      </c>
      <c r="B1211" s="2" t="s">
        <v>113</v>
      </c>
      <c r="C1211" s="3">
        <v>7.5097970180000004</v>
      </c>
      <c r="D1211" s="21"/>
    </row>
    <row r="1212" spans="1:4" x14ac:dyDescent="0.2">
      <c r="A1212" s="2" t="s">
        <v>1695</v>
      </c>
      <c r="B1212" s="2" t="s">
        <v>238</v>
      </c>
      <c r="C1212" s="3">
        <v>7.5114277879999998</v>
      </c>
      <c r="D1212" s="21"/>
    </row>
    <row r="1213" spans="1:4" x14ac:dyDescent="0.2">
      <c r="A1213" s="2" t="s">
        <v>1998</v>
      </c>
      <c r="B1213" s="2" t="s">
        <v>86</v>
      </c>
      <c r="C1213" s="3">
        <v>7.5141789550000002</v>
      </c>
      <c r="D1213" s="21"/>
    </row>
    <row r="1214" spans="1:4" x14ac:dyDescent="0.2">
      <c r="A1214" s="2" t="s">
        <v>3366</v>
      </c>
      <c r="B1214" s="2" t="s">
        <v>216</v>
      </c>
      <c r="C1214" s="3">
        <v>7.5228964789999999</v>
      </c>
      <c r="D1214" s="21"/>
    </row>
    <row r="1215" spans="1:4" x14ac:dyDescent="0.2">
      <c r="A1215" s="2" t="s">
        <v>1049</v>
      </c>
      <c r="B1215" s="2" t="s">
        <v>63</v>
      </c>
      <c r="C1215" s="3">
        <v>7.5312161209999999</v>
      </c>
      <c r="D1215" s="21"/>
    </row>
    <row r="1216" spans="1:4" x14ac:dyDescent="0.2">
      <c r="A1216" s="2" t="s">
        <v>1035</v>
      </c>
      <c r="B1216" s="2" t="s">
        <v>247</v>
      </c>
      <c r="C1216" s="3">
        <v>7.5386217049999997</v>
      </c>
      <c r="D1216" s="21"/>
    </row>
    <row r="1217" spans="1:4" x14ac:dyDescent="0.2">
      <c r="A1217" s="2" t="s">
        <v>3667</v>
      </c>
      <c r="B1217" s="2" t="s">
        <v>6</v>
      </c>
      <c r="C1217" s="3">
        <v>7.5401147369999997</v>
      </c>
      <c r="D1217" s="21"/>
    </row>
    <row r="1218" spans="1:4" x14ac:dyDescent="0.2">
      <c r="A1218" s="2" t="s">
        <v>615</v>
      </c>
      <c r="B1218" s="2" t="s">
        <v>131</v>
      </c>
      <c r="C1218" s="3">
        <v>7.5442725739999998</v>
      </c>
      <c r="D1218" s="21"/>
    </row>
    <row r="1219" spans="1:4" x14ac:dyDescent="0.2">
      <c r="A1219" s="2" t="s">
        <v>2620</v>
      </c>
      <c r="B1219" s="2">
        <v>0</v>
      </c>
      <c r="C1219" s="3">
        <v>7.5452074360000001</v>
      </c>
      <c r="D1219" s="21"/>
    </row>
    <row r="1220" spans="1:4" x14ac:dyDescent="0.2">
      <c r="A1220" s="2" t="s">
        <v>1082</v>
      </c>
      <c r="B1220" s="2" t="s">
        <v>35</v>
      </c>
      <c r="C1220" s="3">
        <v>7.5521487470000004</v>
      </c>
      <c r="D1220" s="21"/>
    </row>
    <row r="1221" spans="1:4" x14ac:dyDescent="0.2">
      <c r="A1221" s="2" t="s">
        <v>1522</v>
      </c>
      <c r="B1221" s="2" t="s">
        <v>113</v>
      </c>
      <c r="C1221" s="3">
        <v>7.5673579430000002</v>
      </c>
      <c r="D1221" s="21"/>
    </row>
    <row r="1222" spans="1:4" x14ac:dyDescent="0.2">
      <c r="A1222" s="2" t="s">
        <v>2847</v>
      </c>
      <c r="B1222" s="2" t="s">
        <v>606</v>
      </c>
      <c r="C1222" s="3">
        <v>7.5701575200000004</v>
      </c>
      <c r="D1222" s="21"/>
    </row>
    <row r="1223" spans="1:4" x14ac:dyDescent="0.2">
      <c r="A1223" s="2" t="s">
        <v>3250</v>
      </c>
      <c r="B1223" s="2" t="s">
        <v>23</v>
      </c>
      <c r="C1223" s="3">
        <v>7.5963474900000003</v>
      </c>
      <c r="D1223" s="21"/>
    </row>
    <row r="1224" spans="1:4" x14ac:dyDescent="0.2">
      <c r="A1224" s="2" t="s">
        <v>1704</v>
      </c>
      <c r="B1224" s="2" t="s">
        <v>65</v>
      </c>
      <c r="C1224" s="3">
        <v>7.6029824560000003</v>
      </c>
      <c r="D1224" s="21"/>
    </row>
    <row r="1225" spans="1:4" x14ac:dyDescent="0.2">
      <c r="A1225" s="2" t="s">
        <v>918</v>
      </c>
      <c r="B1225" s="2" t="s">
        <v>238</v>
      </c>
      <c r="C1225" s="3">
        <v>7.6032104169999997</v>
      </c>
      <c r="D1225" s="21"/>
    </row>
    <row r="1226" spans="1:4" x14ac:dyDescent="0.2">
      <c r="A1226" s="2" t="s">
        <v>936</v>
      </c>
      <c r="B1226" s="2" t="s">
        <v>222</v>
      </c>
      <c r="C1226" s="3">
        <v>7.617838796</v>
      </c>
      <c r="D1226" s="21"/>
    </row>
    <row r="1227" spans="1:4" x14ac:dyDescent="0.2">
      <c r="A1227" s="2" t="s">
        <v>1713</v>
      </c>
      <c r="B1227" s="2" t="s">
        <v>133</v>
      </c>
      <c r="C1227" s="3">
        <v>7.6237482979999998</v>
      </c>
      <c r="D1227" s="21"/>
    </row>
    <row r="1228" spans="1:4" x14ac:dyDescent="0.2">
      <c r="A1228" s="2" t="s">
        <v>919</v>
      </c>
      <c r="B1228" s="2" t="s">
        <v>247</v>
      </c>
      <c r="C1228" s="3">
        <v>7.6323289550000002</v>
      </c>
      <c r="D1228" s="21"/>
    </row>
    <row r="1229" spans="1:4" x14ac:dyDescent="0.2">
      <c r="A1229" s="2" t="s">
        <v>2279</v>
      </c>
      <c r="B1229" s="2" t="s">
        <v>238</v>
      </c>
      <c r="C1229" s="3">
        <v>7.6366435719999997</v>
      </c>
      <c r="D1229" s="21"/>
    </row>
    <row r="1230" spans="1:4" x14ac:dyDescent="0.2">
      <c r="A1230" s="2" t="s">
        <v>653</v>
      </c>
      <c r="B1230" s="2" t="s">
        <v>579</v>
      </c>
      <c r="C1230" s="3">
        <v>7.6374453789999999</v>
      </c>
      <c r="D1230" s="21"/>
    </row>
    <row r="1231" spans="1:4" x14ac:dyDescent="0.2">
      <c r="A1231" s="2" t="s">
        <v>1010</v>
      </c>
      <c r="B1231" s="2" t="s">
        <v>55</v>
      </c>
      <c r="C1231" s="3">
        <v>7.6375583269999998</v>
      </c>
      <c r="D1231" s="21"/>
    </row>
    <row r="1232" spans="1:4" x14ac:dyDescent="0.2">
      <c r="A1232" s="2" t="s">
        <v>2494</v>
      </c>
      <c r="B1232" s="2" t="s">
        <v>687</v>
      </c>
      <c r="C1232" s="3">
        <v>7.6585955060000002</v>
      </c>
      <c r="D1232" s="21"/>
    </row>
    <row r="1233" spans="1:4" x14ac:dyDescent="0.2">
      <c r="A1233" s="2" t="s">
        <v>2507</v>
      </c>
      <c r="B1233" s="2" t="s">
        <v>351</v>
      </c>
      <c r="C1233" s="3">
        <v>7.6765046300000002</v>
      </c>
      <c r="D1233" s="21"/>
    </row>
    <row r="1234" spans="1:4" x14ac:dyDescent="0.2">
      <c r="A1234" s="2" t="s">
        <v>804</v>
      </c>
      <c r="B1234" s="2" t="s">
        <v>247</v>
      </c>
      <c r="C1234" s="3">
        <v>7.679563462</v>
      </c>
      <c r="D1234" s="21"/>
    </row>
    <row r="1235" spans="1:4" x14ac:dyDescent="0.2">
      <c r="A1235" s="2" t="s">
        <v>3095</v>
      </c>
      <c r="B1235" s="2">
        <v>0</v>
      </c>
      <c r="C1235" s="3">
        <v>7.6811133180000004</v>
      </c>
      <c r="D1235" s="21"/>
    </row>
    <row r="1236" spans="1:4" x14ac:dyDescent="0.2">
      <c r="A1236" s="2" t="s">
        <v>996</v>
      </c>
      <c r="B1236" s="2" t="s">
        <v>606</v>
      </c>
      <c r="C1236" s="3">
        <v>7.7018300829999999</v>
      </c>
      <c r="D1236" s="21"/>
    </row>
    <row r="1237" spans="1:4" x14ac:dyDescent="0.2">
      <c r="A1237" s="2" t="s">
        <v>1238</v>
      </c>
      <c r="B1237" s="2" t="s">
        <v>247</v>
      </c>
      <c r="C1237" s="3">
        <v>7.7072167470000004</v>
      </c>
      <c r="D1237" s="21"/>
    </row>
    <row r="1238" spans="1:4" x14ac:dyDescent="0.2">
      <c r="A1238" s="2" t="s">
        <v>1301</v>
      </c>
      <c r="B1238" s="2" t="s">
        <v>55</v>
      </c>
      <c r="C1238" s="3">
        <v>7.7300411149999997</v>
      </c>
      <c r="D1238" s="21"/>
    </row>
    <row r="1239" spans="1:4" x14ac:dyDescent="0.2">
      <c r="A1239" s="2" t="s">
        <v>416</v>
      </c>
      <c r="B1239" s="2" t="s">
        <v>63</v>
      </c>
      <c r="C1239" s="3">
        <v>7.7300556719999998</v>
      </c>
      <c r="D1239" s="21"/>
    </row>
    <row r="1240" spans="1:4" x14ac:dyDescent="0.2">
      <c r="A1240" s="2" t="s">
        <v>1986</v>
      </c>
      <c r="B1240" s="2" t="s">
        <v>584</v>
      </c>
      <c r="C1240" s="3">
        <v>7.7316770229999996</v>
      </c>
      <c r="D1240" s="21"/>
    </row>
    <row r="1241" spans="1:4" x14ac:dyDescent="0.2">
      <c r="A1241" s="2" t="s">
        <v>1970</v>
      </c>
      <c r="B1241" s="2" t="s">
        <v>133</v>
      </c>
      <c r="C1241" s="3">
        <v>7.7376487440000004</v>
      </c>
      <c r="D1241" s="21"/>
    </row>
    <row r="1242" spans="1:4" x14ac:dyDescent="0.2">
      <c r="A1242" s="2" t="s">
        <v>1184</v>
      </c>
      <c r="B1242" s="2" t="s">
        <v>584</v>
      </c>
      <c r="C1242" s="3">
        <v>7.7495862369999999</v>
      </c>
      <c r="D1242" s="21"/>
    </row>
    <row r="1243" spans="1:4" x14ac:dyDescent="0.2">
      <c r="A1243" s="2" t="s">
        <v>2857</v>
      </c>
      <c r="B1243" s="2" t="s">
        <v>113</v>
      </c>
      <c r="C1243" s="3">
        <v>7.7518456020000004</v>
      </c>
      <c r="D1243" s="21"/>
    </row>
    <row r="1244" spans="1:4" x14ac:dyDescent="0.2">
      <c r="A1244" s="2" t="s">
        <v>3837</v>
      </c>
      <c r="B1244" s="2" t="s">
        <v>96</v>
      </c>
      <c r="C1244" s="3">
        <v>7.7738974470000004</v>
      </c>
      <c r="D1244" s="21"/>
    </row>
    <row r="1245" spans="1:4" x14ac:dyDescent="0.2">
      <c r="A1245" s="2" t="s">
        <v>3000</v>
      </c>
      <c r="B1245" s="2" t="s">
        <v>169</v>
      </c>
      <c r="C1245" s="3">
        <v>7.77963293</v>
      </c>
      <c r="D1245" s="21"/>
    </row>
    <row r="1246" spans="1:4" x14ac:dyDescent="0.2">
      <c r="A1246" s="2" t="s">
        <v>1168</v>
      </c>
      <c r="B1246" s="2" t="s">
        <v>55</v>
      </c>
      <c r="C1246" s="3">
        <v>7.7801530579999998</v>
      </c>
      <c r="D1246" s="21"/>
    </row>
    <row r="1247" spans="1:4" x14ac:dyDescent="0.2">
      <c r="A1247" s="2" t="s">
        <v>426</v>
      </c>
      <c r="B1247" s="2" t="s">
        <v>427</v>
      </c>
      <c r="C1247" s="3">
        <v>7.8004146800000003</v>
      </c>
      <c r="D1247" s="21"/>
    </row>
    <row r="1248" spans="1:4" x14ac:dyDescent="0.2">
      <c r="A1248" s="2" t="s">
        <v>3324</v>
      </c>
      <c r="B1248" s="2" t="s">
        <v>96</v>
      </c>
      <c r="C1248" s="3">
        <v>7.8026905830000004</v>
      </c>
      <c r="D1248" s="21"/>
    </row>
    <row r="1249" spans="1:4" x14ac:dyDescent="0.2">
      <c r="A1249" s="2" t="s">
        <v>4255</v>
      </c>
      <c r="B1249" s="2" t="s">
        <v>181</v>
      </c>
      <c r="C1249" s="3">
        <v>7.8350883329999998</v>
      </c>
      <c r="D1249" s="21"/>
    </row>
    <row r="1250" spans="1:4" x14ac:dyDescent="0.2">
      <c r="A1250" s="2" t="s">
        <v>3113</v>
      </c>
      <c r="B1250" s="2" t="s">
        <v>113</v>
      </c>
      <c r="C1250" s="3">
        <v>7.8391630430000001</v>
      </c>
      <c r="D1250" s="21"/>
    </row>
    <row r="1251" spans="1:4" x14ac:dyDescent="0.2">
      <c r="A1251" s="2" t="s">
        <v>3575</v>
      </c>
      <c r="B1251" s="2" t="s">
        <v>113</v>
      </c>
      <c r="C1251" s="3">
        <v>7.8545974080000001</v>
      </c>
      <c r="D1251" s="21"/>
    </row>
    <row r="1252" spans="1:4" x14ac:dyDescent="0.2">
      <c r="A1252" s="2" t="s">
        <v>561</v>
      </c>
      <c r="B1252" s="2" t="s">
        <v>351</v>
      </c>
      <c r="C1252" s="3">
        <v>7.8630520449999999</v>
      </c>
      <c r="D1252" s="21"/>
    </row>
    <row r="1253" spans="1:4" x14ac:dyDescent="0.2">
      <c r="A1253" s="2" t="s">
        <v>2826</v>
      </c>
      <c r="B1253" s="2">
        <v>0</v>
      </c>
      <c r="C1253" s="3">
        <v>7.8632397660000004</v>
      </c>
      <c r="D1253" s="21"/>
    </row>
    <row r="1254" spans="1:4" x14ac:dyDescent="0.2">
      <c r="A1254" s="2" t="s">
        <v>2437</v>
      </c>
      <c r="B1254" s="2" t="s">
        <v>169</v>
      </c>
      <c r="C1254" s="3">
        <v>7.8647302899999998</v>
      </c>
      <c r="D1254" s="21"/>
    </row>
    <row r="1255" spans="1:4" x14ac:dyDescent="0.2">
      <c r="A1255" s="2" t="s">
        <v>1067</v>
      </c>
      <c r="B1255" s="2" t="s">
        <v>133</v>
      </c>
      <c r="C1255" s="3">
        <v>7.876164545</v>
      </c>
      <c r="D1255" s="21"/>
    </row>
    <row r="1256" spans="1:4" x14ac:dyDescent="0.2">
      <c r="A1256" s="2" t="s">
        <v>492</v>
      </c>
      <c r="B1256" s="2" t="s">
        <v>94</v>
      </c>
      <c r="C1256" s="3">
        <v>7.889382715</v>
      </c>
      <c r="D1256" s="21"/>
    </row>
    <row r="1257" spans="1:4" x14ac:dyDescent="0.2">
      <c r="A1257" s="2" t="s">
        <v>3620</v>
      </c>
      <c r="B1257" s="2" t="s">
        <v>351</v>
      </c>
      <c r="C1257" s="3">
        <v>7.8935273590000001</v>
      </c>
      <c r="D1257" s="21"/>
    </row>
    <row r="1258" spans="1:4" x14ac:dyDescent="0.2">
      <c r="A1258" s="2" t="s">
        <v>4290</v>
      </c>
      <c r="B1258" s="2" t="s">
        <v>216</v>
      </c>
      <c r="C1258" s="3">
        <v>7.8966434779999997</v>
      </c>
      <c r="D1258" s="21"/>
    </row>
    <row r="1259" spans="1:4" x14ac:dyDescent="0.2">
      <c r="A1259" s="2" t="s">
        <v>1479</v>
      </c>
      <c r="B1259" s="2" t="s">
        <v>351</v>
      </c>
      <c r="C1259" s="3">
        <v>7.898813552</v>
      </c>
      <c r="D1259" s="21"/>
    </row>
    <row r="1260" spans="1:4" x14ac:dyDescent="0.2">
      <c r="A1260" s="2" t="s">
        <v>3145</v>
      </c>
      <c r="B1260" s="2">
        <v>0</v>
      </c>
      <c r="C1260" s="3">
        <v>7.8992842650000004</v>
      </c>
      <c r="D1260" s="21"/>
    </row>
    <row r="1261" spans="1:4" x14ac:dyDescent="0.2">
      <c r="A1261" s="2" t="s">
        <v>3220</v>
      </c>
      <c r="B1261" s="2">
        <v>0</v>
      </c>
      <c r="C1261" s="3">
        <v>7.9151988639999997</v>
      </c>
      <c r="D1261" s="21"/>
    </row>
    <row r="1262" spans="1:4" x14ac:dyDescent="0.2">
      <c r="A1262" s="2" t="s">
        <v>3764</v>
      </c>
      <c r="B1262" s="2" t="s">
        <v>96</v>
      </c>
      <c r="C1262" s="3">
        <v>7.9288885709999999</v>
      </c>
      <c r="D1262" s="21"/>
    </row>
    <row r="1263" spans="1:4" x14ac:dyDescent="0.2">
      <c r="A1263" s="2" t="s">
        <v>3848</v>
      </c>
      <c r="B1263" s="2" t="s">
        <v>113</v>
      </c>
      <c r="C1263" s="3">
        <v>7.9311469780000001</v>
      </c>
      <c r="D1263" s="21"/>
    </row>
    <row r="1264" spans="1:4" x14ac:dyDescent="0.2">
      <c r="A1264" s="2" t="s">
        <v>2884</v>
      </c>
      <c r="B1264" s="2" t="s">
        <v>6</v>
      </c>
      <c r="C1264" s="3">
        <v>7.9319359739999999</v>
      </c>
      <c r="D1264" s="21"/>
    </row>
    <row r="1265" spans="1:4" x14ac:dyDescent="0.2">
      <c r="A1265" s="2" t="s">
        <v>1070</v>
      </c>
      <c r="B1265" s="2" t="s">
        <v>351</v>
      </c>
      <c r="C1265" s="3">
        <v>7.9445193129999998</v>
      </c>
      <c r="D1265" s="21"/>
    </row>
    <row r="1266" spans="1:4" x14ac:dyDescent="0.2">
      <c r="A1266" s="2" t="s">
        <v>2696</v>
      </c>
      <c r="B1266" s="2" t="s">
        <v>113</v>
      </c>
      <c r="C1266" s="3">
        <v>7.9635185479999997</v>
      </c>
      <c r="D1266" s="21"/>
    </row>
    <row r="1267" spans="1:4" x14ac:dyDescent="0.2">
      <c r="A1267" s="2" t="s">
        <v>3378</v>
      </c>
      <c r="B1267" s="2" t="s">
        <v>35</v>
      </c>
      <c r="C1267" s="3">
        <v>7.9638686869999997</v>
      </c>
      <c r="D1267" s="21"/>
    </row>
    <row r="1268" spans="1:4" x14ac:dyDescent="0.2">
      <c r="A1268" s="2" t="s">
        <v>3111</v>
      </c>
      <c r="B1268" s="2">
        <v>0</v>
      </c>
      <c r="C1268" s="3">
        <v>7.9664062500000004</v>
      </c>
      <c r="D1268" s="21"/>
    </row>
    <row r="1269" spans="1:4" x14ac:dyDescent="0.2">
      <c r="A1269" s="2" t="s">
        <v>1374</v>
      </c>
      <c r="B1269" s="2" t="s">
        <v>131</v>
      </c>
      <c r="C1269" s="3">
        <v>7.9673778659999996</v>
      </c>
      <c r="D1269" s="21"/>
    </row>
    <row r="1270" spans="1:4" x14ac:dyDescent="0.2">
      <c r="A1270" s="2" t="s">
        <v>1262</v>
      </c>
      <c r="B1270" s="2" t="s">
        <v>55</v>
      </c>
      <c r="C1270" s="3">
        <v>7.9742206619999996</v>
      </c>
      <c r="D1270" s="21"/>
    </row>
    <row r="1271" spans="1:4" x14ac:dyDescent="0.2">
      <c r="A1271" s="2" t="s">
        <v>944</v>
      </c>
      <c r="B1271" s="2" t="s">
        <v>65</v>
      </c>
      <c r="C1271" s="3">
        <v>7.9775543469999999</v>
      </c>
      <c r="D1271" s="21"/>
    </row>
    <row r="1272" spans="1:4" x14ac:dyDescent="0.2">
      <c r="A1272" s="2" t="s">
        <v>1492</v>
      </c>
      <c r="B1272" s="2" t="s">
        <v>303</v>
      </c>
      <c r="C1272" s="3">
        <v>7.9791107700000001</v>
      </c>
      <c r="D1272" s="21"/>
    </row>
    <row r="1273" spans="1:4" x14ac:dyDescent="0.2">
      <c r="A1273" s="2" t="s">
        <v>1692</v>
      </c>
      <c r="B1273" s="2" t="s">
        <v>222</v>
      </c>
      <c r="C1273" s="3">
        <v>7.9853557989999997</v>
      </c>
      <c r="D1273" s="21"/>
    </row>
    <row r="1274" spans="1:4" x14ac:dyDescent="0.2">
      <c r="A1274" s="2" t="s">
        <v>820</v>
      </c>
      <c r="B1274" s="2" t="s">
        <v>169</v>
      </c>
      <c r="C1274" s="3">
        <v>7.991848193</v>
      </c>
      <c r="D1274" s="21"/>
    </row>
    <row r="1275" spans="1:4" x14ac:dyDescent="0.2">
      <c r="A1275" s="2" t="s">
        <v>824</v>
      </c>
      <c r="B1275" s="2" t="s">
        <v>113</v>
      </c>
      <c r="C1275" s="3">
        <v>8.0098313680000004</v>
      </c>
      <c r="D1275" s="21"/>
    </row>
    <row r="1276" spans="1:4" x14ac:dyDescent="0.2">
      <c r="A1276" s="2" t="s">
        <v>2128</v>
      </c>
      <c r="B1276" s="2" t="s">
        <v>169</v>
      </c>
      <c r="C1276" s="3">
        <v>8.0360247040000008</v>
      </c>
      <c r="D1276" s="21"/>
    </row>
    <row r="1277" spans="1:4" x14ac:dyDescent="0.2">
      <c r="A1277" s="2" t="s">
        <v>1383</v>
      </c>
      <c r="B1277" s="2" t="s">
        <v>113</v>
      </c>
      <c r="C1277" s="3">
        <v>8.0766623180000003</v>
      </c>
      <c r="D1277" s="21"/>
    </row>
    <row r="1278" spans="1:4" x14ac:dyDescent="0.2">
      <c r="A1278" s="2" t="s">
        <v>1707</v>
      </c>
      <c r="B1278" s="2" t="s">
        <v>584</v>
      </c>
      <c r="C1278" s="3">
        <v>8.0866981409999994</v>
      </c>
      <c r="D1278" s="21"/>
    </row>
    <row r="1279" spans="1:4" x14ac:dyDescent="0.2">
      <c r="A1279" s="2" t="s">
        <v>2070</v>
      </c>
      <c r="B1279" s="2" t="s">
        <v>65</v>
      </c>
      <c r="C1279" s="3">
        <v>8.0881428870000001</v>
      </c>
      <c r="D1279" s="21"/>
    </row>
    <row r="1280" spans="1:4" x14ac:dyDescent="0.2">
      <c r="A1280" s="2" t="s">
        <v>1548</v>
      </c>
      <c r="B1280" s="2" t="s">
        <v>113</v>
      </c>
      <c r="C1280" s="3">
        <v>8.1115481809999999</v>
      </c>
      <c r="D1280" s="21"/>
    </row>
    <row r="1281" spans="1:4" x14ac:dyDescent="0.2">
      <c r="A1281" s="2" t="s">
        <v>673</v>
      </c>
      <c r="B1281" s="2" t="s">
        <v>41</v>
      </c>
      <c r="C1281" s="3">
        <v>8.1285909509999996</v>
      </c>
      <c r="D1281" s="21"/>
    </row>
    <row r="1282" spans="1:4" x14ac:dyDescent="0.2">
      <c r="A1282" s="2" t="s">
        <v>1025</v>
      </c>
      <c r="B1282" s="2" t="s">
        <v>351</v>
      </c>
      <c r="C1282" s="3">
        <v>8.1629434950000004</v>
      </c>
      <c r="D1282" s="21"/>
    </row>
    <row r="1283" spans="1:4" x14ac:dyDescent="0.2">
      <c r="A1283" s="2" t="s">
        <v>2381</v>
      </c>
      <c r="B1283" s="2" t="s">
        <v>11</v>
      </c>
      <c r="C1283" s="3">
        <v>8.1881112859999998</v>
      </c>
      <c r="D1283" s="21"/>
    </row>
    <row r="1284" spans="1:4" x14ac:dyDescent="0.2">
      <c r="A1284" s="2" t="s">
        <v>1276</v>
      </c>
      <c r="B1284" s="2" t="s">
        <v>222</v>
      </c>
      <c r="C1284" s="3">
        <v>8.1881513370000008</v>
      </c>
      <c r="D1284" s="21"/>
    </row>
    <row r="1285" spans="1:4" x14ac:dyDescent="0.2">
      <c r="A1285" s="2" t="s">
        <v>3079</v>
      </c>
      <c r="B1285" s="2" t="s">
        <v>381</v>
      </c>
      <c r="C1285" s="3">
        <v>8.2098923080000006</v>
      </c>
      <c r="D1285" s="21"/>
    </row>
    <row r="1286" spans="1:4" x14ac:dyDescent="0.2">
      <c r="A1286" s="2" t="s">
        <v>1099</v>
      </c>
      <c r="B1286" s="2" t="s">
        <v>410</v>
      </c>
      <c r="C1286" s="3">
        <v>8.2186913649999997</v>
      </c>
      <c r="D1286" s="21"/>
    </row>
    <row r="1287" spans="1:4" x14ac:dyDescent="0.2">
      <c r="A1287" s="2" t="s">
        <v>3937</v>
      </c>
      <c r="B1287" s="2" t="s">
        <v>238</v>
      </c>
      <c r="C1287" s="3">
        <v>8.2271929109999995</v>
      </c>
      <c r="D1287" s="21"/>
    </row>
    <row r="1288" spans="1:4" x14ac:dyDescent="0.2">
      <c r="A1288" s="2" t="s">
        <v>728</v>
      </c>
      <c r="B1288" s="2" t="s">
        <v>606</v>
      </c>
      <c r="C1288" s="3">
        <v>8.2337600959999993</v>
      </c>
      <c r="D1288" s="21"/>
    </row>
    <row r="1289" spans="1:4" x14ac:dyDescent="0.2">
      <c r="A1289" s="2" t="s">
        <v>753</v>
      </c>
      <c r="B1289" s="2" t="s">
        <v>113</v>
      </c>
      <c r="C1289" s="3">
        <v>8.2362304070000008</v>
      </c>
      <c r="D1289" s="21"/>
    </row>
    <row r="1290" spans="1:4" x14ac:dyDescent="0.2">
      <c r="A1290" s="2" t="s">
        <v>1396</v>
      </c>
      <c r="B1290" s="2" t="s">
        <v>181</v>
      </c>
      <c r="C1290" s="3">
        <v>8.2679654889999998</v>
      </c>
      <c r="D1290" s="21"/>
    </row>
    <row r="1291" spans="1:4" x14ac:dyDescent="0.2">
      <c r="A1291" s="2" t="s">
        <v>1705</v>
      </c>
      <c r="B1291" s="2" t="s">
        <v>135</v>
      </c>
      <c r="C1291" s="3">
        <v>8.2685930659999993</v>
      </c>
      <c r="D1291" s="21"/>
    </row>
    <row r="1292" spans="1:4" x14ac:dyDescent="0.2">
      <c r="A1292" s="2" t="s">
        <v>2590</v>
      </c>
      <c r="B1292" s="2" t="s">
        <v>238</v>
      </c>
      <c r="C1292" s="3">
        <v>8.2699844410000001</v>
      </c>
      <c r="D1292" s="21"/>
    </row>
    <row r="1293" spans="1:4" x14ac:dyDescent="0.2">
      <c r="A1293" s="2" t="s">
        <v>2460</v>
      </c>
      <c r="B1293" s="2" t="s">
        <v>133</v>
      </c>
      <c r="C1293" s="3">
        <v>8.2807040819999997</v>
      </c>
      <c r="D1293" s="21"/>
    </row>
    <row r="1294" spans="1:4" x14ac:dyDescent="0.2">
      <c r="A1294" s="2" t="s">
        <v>3159</v>
      </c>
      <c r="B1294" s="2" t="s">
        <v>113</v>
      </c>
      <c r="C1294" s="3">
        <v>8.2897286999999995</v>
      </c>
      <c r="D1294" s="21"/>
    </row>
    <row r="1295" spans="1:4" x14ac:dyDescent="0.2">
      <c r="A1295" s="2" t="s">
        <v>1993</v>
      </c>
      <c r="B1295" s="2" t="s">
        <v>65</v>
      </c>
      <c r="C1295" s="3">
        <v>8.3020530800000003</v>
      </c>
      <c r="D1295" s="21"/>
    </row>
    <row r="1296" spans="1:4" x14ac:dyDescent="0.2">
      <c r="A1296" s="2" t="s">
        <v>2706</v>
      </c>
      <c r="B1296" s="2" t="s">
        <v>169</v>
      </c>
      <c r="C1296" s="3">
        <v>8.3089824490000002</v>
      </c>
      <c r="D1296" s="21"/>
    </row>
    <row r="1297" spans="1:4" x14ac:dyDescent="0.2">
      <c r="A1297" s="2" t="s">
        <v>1847</v>
      </c>
      <c r="B1297" s="2" t="s">
        <v>46</v>
      </c>
      <c r="C1297" s="3">
        <v>8.3427186520000003</v>
      </c>
      <c r="D1297" s="21"/>
    </row>
    <row r="1298" spans="1:4" x14ac:dyDescent="0.2">
      <c r="A1298" s="2" t="s">
        <v>1359</v>
      </c>
      <c r="B1298" s="2" t="s">
        <v>46</v>
      </c>
      <c r="C1298" s="3">
        <v>8.3514839100000007</v>
      </c>
      <c r="D1298" s="21"/>
    </row>
    <row r="1299" spans="1:4" x14ac:dyDescent="0.2">
      <c r="A1299" s="2" t="s">
        <v>1733</v>
      </c>
      <c r="B1299" s="2" t="s">
        <v>247</v>
      </c>
      <c r="C1299" s="3">
        <v>8.3628396970000001</v>
      </c>
      <c r="D1299" s="21"/>
    </row>
    <row r="1300" spans="1:4" x14ac:dyDescent="0.2">
      <c r="A1300" s="2" t="s">
        <v>194</v>
      </c>
      <c r="B1300" s="2" t="s">
        <v>46</v>
      </c>
      <c r="C1300" s="3">
        <v>8.3723247020000002</v>
      </c>
      <c r="D1300" s="21"/>
    </row>
    <row r="1301" spans="1:4" x14ac:dyDescent="0.2">
      <c r="A1301" s="2" t="s">
        <v>2087</v>
      </c>
      <c r="B1301" s="2" t="s">
        <v>94</v>
      </c>
      <c r="C1301" s="3">
        <v>8.3723646180000006</v>
      </c>
      <c r="D1301" s="21"/>
    </row>
    <row r="1302" spans="1:4" x14ac:dyDescent="0.2">
      <c r="A1302" s="2" t="s">
        <v>2219</v>
      </c>
      <c r="B1302" s="2" t="s">
        <v>113</v>
      </c>
      <c r="C1302" s="3">
        <v>8.4005355220000002</v>
      </c>
      <c r="D1302" s="21"/>
    </row>
    <row r="1303" spans="1:4" x14ac:dyDescent="0.2">
      <c r="A1303" s="2" t="s">
        <v>2193</v>
      </c>
      <c r="B1303" s="2" t="s">
        <v>169</v>
      </c>
      <c r="C1303" s="3">
        <v>8.4060218150000008</v>
      </c>
      <c r="D1303" s="21"/>
    </row>
    <row r="1304" spans="1:4" x14ac:dyDescent="0.2">
      <c r="A1304" s="2" t="s">
        <v>2429</v>
      </c>
      <c r="B1304" s="2" t="s">
        <v>238</v>
      </c>
      <c r="C1304" s="3">
        <v>8.4067912089999997</v>
      </c>
      <c r="D1304" s="21"/>
    </row>
    <row r="1305" spans="1:4" x14ac:dyDescent="0.2">
      <c r="A1305" s="2" t="s">
        <v>1076</v>
      </c>
      <c r="B1305" s="2" t="s">
        <v>113</v>
      </c>
      <c r="C1305" s="3">
        <v>8.4073557959999992</v>
      </c>
      <c r="D1305" s="21"/>
    </row>
    <row r="1306" spans="1:4" x14ac:dyDescent="0.2">
      <c r="A1306" s="2" t="s">
        <v>2960</v>
      </c>
      <c r="B1306" s="2" t="s">
        <v>433</v>
      </c>
      <c r="C1306" s="3">
        <v>8.4144680330000003</v>
      </c>
      <c r="D1306" s="21"/>
    </row>
    <row r="1307" spans="1:4" x14ac:dyDescent="0.2">
      <c r="A1307" s="2" t="s">
        <v>2795</v>
      </c>
      <c r="B1307" s="2" t="s">
        <v>238</v>
      </c>
      <c r="C1307" s="3">
        <v>8.4421999999999997</v>
      </c>
      <c r="D1307" s="21"/>
    </row>
    <row r="1308" spans="1:4" x14ac:dyDescent="0.2">
      <c r="A1308" s="2" t="s">
        <v>2595</v>
      </c>
      <c r="B1308" s="2" t="s">
        <v>238</v>
      </c>
      <c r="C1308" s="3">
        <v>8.4479025110000006</v>
      </c>
      <c r="D1308" s="21"/>
    </row>
    <row r="1309" spans="1:4" x14ac:dyDescent="0.2">
      <c r="A1309" s="2" t="s">
        <v>1652</v>
      </c>
      <c r="B1309" s="2" t="s">
        <v>584</v>
      </c>
      <c r="C1309" s="3">
        <v>8.4506332260000008</v>
      </c>
      <c r="D1309" s="21"/>
    </row>
    <row r="1310" spans="1:4" x14ac:dyDescent="0.2">
      <c r="A1310" s="2" t="s">
        <v>2275</v>
      </c>
      <c r="B1310" s="2" t="s">
        <v>35</v>
      </c>
      <c r="C1310" s="3">
        <v>8.4642564930000006</v>
      </c>
      <c r="D1310" s="21"/>
    </row>
    <row r="1311" spans="1:4" x14ac:dyDescent="0.2">
      <c r="A1311" s="2" t="s">
        <v>1085</v>
      </c>
      <c r="B1311" s="2" t="s">
        <v>247</v>
      </c>
      <c r="C1311" s="3">
        <v>8.4729669560000005</v>
      </c>
      <c r="D1311" s="21"/>
    </row>
    <row r="1312" spans="1:4" x14ac:dyDescent="0.2">
      <c r="A1312" s="2" t="s">
        <v>2072</v>
      </c>
      <c r="B1312" s="2" t="s">
        <v>584</v>
      </c>
      <c r="C1312" s="3">
        <v>8.4729729729999992</v>
      </c>
      <c r="D1312" s="21"/>
    </row>
    <row r="1313" spans="1:4" x14ac:dyDescent="0.2">
      <c r="A1313" s="2" t="s">
        <v>2565</v>
      </c>
      <c r="B1313" s="2" t="s">
        <v>247</v>
      </c>
      <c r="C1313" s="3">
        <v>8.4767171569999995</v>
      </c>
      <c r="D1313" s="21"/>
    </row>
    <row r="1314" spans="1:4" x14ac:dyDescent="0.2">
      <c r="A1314" s="2" t="s">
        <v>1770</v>
      </c>
      <c r="B1314" s="2" t="s">
        <v>247</v>
      </c>
      <c r="C1314" s="3">
        <v>8.479933698</v>
      </c>
      <c r="D1314" s="21"/>
    </row>
    <row r="1315" spans="1:4" x14ac:dyDescent="0.2">
      <c r="A1315" s="2" t="s">
        <v>2091</v>
      </c>
      <c r="B1315" s="2" t="s">
        <v>69</v>
      </c>
      <c r="C1315" s="3">
        <v>8.4902554329999997</v>
      </c>
      <c r="D1315" s="21"/>
    </row>
    <row r="1316" spans="1:4" x14ac:dyDescent="0.2">
      <c r="A1316" s="2" t="s">
        <v>3900</v>
      </c>
      <c r="B1316" s="2">
        <v>0</v>
      </c>
      <c r="C1316" s="3">
        <v>8.4964756260000005</v>
      </c>
      <c r="D1316" s="21"/>
    </row>
    <row r="1317" spans="1:4" x14ac:dyDescent="0.2">
      <c r="A1317" s="2" t="s">
        <v>1719</v>
      </c>
      <c r="B1317" s="2" t="s">
        <v>303</v>
      </c>
      <c r="C1317" s="3">
        <v>8.51706699</v>
      </c>
      <c r="D1317" s="21"/>
    </row>
    <row r="1318" spans="1:4" x14ac:dyDescent="0.2">
      <c r="A1318" s="2" t="s">
        <v>3613</v>
      </c>
      <c r="B1318" s="2" t="s">
        <v>862</v>
      </c>
      <c r="C1318" s="3">
        <v>8.5192134329999991</v>
      </c>
      <c r="D1318" s="21"/>
    </row>
    <row r="1319" spans="1:4" x14ac:dyDescent="0.2">
      <c r="A1319" s="2" t="s">
        <v>138</v>
      </c>
      <c r="B1319" s="2" t="s">
        <v>139</v>
      </c>
      <c r="C1319" s="3">
        <v>8.5210171129999992</v>
      </c>
      <c r="D1319" s="21"/>
    </row>
    <row r="1320" spans="1:4" x14ac:dyDescent="0.2">
      <c r="A1320" s="2" t="s">
        <v>2060</v>
      </c>
      <c r="B1320" s="2" t="s">
        <v>247</v>
      </c>
      <c r="C1320" s="3">
        <v>8.5761703489999999</v>
      </c>
      <c r="D1320" s="21"/>
    </row>
    <row r="1321" spans="1:4" x14ac:dyDescent="0.2">
      <c r="A1321" s="2" t="s">
        <v>1502</v>
      </c>
      <c r="B1321" s="2" t="s">
        <v>503</v>
      </c>
      <c r="C1321" s="3">
        <v>8.5808684710000005</v>
      </c>
      <c r="D1321" s="21"/>
    </row>
    <row r="1322" spans="1:4" x14ac:dyDescent="0.2">
      <c r="A1322" s="2" t="s">
        <v>3907</v>
      </c>
      <c r="B1322" s="2">
        <v>0</v>
      </c>
      <c r="C1322" s="3">
        <v>8.601689189</v>
      </c>
      <c r="D1322" s="21"/>
    </row>
    <row r="1323" spans="1:4" x14ac:dyDescent="0.2">
      <c r="A1323" s="2" t="s">
        <v>1370</v>
      </c>
      <c r="B1323" s="2" t="s">
        <v>113</v>
      </c>
      <c r="C1323" s="3">
        <v>8.6097707349999997</v>
      </c>
      <c r="D1323" s="21"/>
    </row>
    <row r="1324" spans="1:4" x14ac:dyDescent="0.2">
      <c r="A1324" s="2" t="s">
        <v>4245</v>
      </c>
      <c r="B1324" s="2" t="s">
        <v>181</v>
      </c>
      <c r="C1324" s="3">
        <v>8.6167696550000006</v>
      </c>
      <c r="D1324" s="21"/>
    </row>
    <row r="1325" spans="1:4" x14ac:dyDescent="0.2">
      <c r="A1325" s="2" t="s">
        <v>1985</v>
      </c>
      <c r="B1325" s="2" t="s">
        <v>55</v>
      </c>
      <c r="C1325" s="3">
        <v>8.6472123980000006</v>
      </c>
      <c r="D1325" s="21"/>
    </row>
    <row r="1326" spans="1:4" x14ac:dyDescent="0.2">
      <c r="A1326" s="2" t="s">
        <v>2141</v>
      </c>
      <c r="B1326" s="2" t="s">
        <v>133</v>
      </c>
      <c r="C1326" s="3">
        <v>8.6517265630000004</v>
      </c>
      <c r="D1326" s="21"/>
    </row>
    <row r="1327" spans="1:4" x14ac:dyDescent="0.2">
      <c r="A1327" s="2" t="s">
        <v>729</v>
      </c>
      <c r="B1327" s="2" t="s">
        <v>730</v>
      </c>
      <c r="C1327" s="3">
        <v>8.6550979029999997</v>
      </c>
      <c r="D1327" s="21"/>
    </row>
    <row r="1328" spans="1:4" x14ac:dyDescent="0.2">
      <c r="A1328" s="2" t="s">
        <v>3243</v>
      </c>
      <c r="B1328" s="2">
        <v>0</v>
      </c>
      <c r="C1328" s="3">
        <v>8.6657930430000008</v>
      </c>
      <c r="D1328" s="21"/>
    </row>
    <row r="1329" spans="1:4" x14ac:dyDescent="0.2">
      <c r="A1329" s="2" t="s">
        <v>1999</v>
      </c>
      <c r="B1329" s="2" t="s">
        <v>606</v>
      </c>
      <c r="C1329" s="3">
        <v>8.6732396929999993</v>
      </c>
      <c r="D1329" s="21"/>
    </row>
    <row r="1330" spans="1:4" x14ac:dyDescent="0.2">
      <c r="A1330" s="2" t="s">
        <v>2433</v>
      </c>
      <c r="B1330" s="2" t="s">
        <v>158</v>
      </c>
      <c r="C1330" s="3">
        <v>8.6807077990000003</v>
      </c>
      <c r="D1330" s="21"/>
    </row>
    <row r="1331" spans="1:4" x14ac:dyDescent="0.2">
      <c r="A1331" s="2" t="s">
        <v>2418</v>
      </c>
      <c r="B1331" s="2" t="s">
        <v>35</v>
      </c>
      <c r="C1331" s="3">
        <v>8.6960922800000002</v>
      </c>
      <c r="D1331" s="21"/>
    </row>
    <row r="1332" spans="1:4" x14ac:dyDescent="0.2">
      <c r="A1332" s="2" t="s">
        <v>1603</v>
      </c>
      <c r="B1332" s="2" t="s">
        <v>46</v>
      </c>
      <c r="C1332" s="3">
        <v>8.7002704810000004</v>
      </c>
      <c r="D1332" s="21"/>
    </row>
    <row r="1333" spans="1:4" x14ac:dyDescent="0.2">
      <c r="A1333" s="2" t="s">
        <v>1948</v>
      </c>
      <c r="B1333" s="2" t="s">
        <v>23</v>
      </c>
      <c r="C1333" s="3">
        <v>8.7007874019999996</v>
      </c>
      <c r="D1333" s="21"/>
    </row>
    <row r="1334" spans="1:4" x14ac:dyDescent="0.2">
      <c r="A1334" s="2" t="s">
        <v>2834</v>
      </c>
      <c r="B1334" s="2" t="s">
        <v>113</v>
      </c>
      <c r="C1334" s="3">
        <v>8.7159468419999993</v>
      </c>
      <c r="D1334" s="21"/>
    </row>
    <row r="1335" spans="1:4" x14ac:dyDescent="0.2">
      <c r="A1335" s="2" t="s">
        <v>971</v>
      </c>
      <c r="B1335" s="2" t="s">
        <v>264</v>
      </c>
      <c r="C1335" s="3">
        <v>8.7295469739999998</v>
      </c>
      <c r="D1335" s="21"/>
    </row>
    <row r="1336" spans="1:4" x14ac:dyDescent="0.2">
      <c r="A1336" s="2" t="s">
        <v>2756</v>
      </c>
      <c r="B1336" s="2" t="s">
        <v>433</v>
      </c>
      <c r="C1336" s="3">
        <v>8.7350275019999994</v>
      </c>
      <c r="D1336" s="21"/>
    </row>
    <row r="1337" spans="1:4" x14ac:dyDescent="0.2">
      <c r="A1337" s="2" t="s">
        <v>1497</v>
      </c>
      <c r="B1337" s="2" t="s">
        <v>433</v>
      </c>
      <c r="C1337" s="3">
        <v>8.7427302880000006</v>
      </c>
      <c r="D1337" s="21"/>
    </row>
    <row r="1338" spans="1:4" x14ac:dyDescent="0.2">
      <c r="A1338" s="2" t="s">
        <v>1449</v>
      </c>
      <c r="B1338" s="2" t="s">
        <v>77</v>
      </c>
      <c r="C1338" s="3">
        <v>8.7470773130000001</v>
      </c>
      <c r="D1338" s="21"/>
    </row>
    <row r="1339" spans="1:4" x14ac:dyDescent="0.2">
      <c r="A1339" s="2" t="s">
        <v>3214</v>
      </c>
      <c r="B1339" s="2" t="s">
        <v>238</v>
      </c>
      <c r="C1339" s="3">
        <v>8.7510373440000002</v>
      </c>
      <c r="D1339" s="21"/>
    </row>
    <row r="1340" spans="1:4" x14ac:dyDescent="0.2">
      <c r="A1340" s="2" t="s">
        <v>2040</v>
      </c>
      <c r="B1340" s="2" t="s">
        <v>247</v>
      </c>
      <c r="C1340" s="3">
        <v>8.751453927</v>
      </c>
      <c r="D1340" s="21"/>
    </row>
    <row r="1341" spans="1:4" x14ac:dyDescent="0.2">
      <c r="A1341" s="2" t="s">
        <v>3765</v>
      </c>
      <c r="B1341" s="2" t="s">
        <v>119</v>
      </c>
      <c r="C1341" s="3">
        <v>8.7522533150000008</v>
      </c>
      <c r="D1341" s="21"/>
    </row>
    <row r="1342" spans="1:4" x14ac:dyDescent="0.2">
      <c r="A1342" s="2" t="s">
        <v>837</v>
      </c>
      <c r="B1342" s="2" t="s">
        <v>32</v>
      </c>
      <c r="C1342" s="3">
        <v>8.76252298</v>
      </c>
      <c r="D1342" s="21"/>
    </row>
    <row r="1343" spans="1:4" x14ac:dyDescent="0.2">
      <c r="A1343" s="2" t="s">
        <v>2099</v>
      </c>
      <c r="B1343" s="2" t="s">
        <v>117</v>
      </c>
      <c r="C1343" s="3">
        <v>8.7680538309999996</v>
      </c>
      <c r="D1343" s="21"/>
    </row>
    <row r="1344" spans="1:4" x14ac:dyDescent="0.2">
      <c r="A1344" s="2" t="s">
        <v>1628</v>
      </c>
      <c r="B1344" s="2" t="s">
        <v>8</v>
      </c>
      <c r="C1344" s="3">
        <v>8.7743022279999998</v>
      </c>
      <c r="D1344" s="21"/>
    </row>
    <row r="1345" spans="1:4" x14ac:dyDescent="0.2">
      <c r="A1345" s="2" t="s">
        <v>355</v>
      </c>
      <c r="B1345" s="2" t="s">
        <v>32</v>
      </c>
      <c r="C1345" s="3">
        <v>8.7836779549999999</v>
      </c>
      <c r="D1345" s="21"/>
    </row>
    <row r="1346" spans="1:4" x14ac:dyDescent="0.2">
      <c r="A1346" s="2" t="s">
        <v>1982</v>
      </c>
      <c r="B1346" s="2" t="s">
        <v>145</v>
      </c>
      <c r="C1346" s="3">
        <v>8.7979923360000001</v>
      </c>
      <c r="D1346" s="21"/>
    </row>
    <row r="1347" spans="1:4" x14ac:dyDescent="0.2">
      <c r="A1347" s="2" t="s">
        <v>1588</v>
      </c>
      <c r="B1347" s="2" t="s">
        <v>6</v>
      </c>
      <c r="C1347" s="3">
        <v>8.7998653979999997</v>
      </c>
      <c r="D1347" s="21"/>
    </row>
    <row r="1348" spans="1:4" x14ac:dyDescent="0.2">
      <c r="A1348" s="2" t="s">
        <v>1927</v>
      </c>
      <c r="B1348" s="2" t="s">
        <v>247</v>
      </c>
      <c r="C1348" s="3">
        <v>8.8035214659999994</v>
      </c>
      <c r="D1348" s="21"/>
    </row>
    <row r="1349" spans="1:4" x14ac:dyDescent="0.2">
      <c r="A1349" s="2" t="s">
        <v>2842</v>
      </c>
      <c r="B1349" s="2" t="s">
        <v>169</v>
      </c>
      <c r="C1349" s="3">
        <v>8.8136124430000002</v>
      </c>
      <c r="D1349" s="21"/>
    </row>
    <row r="1350" spans="1:4" x14ac:dyDescent="0.2">
      <c r="A1350" s="2" t="s">
        <v>293</v>
      </c>
      <c r="B1350" s="2" t="s">
        <v>14</v>
      </c>
      <c r="C1350" s="3">
        <v>8.8261109340000008</v>
      </c>
      <c r="D1350" s="21"/>
    </row>
    <row r="1351" spans="1:4" x14ac:dyDescent="0.2">
      <c r="A1351" s="2" t="s">
        <v>1636</v>
      </c>
      <c r="B1351" s="2" t="s">
        <v>46</v>
      </c>
      <c r="C1351" s="3">
        <v>8.8376010709999999</v>
      </c>
      <c r="D1351" s="21"/>
    </row>
    <row r="1352" spans="1:4" x14ac:dyDescent="0.2">
      <c r="A1352" s="2" t="s">
        <v>3875</v>
      </c>
      <c r="B1352" s="2" t="s">
        <v>351</v>
      </c>
      <c r="C1352" s="3">
        <v>8.8396363640000004</v>
      </c>
      <c r="D1352" s="21"/>
    </row>
    <row r="1353" spans="1:4" x14ac:dyDescent="0.2">
      <c r="A1353" s="2" t="s">
        <v>808</v>
      </c>
      <c r="B1353" s="2" t="s">
        <v>181</v>
      </c>
      <c r="C1353" s="3">
        <v>8.8398760939999992</v>
      </c>
      <c r="D1353" s="21"/>
    </row>
    <row r="1354" spans="1:4" x14ac:dyDescent="0.2">
      <c r="A1354" s="2" t="s">
        <v>2954</v>
      </c>
      <c r="B1354" s="2" t="s">
        <v>153</v>
      </c>
      <c r="C1354" s="3">
        <v>8.8403153420000002</v>
      </c>
      <c r="D1354" s="21"/>
    </row>
    <row r="1355" spans="1:4" x14ac:dyDescent="0.2">
      <c r="A1355" s="2" t="s">
        <v>2237</v>
      </c>
      <c r="B1355" s="2" t="s">
        <v>84</v>
      </c>
      <c r="C1355" s="3">
        <v>8.8415578099999994</v>
      </c>
      <c r="D1355" s="21"/>
    </row>
    <row r="1356" spans="1:4" x14ac:dyDescent="0.2">
      <c r="A1356" s="2" t="s">
        <v>1332</v>
      </c>
      <c r="B1356" s="2" t="s">
        <v>113</v>
      </c>
      <c r="C1356" s="3">
        <v>8.8443641369999995</v>
      </c>
      <c r="D1356" s="21"/>
    </row>
    <row r="1357" spans="1:4" x14ac:dyDescent="0.2">
      <c r="A1357" s="2" t="s">
        <v>3129</v>
      </c>
      <c r="B1357" s="2">
        <v>0</v>
      </c>
      <c r="C1357" s="3">
        <v>8.8805666090000006</v>
      </c>
      <c r="D1357" s="21"/>
    </row>
    <row r="1358" spans="1:4" x14ac:dyDescent="0.2">
      <c r="A1358" s="2" t="s">
        <v>3155</v>
      </c>
      <c r="B1358" s="2">
        <v>0</v>
      </c>
      <c r="C1358" s="3">
        <v>8.882418479</v>
      </c>
      <c r="D1358" s="21"/>
    </row>
    <row r="1359" spans="1:4" x14ac:dyDescent="0.2">
      <c r="A1359" s="2" t="s">
        <v>1972</v>
      </c>
      <c r="B1359" s="2" t="s">
        <v>606</v>
      </c>
      <c r="C1359" s="3">
        <v>8.8918262800000001</v>
      </c>
      <c r="D1359" s="21"/>
    </row>
    <row r="1360" spans="1:4" x14ac:dyDescent="0.2">
      <c r="A1360" s="2" t="s">
        <v>3100</v>
      </c>
      <c r="B1360" s="2" t="s">
        <v>184</v>
      </c>
      <c r="C1360" s="3">
        <v>8.8970927839999998</v>
      </c>
      <c r="D1360" s="21"/>
    </row>
    <row r="1361" spans="1:4" x14ac:dyDescent="0.2">
      <c r="A1361" s="2" t="s">
        <v>3329</v>
      </c>
      <c r="B1361" s="2" t="s">
        <v>181</v>
      </c>
      <c r="C1361" s="3">
        <v>8.903092784</v>
      </c>
      <c r="D1361" s="21"/>
    </row>
    <row r="1362" spans="1:4" x14ac:dyDescent="0.2">
      <c r="A1362" s="2" t="s">
        <v>2943</v>
      </c>
      <c r="B1362" s="2">
        <v>0</v>
      </c>
      <c r="C1362" s="3">
        <v>8.9174062500000009</v>
      </c>
      <c r="D1362" s="21"/>
    </row>
    <row r="1363" spans="1:4" x14ac:dyDescent="0.2">
      <c r="A1363" s="2" t="s">
        <v>3267</v>
      </c>
      <c r="B1363" s="2" t="s">
        <v>430</v>
      </c>
      <c r="C1363" s="3">
        <v>8.9182516669999998</v>
      </c>
      <c r="D1363" s="21"/>
    </row>
    <row r="1364" spans="1:4" x14ac:dyDescent="0.2">
      <c r="A1364" s="2" t="s">
        <v>1934</v>
      </c>
      <c r="B1364" s="2" t="s">
        <v>113</v>
      </c>
      <c r="C1364" s="3">
        <v>8.9245452299999997</v>
      </c>
      <c r="D1364" s="21"/>
    </row>
    <row r="1365" spans="1:4" x14ac:dyDescent="0.2">
      <c r="A1365" s="2" t="s">
        <v>2512</v>
      </c>
      <c r="B1365" s="2" t="s">
        <v>169</v>
      </c>
      <c r="C1365" s="3">
        <v>8.9394585830000004</v>
      </c>
      <c r="D1365" s="21"/>
    </row>
    <row r="1366" spans="1:4" x14ac:dyDescent="0.2">
      <c r="A1366" s="2" t="s">
        <v>1581</v>
      </c>
      <c r="B1366" s="2" t="s">
        <v>51</v>
      </c>
      <c r="C1366" s="3">
        <v>8.9450908790000003</v>
      </c>
      <c r="D1366" s="21"/>
    </row>
    <row r="1367" spans="1:4" x14ac:dyDescent="0.2">
      <c r="A1367" s="2" t="s">
        <v>3564</v>
      </c>
      <c r="B1367" s="2">
        <v>0</v>
      </c>
      <c r="C1367" s="3">
        <v>8.9539062499999993</v>
      </c>
      <c r="D1367" s="21"/>
    </row>
    <row r="1368" spans="1:4" x14ac:dyDescent="0.2">
      <c r="A1368" s="2" t="s">
        <v>392</v>
      </c>
      <c r="B1368" s="2" t="s">
        <v>169</v>
      </c>
      <c r="C1368" s="3">
        <v>8.9686079579999998</v>
      </c>
      <c r="D1368" s="21"/>
    </row>
    <row r="1369" spans="1:4" x14ac:dyDescent="0.2">
      <c r="A1369" s="2" t="s">
        <v>931</v>
      </c>
      <c r="B1369" s="2" t="s">
        <v>736</v>
      </c>
      <c r="C1369" s="3">
        <v>8.9724855780000006</v>
      </c>
      <c r="D1369" s="21"/>
    </row>
    <row r="1370" spans="1:4" x14ac:dyDescent="0.2">
      <c r="A1370" s="2" t="s">
        <v>1642</v>
      </c>
      <c r="B1370" s="2" t="s">
        <v>410</v>
      </c>
      <c r="C1370" s="3">
        <v>8.9879183129999998</v>
      </c>
      <c r="D1370" s="21"/>
    </row>
    <row r="1371" spans="1:4" x14ac:dyDescent="0.2">
      <c r="A1371" s="2" t="s">
        <v>470</v>
      </c>
      <c r="B1371" s="2" t="s">
        <v>184</v>
      </c>
      <c r="C1371" s="3">
        <v>8.9906731719999993</v>
      </c>
      <c r="D1371" s="21"/>
    </row>
    <row r="1372" spans="1:4" x14ac:dyDescent="0.2">
      <c r="A1372" s="2" t="s">
        <v>3984</v>
      </c>
      <c r="B1372" s="2" t="s">
        <v>169</v>
      </c>
      <c r="C1372" s="3">
        <v>9</v>
      </c>
      <c r="D1372" s="21"/>
    </row>
    <row r="1373" spans="1:4" x14ac:dyDescent="0.2">
      <c r="A1373" s="2" t="s">
        <v>299</v>
      </c>
      <c r="B1373" s="2" t="s">
        <v>18</v>
      </c>
      <c r="C1373" s="3">
        <v>9.0126919480000005</v>
      </c>
      <c r="D1373" s="21"/>
    </row>
    <row r="1374" spans="1:4" x14ac:dyDescent="0.2">
      <c r="A1374" s="2" t="s">
        <v>62</v>
      </c>
      <c r="B1374" s="2" t="s">
        <v>63</v>
      </c>
      <c r="C1374" s="3">
        <v>9.0129063540000001</v>
      </c>
      <c r="D1374" s="21"/>
    </row>
    <row r="1375" spans="1:4" x14ac:dyDescent="0.2">
      <c r="A1375" s="2" t="s">
        <v>1935</v>
      </c>
      <c r="B1375" s="2" t="s">
        <v>109</v>
      </c>
      <c r="C1375" s="3">
        <v>9.0132455139999994</v>
      </c>
      <c r="D1375" s="21"/>
    </row>
    <row r="1376" spans="1:4" x14ac:dyDescent="0.2">
      <c r="A1376" s="2" t="s">
        <v>1480</v>
      </c>
      <c r="B1376" s="2" t="s">
        <v>113</v>
      </c>
      <c r="C1376" s="3">
        <v>9.0173357989999996</v>
      </c>
      <c r="D1376" s="21"/>
    </row>
    <row r="1377" spans="1:4" x14ac:dyDescent="0.2">
      <c r="A1377" s="2" t="s">
        <v>1354</v>
      </c>
      <c r="B1377" s="2" t="s">
        <v>812</v>
      </c>
      <c r="C1377" s="3">
        <v>9.0242851369999997</v>
      </c>
      <c r="D1377" s="21"/>
    </row>
    <row r="1378" spans="1:4" x14ac:dyDescent="0.2">
      <c r="A1378" s="2" t="s">
        <v>2569</v>
      </c>
      <c r="B1378" s="2" t="s">
        <v>222</v>
      </c>
      <c r="C1378" s="3">
        <v>9.0246313249999996</v>
      </c>
      <c r="D1378" s="21"/>
    </row>
    <row r="1379" spans="1:4" x14ac:dyDescent="0.2">
      <c r="A1379" s="2" t="s">
        <v>700</v>
      </c>
      <c r="B1379" s="2" t="s">
        <v>131</v>
      </c>
      <c r="C1379" s="3">
        <v>9.0249893029999999</v>
      </c>
      <c r="D1379" s="21"/>
    </row>
    <row r="1380" spans="1:4" x14ac:dyDescent="0.2">
      <c r="A1380" s="2" t="s">
        <v>3468</v>
      </c>
      <c r="B1380" s="2" t="s">
        <v>6</v>
      </c>
      <c r="C1380" s="3">
        <v>9.0474961409999999</v>
      </c>
      <c r="D1380" s="21"/>
    </row>
    <row r="1381" spans="1:4" x14ac:dyDescent="0.2">
      <c r="A1381" s="2" t="s">
        <v>4046</v>
      </c>
      <c r="B1381" s="2" t="s">
        <v>65</v>
      </c>
      <c r="C1381" s="3">
        <v>9.0481343400000007</v>
      </c>
      <c r="D1381" s="21"/>
    </row>
    <row r="1382" spans="1:4" x14ac:dyDescent="0.2">
      <c r="A1382" s="2" t="s">
        <v>2021</v>
      </c>
      <c r="B1382" s="2" t="s">
        <v>96</v>
      </c>
      <c r="C1382" s="3">
        <v>9.0488588080000003</v>
      </c>
      <c r="D1382" s="21"/>
    </row>
    <row r="1383" spans="1:4" x14ac:dyDescent="0.2">
      <c r="A1383" s="2" t="s">
        <v>4080</v>
      </c>
      <c r="B1383" s="2" t="s">
        <v>41</v>
      </c>
      <c r="C1383" s="3">
        <v>9.0580208330000005</v>
      </c>
      <c r="D1383" s="21"/>
    </row>
    <row r="1384" spans="1:4" x14ac:dyDescent="0.2">
      <c r="A1384" s="2" t="s">
        <v>1483</v>
      </c>
      <c r="B1384" s="2" t="s">
        <v>205</v>
      </c>
      <c r="C1384" s="3">
        <v>9.0613764190000001</v>
      </c>
      <c r="D1384" s="21"/>
    </row>
    <row r="1385" spans="1:4" x14ac:dyDescent="0.2">
      <c r="A1385" s="2" t="s">
        <v>2481</v>
      </c>
      <c r="B1385" s="2" t="s">
        <v>113</v>
      </c>
      <c r="C1385" s="3">
        <v>9.0617151620000005</v>
      </c>
      <c r="D1385" s="21"/>
    </row>
    <row r="1386" spans="1:4" x14ac:dyDescent="0.2">
      <c r="A1386" s="2" t="s">
        <v>4045</v>
      </c>
      <c r="B1386" s="2">
        <v>0</v>
      </c>
      <c r="C1386" s="3">
        <v>9.0627070490000001</v>
      </c>
      <c r="D1386" s="21"/>
    </row>
    <row r="1387" spans="1:4" x14ac:dyDescent="0.2">
      <c r="A1387" s="2" t="s">
        <v>3880</v>
      </c>
      <c r="B1387" s="2" t="s">
        <v>113</v>
      </c>
      <c r="C1387" s="3">
        <v>9.0810810810000007</v>
      </c>
      <c r="D1387" s="21"/>
    </row>
    <row r="1388" spans="1:4" x14ac:dyDescent="0.2">
      <c r="A1388" s="2" t="s">
        <v>2199</v>
      </c>
      <c r="B1388" s="2" t="s">
        <v>238</v>
      </c>
      <c r="C1388" s="3">
        <v>9.0894828830000005</v>
      </c>
      <c r="D1388" s="21"/>
    </row>
    <row r="1389" spans="1:4" x14ac:dyDescent="0.2">
      <c r="A1389" s="2" t="s">
        <v>2499</v>
      </c>
      <c r="B1389" s="2" t="s">
        <v>41</v>
      </c>
      <c r="C1389" s="3">
        <v>9.117880907</v>
      </c>
      <c r="D1389" s="21"/>
    </row>
    <row r="1390" spans="1:4" x14ac:dyDescent="0.2">
      <c r="A1390" s="2" t="s">
        <v>1048</v>
      </c>
      <c r="B1390" s="2" t="s">
        <v>113</v>
      </c>
      <c r="C1390" s="3">
        <v>9.1813520420000003</v>
      </c>
      <c r="D1390" s="21"/>
    </row>
    <row r="1391" spans="1:4" x14ac:dyDescent="0.2">
      <c r="A1391" s="2" t="s">
        <v>3141</v>
      </c>
      <c r="B1391" s="2" t="s">
        <v>148</v>
      </c>
      <c r="C1391" s="3">
        <v>9.1849913789999995</v>
      </c>
      <c r="D1391" s="21"/>
    </row>
    <row r="1392" spans="1:4" x14ac:dyDescent="0.2">
      <c r="A1392" s="2" t="s">
        <v>992</v>
      </c>
      <c r="B1392" s="2" t="s">
        <v>133</v>
      </c>
      <c r="C1392" s="3">
        <v>9.1852379539999998</v>
      </c>
      <c r="D1392" s="21"/>
    </row>
    <row r="1393" spans="1:4" x14ac:dyDescent="0.2">
      <c r="A1393" s="2" t="s">
        <v>2390</v>
      </c>
      <c r="B1393" s="2" t="s">
        <v>65</v>
      </c>
      <c r="C1393" s="3">
        <v>9.1861466669999992</v>
      </c>
      <c r="D1393" s="21"/>
    </row>
    <row r="1394" spans="1:4" x14ac:dyDescent="0.2">
      <c r="A1394" s="2" t="s">
        <v>2426</v>
      </c>
      <c r="B1394" s="2" t="s">
        <v>145</v>
      </c>
      <c r="C1394" s="3">
        <v>9.1990775120000006</v>
      </c>
      <c r="D1394" s="21"/>
    </row>
    <row r="1395" spans="1:4" x14ac:dyDescent="0.2">
      <c r="A1395" s="2" t="s">
        <v>4238</v>
      </c>
      <c r="B1395" s="2" t="s">
        <v>272</v>
      </c>
      <c r="C1395" s="3">
        <v>9.2164285709999998</v>
      </c>
      <c r="D1395" s="21"/>
    </row>
    <row r="1396" spans="1:4" x14ac:dyDescent="0.2">
      <c r="A1396" s="2" t="s">
        <v>1608</v>
      </c>
      <c r="B1396" s="2" t="s">
        <v>238</v>
      </c>
      <c r="C1396" s="3">
        <v>9.2456460669999991</v>
      </c>
      <c r="D1396" s="21"/>
    </row>
    <row r="1397" spans="1:4" x14ac:dyDescent="0.2">
      <c r="A1397" s="2" t="s">
        <v>797</v>
      </c>
      <c r="B1397" s="2" t="s">
        <v>8</v>
      </c>
      <c r="C1397" s="3">
        <v>9.2497561780000002</v>
      </c>
      <c r="D1397" s="21"/>
    </row>
    <row r="1398" spans="1:4" x14ac:dyDescent="0.2">
      <c r="A1398" s="2" t="s">
        <v>2538</v>
      </c>
      <c r="B1398" s="2" t="s">
        <v>133</v>
      </c>
      <c r="C1398" s="3">
        <v>9.2569605460000002</v>
      </c>
      <c r="D1398" s="21"/>
    </row>
    <row r="1399" spans="1:4" x14ac:dyDescent="0.2">
      <c r="A1399" s="2" t="s">
        <v>571</v>
      </c>
      <c r="B1399" s="2" t="s">
        <v>209</v>
      </c>
      <c r="C1399" s="3">
        <v>9.2666273350000008</v>
      </c>
      <c r="D1399" s="21"/>
    </row>
    <row r="1400" spans="1:4" x14ac:dyDescent="0.2">
      <c r="A1400" s="2" t="s">
        <v>981</v>
      </c>
      <c r="B1400" s="2" t="s">
        <v>247</v>
      </c>
      <c r="C1400" s="3">
        <v>9.2676657250000005</v>
      </c>
      <c r="D1400" s="21"/>
    </row>
    <row r="1401" spans="1:4" x14ac:dyDescent="0.2">
      <c r="A1401" s="2" t="s">
        <v>218</v>
      </c>
      <c r="B1401" s="2" t="s">
        <v>27</v>
      </c>
      <c r="C1401" s="3">
        <v>9.2793922900000005</v>
      </c>
      <c r="D1401" s="21"/>
    </row>
    <row r="1402" spans="1:4" x14ac:dyDescent="0.2">
      <c r="A1402" s="2" t="s">
        <v>1722</v>
      </c>
      <c r="B1402" s="2" t="s">
        <v>131</v>
      </c>
      <c r="C1402" s="3">
        <v>9.2819185879999999</v>
      </c>
      <c r="D1402" s="21"/>
    </row>
    <row r="1403" spans="1:4" x14ac:dyDescent="0.2">
      <c r="A1403" s="2" t="s">
        <v>1641</v>
      </c>
      <c r="B1403" s="2" t="s">
        <v>222</v>
      </c>
      <c r="C1403" s="3">
        <v>9.298550036</v>
      </c>
      <c r="D1403" s="21"/>
    </row>
    <row r="1404" spans="1:4" x14ac:dyDescent="0.2">
      <c r="A1404" s="2" t="s">
        <v>914</v>
      </c>
      <c r="B1404" s="2" t="s">
        <v>135</v>
      </c>
      <c r="C1404" s="3">
        <v>9.3079115960000003</v>
      </c>
      <c r="D1404" s="21"/>
    </row>
    <row r="1405" spans="1:4" x14ac:dyDescent="0.2">
      <c r="A1405" s="2" t="s">
        <v>1267</v>
      </c>
      <c r="B1405" s="2" t="s">
        <v>113</v>
      </c>
      <c r="C1405" s="3">
        <v>9.3123539910000002</v>
      </c>
      <c r="D1405" s="21"/>
    </row>
    <row r="1406" spans="1:4" x14ac:dyDescent="0.2">
      <c r="A1406" s="2" t="s">
        <v>3983</v>
      </c>
      <c r="B1406" s="2" t="s">
        <v>6</v>
      </c>
      <c r="C1406" s="3">
        <v>9.3286293100000002</v>
      </c>
      <c r="D1406" s="21"/>
    </row>
    <row r="1407" spans="1:4" x14ac:dyDescent="0.2">
      <c r="A1407" s="2" t="s">
        <v>1156</v>
      </c>
      <c r="B1407" s="2" t="s">
        <v>65</v>
      </c>
      <c r="C1407" s="3">
        <v>9.3361213700000008</v>
      </c>
      <c r="D1407" s="21"/>
    </row>
    <row r="1408" spans="1:4" x14ac:dyDescent="0.2">
      <c r="A1408" s="2" t="s">
        <v>352</v>
      </c>
      <c r="B1408" s="2" t="s">
        <v>131</v>
      </c>
      <c r="C1408" s="3">
        <v>9.3428456650000005</v>
      </c>
      <c r="D1408" s="21"/>
    </row>
    <row r="1409" spans="1:4" x14ac:dyDescent="0.2">
      <c r="A1409" s="2" t="s">
        <v>1382</v>
      </c>
      <c r="B1409" s="2" t="s">
        <v>148</v>
      </c>
      <c r="C1409" s="3">
        <v>9.3515284889999997</v>
      </c>
      <c r="D1409" s="21"/>
    </row>
    <row r="1410" spans="1:4" x14ac:dyDescent="0.2">
      <c r="A1410" s="2" t="s">
        <v>3685</v>
      </c>
      <c r="B1410" s="2" t="s">
        <v>606</v>
      </c>
      <c r="C1410" s="3">
        <v>9.3578692310000005</v>
      </c>
      <c r="D1410" s="21"/>
    </row>
    <row r="1411" spans="1:4" x14ac:dyDescent="0.2">
      <c r="A1411" s="2" t="s">
        <v>56</v>
      </c>
      <c r="B1411" s="2" t="s">
        <v>57</v>
      </c>
      <c r="C1411" s="3">
        <v>9.370219853</v>
      </c>
      <c r="D1411" s="21"/>
    </row>
    <row r="1412" spans="1:4" x14ac:dyDescent="0.2">
      <c r="A1412" s="2" t="s">
        <v>1532</v>
      </c>
      <c r="B1412" s="2" t="s">
        <v>41</v>
      </c>
      <c r="C1412" s="3">
        <v>9.370323248</v>
      </c>
      <c r="D1412" s="21"/>
    </row>
    <row r="1413" spans="1:4" x14ac:dyDescent="0.2">
      <c r="A1413" s="2" t="s">
        <v>1296</v>
      </c>
      <c r="B1413" s="2" t="s">
        <v>433</v>
      </c>
      <c r="C1413" s="3">
        <v>9.3766315210000002</v>
      </c>
      <c r="D1413" s="21"/>
    </row>
    <row r="1414" spans="1:4" x14ac:dyDescent="0.2">
      <c r="A1414" s="2" t="s">
        <v>2997</v>
      </c>
      <c r="B1414" s="2" t="s">
        <v>222</v>
      </c>
      <c r="C1414" s="3">
        <v>9.3792431250000003</v>
      </c>
      <c r="D1414" s="21"/>
    </row>
    <row r="1415" spans="1:4" x14ac:dyDescent="0.2">
      <c r="A1415" s="2" t="s">
        <v>902</v>
      </c>
      <c r="B1415" s="2" t="s">
        <v>41</v>
      </c>
      <c r="C1415" s="3">
        <v>9.3851396299999994</v>
      </c>
      <c r="D1415" s="21"/>
    </row>
    <row r="1416" spans="1:4" x14ac:dyDescent="0.2">
      <c r="A1416" s="2" t="s">
        <v>1380</v>
      </c>
      <c r="B1416" s="2" t="s">
        <v>129</v>
      </c>
      <c r="C1416" s="3">
        <v>9.387912579</v>
      </c>
      <c r="D1416" s="21"/>
    </row>
    <row r="1417" spans="1:4" x14ac:dyDescent="0.2">
      <c r="A1417" s="2" t="s">
        <v>799</v>
      </c>
      <c r="B1417" s="2" t="s">
        <v>247</v>
      </c>
      <c r="C1417" s="3">
        <v>9.3996230839999999</v>
      </c>
      <c r="D1417" s="21"/>
    </row>
    <row r="1418" spans="1:4" x14ac:dyDescent="0.2">
      <c r="A1418" s="2" t="s">
        <v>1064</v>
      </c>
      <c r="B1418" s="2" t="s">
        <v>145</v>
      </c>
      <c r="C1418" s="3">
        <v>9.4350155789999999</v>
      </c>
      <c r="D1418" s="21"/>
    </row>
    <row r="1419" spans="1:4" x14ac:dyDescent="0.2">
      <c r="A1419" s="2" t="s">
        <v>1990</v>
      </c>
      <c r="B1419" s="2" t="s">
        <v>247</v>
      </c>
      <c r="C1419" s="3">
        <v>9.4388955330000002</v>
      </c>
      <c r="D1419" s="21"/>
    </row>
    <row r="1420" spans="1:4" x14ac:dyDescent="0.2">
      <c r="A1420" s="2" t="s">
        <v>556</v>
      </c>
      <c r="B1420" s="2" t="s">
        <v>247</v>
      </c>
      <c r="C1420" s="3">
        <v>9.4421900969999992</v>
      </c>
      <c r="D1420" s="21"/>
    </row>
    <row r="1421" spans="1:4" x14ac:dyDescent="0.2">
      <c r="A1421" s="2" t="s">
        <v>3156</v>
      </c>
      <c r="B1421" s="2">
        <v>0</v>
      </c>
      <c r="C1421" s="3">
        <v>9.4482021780000007</v>
      </c>
      <c r="D1421" s="21"/>
    </row>
    <row r="1422" spans="1:4" x14ac:dyDescent="0.2">
      <c r="A1422" s="2" t="s">
        <v>663</v>
      </c>
      <c r="B1422" s="2" t="s">
        <v>247</v>
      </c>
      <c r="C1422" s="3">
        <v>9.4494124020000001</v>
      </c>
      <c r="D1422" s="21"/>
    </row>
    <row r="1423" spans="1:4" x14ac:dyDescent="0.2">
      <c r="A1423" s="2" t="s">
        <v>1967</v>
      </c>
      <c r="B1423" s="2" t="s">
        <v>113</v>
      </c>
      <c r="C1423" s="3">
        <v>9.4575392709999999</v>
      </c>
      <c r="D1423" s="21"/>
    </row>
    <row r="1424" spans="1:4" x14ac:dyDescent="0.2">
      <c r="A1424" s="2" t="s">
        <v>4189</v>
      </c>
      <c r="B1424" s="2" t="s">
        <v>351</v>
      </c>
      <c r="C1424" s="3">
        <v>9.4606621210000004</v>
      </c>
      <c r="D1424" s="21"/>
    </row>
    <row r="1425" spans="1:4" x14ac:dyDescent="0.2">
      <c r="A1425" s="2" t="s">
        <v>1222</v>
      </c>
      <c r="B1425" s="2" t="s">
        <v>94</v>
      </c>
      <c r="C1425" s="3">
        <v>9.4649335560000001</v>
      </c>
      <c r="D1425" s="21"/>
    </row>
    <row r="1426" spans="1:4" x14ac:dyDescent="0.2">
      <c r="A1426" s="2" t="s">
        <v>436</v>
      </c>
      <c r="B1426" s="2" t="s">
        <v>205</v>
      </c>
      <c r="C1426" s="3">
        <v>9.4662020529999999</v>
      </c>
      <c r="D1426" s="21"/>
    </row>
    <row r="1427" spans="1:4" x14ac:dyDescent="0.2">
      <c r="A1427" s="2" t="s">
        <v>2257</v>
      </c>
      <c r="B1427" s="2" t="s">
        <v>543</v>
      </c>
      <c r="C1427" s="3">
        <v>9.4719012439999997</v>
      </c>
      <c r="D1427" s="21"/>
    </row>
    <row r="1428" spans="1:4" x14ac:dyDescent="0.2">
      <c r="A1428" s="2" t="s">
        <v>2790</v>
      </c>
      <c r="B1428" s="2">
        <v>0</v>
      </c>
      <c r="C1428" s="3">
        <v>9.4753914990000006</v>
      </c>
      <c r="D1428" s="21"/>
    </row>
    <row r="1429" spans="1:4" x14ac:dyDescent="0.2">
      <c r="A1429" s="2" t="s">
        <v>3413</v>
      </c>
      <c r="B1429" s="2" t="s">
        <v>35</v>
      </c>
      <c r="C1429" s="3">
        <v>9.4810439869999996</v>
      </c>
      <c r="D1429" s="21"/>
    </row>
    <row r="1430" spans="1:4" x14ac:dyDescent="0.2">
      <c r="A1430" s="2" t="s">
        <v>1393</v>
      </c>
      <c r="B1430" s="2" t="s">
        <v>65</v>
      </c>
      <c r="C1430" s="3">
        <v>9.4949061849999996</v>
      </c>
      <c r="D1430" s="21"/>
    </row>
    <row r="1431" spans="1:4" x14ac:dyDescent="0.2">
      <c r="A1431" s="2" t="s">
        <v>2939</v>
      </c>
      <c r="B1431" s="2" t="s">
        <v>606</v>
      </c>
      <c r="C1431" s="3">
        <v>9.4985936599999992</v>
      </c>
      <c r="D1431" s="21"/>
    </row>
    <row r="1432" spans="1:4" x14ac:dyDescent="0.2">
      <c r="A1432" s="2" t="s">
        <v>2839</v>
      </c>
      <c r="B1432" s="2" t="s">
        <v>41</v>
      </c>
      <c r="C1432" s="3">
        <v>9.5121065379999994</v>
      </c>
      <c r="D1432" s="21"/>
    </row>
    <row r="1433" spans="1:4" x14ac:dyDescent="0.2">
      <c r="A1433" s="2" t="s">
        <v>2454</v>
      </c>
      <c r="B1433" s="2" t="s">
        <v>65</v>
      </c>
      <c r="C1433" s="3">
        <v>9.5400274510000003</v>
      </c>
      <c r="D1433" s="21"/>
    </row>
    <row r="1434" spans="1:4" x14ac:dyDescent="0.2">
      <c r="A1434" s="2" t="s">
        <v>2171</v>
      </c>
      <c r="B1434" s="2" t="s">
        <v>65</v>
      </c>
      <c r="C1434" s="3">
        <v>9.542089764</v>
      </c>
      <c r="D1434" s="21"/>
    </row>
    <row r="1435" spans="1:4" x14ac:dyDescent="0.2">
      <c r="A1435" s="2" t="s">
        <v>1622</v>
      </c>
      <c r="B1435" s="2" t="s">
        <v>6</v>
      </c>
      <c r="C1435" s="3">
        <v>9.5466874520000005</v>
      </c>
      <c r="D1435" s="21"/>
    </row>
    <row r="1436" spans="1:4" x14ac:dyDescent="0.2">
      <c r="A1436" s="2" t="s">
        <v>206</v>
      </c>
      <c r="B1436" s="2" t="s">
        <v>16</v>
      </c>
      <c r="C1436" s="3">
        <v>9.5725271719999991</v>
      </c>
      <c r="D1436" s="21"/>
    </row>
    <row r="1437" spans="1:4" x14ac:dyDescent="0.2">
      <c r="A1437" s="2" t="s">
        <v>2212</v>
      </c>
      <c r="B1437" s="2" t="s">
        <v>113</v>
      </c>
      <c r="C1437" s="3">
        <v>9.5749437489999991</v>
      </c>
      <c r="D1437" s="21"/>
    </row>
    <row r="1438" spans="1:4" x14ac:dyDescent="0.2">
      <c r="A1438" s="2" t="s">
        <v>977</v>
      </c>
      <c r="B1438" s="2" t="s">
        <v>169</v>
      </c>
      <c r="C1438" s="3">
        <v>9.6023535350000007</v>
      </c>
      <c r="D1438" s="21"/>
    </row>
    <row r="1439" spans="1:4" x14ac:dyDescent="0.2">
      <c r="A1439" s="2" t="s">
        <v>1071</v>
      </c>
      <c r="B1439" s="2" t="s">
        <v>410</v>
      </c>
      <c r="C1439" s="3">
        <v>9.612574639</v>
      </c>
      <c r="D1439" s="21"/>
    </row>
    <row r="1440" spans="1:4" x14ac:dyDescent="0.2">
      <c r="A1440" s="2" t="s">
        <v>1637</v>
      </c>
      <c r="B1440" s="2" t="s">
        <v>247</v>
      </c>
      <c r="C1440" s="3">
        <v>9.6167362660000002</v>
      </c>
      <c r="D1440" s="21"/>
    </row>
    <row r="1441" spans="1:4" x14ac:dyDescent="0.2">
      <c r="A1441" s="2" t="s">
        <v>2375</v>
      </c>
      <c r="B1441" s="2" t="s">
        <v>27</v>
      </c>
      <c r="C1441" s="3">
        <v>9.62543054</v>
      </c>
      <c r="D1441" s="21"/>
    </row>
    <row r="1442" spans="1:4" x14ac:dyDescent="0.2">
      <c r="A1442" s="2" t="s">
        <v>1919</v>
      </c>
      <c r="B1442" s="2" t="s">
        <v>88</v>
      </c>
      <c r="C1442" s="3">
        <v>9.6485246460000003</v>
      </c>
      <c r="D1442" s="21"/>
    </row>
    <row r="1443" spans="1:4" x14ac:dyDescent="0.2">
      <c r="A1443" s="2" t="s">
        <v>1432</v>
      </c>
      <c r="B1443" s="2" t="s">
        <v>113</v>
      </c>
      <c r="C1443" s="3">
        <v>9.6503845380000008</v>
      </c>
      <c r="D1443" s="21"/>
    </row>
    <row r="1444" spans="1:4" x14ac:dyDescent="0.2">
      <c r="A1444" s="2" t="s">
        <v>1031</v>
      </c>
      <c r="B1444" s="2" t="s">
        <v>584</v>
      </c>
      <c r="C1444" s="3">
        <v>9.6514851680000007</v>
      </c>
      <c r="D1444" s="21"/>
    </row>
    <row r="1445" spans="1:4" x14ac:dyDescent="0.2">
      <c r="A1445" s="2" t="s">
        <v>1687</v>
      </c>
      <c r="B1445" s="2" t="s">
        <v>113</v>
      </c>
      <c r="C1445" s="3">
        <v>9.6616345219999999</v>
      </c>
      <c r="D1445" s="21"/>
    </row>
    <row r="1446" spans="1:4" x14ac:dyDescent="0.2">
      <c r="A1446" s="2" t="s">
        <v>1274</v>
      </c>
      <c r="B1446" s="2" t="s">
        <v>65</v>
      </c>
      <c r="C1446" s="3">
        <v>9.6795262500000003</v>
      </c>
      <c r="D1446" s="21"/>
    </row>
    <row r="1447" spans="1:4" x14ac:dyDescent="0.2">
      <c r="A1447" s="2" t="s">
        <v>1411</v>
      </c>
      <c r="B1447" s="2" t="s">
        <v>247</v>
      </c>
      <c r="C1447" s="3">
        <v>9.6881487439999994</v>
      </c>
      <c r="D1447" s="21"/>
    </row>
    <row r="1448" spans="1:4" x14ac:dyDescent="0.2">
      <c r="A1448" s="2" t="s">
        <v>806</v>
      </c>
      <c r="B1448" s="2" t="s">
        <v>238</v>
      </c>
      <c r="C1448" s="3">
        <v>9.7102130629999994</v>
      </c>
      <c r="D1448" s="21"/>
    </row>
    <row r="1449" spans="1:4" x14ac:dyDescent="0.2">
      <c r="A1449" s="2" t="s">
        <v>813</v>
      </c>
      <c r="B1449" s="2" t="s">
        <v>55</v>
      </c>
      <c r="C1449" s="3">
        <v>9.7200790589999997</v>
      </c>
      <c r="D1449" s="21"/>
    </row>
    <row r="1450" spans="1:4" x14ac:dyDescent="0.2">
      <c r="A1450" s="2" t="s">
        <v>1849</v>
      </c>
      <c r="B1450" s="2" t="s">
        <v>584</v>
      </c>
      <c r="C1450" s="3">
        <v>9.7205542729999994</v>
      </c>
      <c r="D1450" s="21"/>
    </row>
    <row r="1451" spans="1:4" x14ac:dyDescent="0.2">
      <c r="A1451" s="2" t="s">
        <v>587</v>
      </c>
      <c r="B1451" s="2" t="s">
        <v>588</v>
      </c>
      <c r="C1451" s="3">
        <v>9.7278094619999997</v>
      </c>
      <c r="D1451" s="21"/>
    </row>
    <row r="1452" spans="1:4" x14ac:dyDescent="0.2">
      <c r="A1452" s="2" t="s">
        <v>2940</v>
      </c>
      <c r="B1452" s="2" t="s">
        <v>247</v>
      </c>
      <c r="C1452" s="3">
        <v>9.7332404730000004</v>
      </c>
      <c r="D1452" s="21"/>
    </row>
    <row r="1453" spans="1:4" x14ac:dyDescent="0.2">
      <c r="A1453" s="2" t="s">
        <v>1601</v>
      </c>
      <c r="B1453" s="2" t="s">
        <v>584</v>
      </c>
      <c r="C1453" s="3">
        <v>9.7342311030000008</v>
      </c>
      <c r="D1453" s="21"/>
    </row>
    <row r="1454" spans="1:4" x14ac:dyDescent="0.2">
      <c r="A1454" s="2" t="s">
        <v>2688</v>
      </c>
      <c r="B1454" s="2" t="s">
        <v>41</v>
      </c>
      <c r="C1454" s="3">
        <v>9.7343167319999999</v>
      </c>
      <c r="D1454" s="21"/>
    </row>
    <row r="1455" spans="1:4" x14ac:dyDescent="0.2">
      <c r="A1455" s="2" t="s">
        <v>876</v>
      </c>
      <c r="B1455" s="2" t="s">
        <v>247</v>
      </c>
      <c r="C1455" s="3">
        <v>9.737224973</v>
      </c>
      <c r="D1455" s="21"/>
    </row>
    <row r="1456" spans="1:4" x14ac:dyDescent="0.2">
      <c r="A1456" s="2" t="s">
        <v>2345</v>
      </c>
      <c r="B1456" s="2" t="s">
        <v>46</v>
      </c>
      <c r="C1456" s="3">
        <v>9.7436341809999991</v>
      </c>
      <c r="D1456" s="21"/>
    </row>
    <row r="1457" spans="1:4" x14ac:dyDescent="0.2">
      <c r="A1457" s="2" t="s">
        <v>413</v>
      </c>
      <c r="B1457" s="2" t="s">
        <v>74</v>
      </c>
      <c r="C1457" s="3">
        <v>9.7580718280000003</v>
      </c>
      <c r="D1457" s="21"/>
    </row>
    <row r="1458" spans="1:4" x14ac:dyDescent="0.2">
      <c r="A1458" s="2" t="s">
        <v>3815</v>
      </c>
      <c r="B1458" s="2" t="s">
        <v>503</v>
      </c>
      <c r="C1458" s="3">
        <v>9.7599115380000008</v>
      </c>
      <c r="D1458" s="21"/>
    </row>
    <row r="1459" spans="1:4" x14ac:dyDescent="0.2">
      <c r="A1459" s="2" t="s">
        <v>2703</v>
      </c>
      <c r="B1459" s="2" t="s">
        <v>113</v>
      </c>
      <c r="C1459" s="3">
        <v>9.7643386769999996</v>
      </c>
      <c r="D1459" s="21"/>
    </row>
    <row r="1460" spans="1:4" x14ac:dyDescent="0.2">
      <c r="A1460" s="2" t="s">
        <v>3830</v>
      </c>
      <c r="B1460" s="2" t="s">
        <v>23</v>
      </c>
      <c r="C1460" s="3">
        <v>9.7707138160000007</v>
      </c>
      <c r="D1460" s="21"/>
    </row>
    <row r="1461" spans="1:4" x14ac:dyDescent="0.2">
      <c r="A1461" s="2" t="s">
        <v>1496</v>
      </c>
      <c r="B1461" s="2" t="s">
        <v>433</v>
      </c>
      <c r="C1461" s="3">
        <v>9.7762039509999994</v>
      </c>
      <c r="D1461" s="21"/>
    </row>
    <row r="1462" spans="1:4" x14ac:dyDescent="0.2">
      <c r="A1462" s="2" t="s">
        <v>314</v>
      </c>
      <c r="B1462" s="2" t="s">
        <v>8</v>
      </c>
      <c r="C1462" s="3">
        <v>9.7808036279999993</v>
      </c>
      <c r="D1462" s="21"/>
    </row>
    <row r="1463" spans="1:4" x14ac:dyDescent="0.2">
      <c r="A1463" s="2" t="s">
        <v>692</v>
      </c>
      <c r="B1463" s="2" t="s">
        <v>41</v>
      </c>
      <c r="C1463" s="3">
        <v>9.7834694169999992</v>
      </c>
      <c r="D1463" s="21"/>
    </row>
    <row r="1464" spans="1:4" x14ac:dyDescent="0.2">
      <c r="A1464" s="2" t="s">
        <v>946</v>
      </c>
      <c r="B1464" s="2" t="s">
        <v>736</v>
      </c>
      <c r="C1464" s="3">
        <v>9.7912934380000003</v>
      </c>
      <c r="D1464" s="21"/>
    </row>
    <row r="1465" spans="1:4" x14ac:dyDescent="0.2">
      <c r="A1465" s="2" t="s">
        <v>1486</v>
      </c>
      <c r="B1465" s="2" t="s">
        <v>862</v>
      </c>
      <c r="C1465" s="3">
        <v>9.8181054099999994</v>
      </c>
      <c r="D1465" s="21"/>
    </row>
    <row r="1466" spans="1:4" x14ac:dyDescent="0.2">
      <c r="A1466" s="2" t="s">
        <v>2082</v>
      </c>
      <c r="B1466" s="2" t="s">
        <v>46</v>
      </c>
      <c r="C1466" s="3">
        <v>9.8184488999999999</v>
      </c>
      <c r="D1466" s="21"/>
    </row>
    <row r="1467" spans="1:4" x14ac:dyDescent="0.2">
      <c r="A1467" s="2" t="s">
        <v>836</v>
      </c>
      <c r="B1467" s="2" t="s">
        <v>65</v>
      </c>
      <c r="C1467" s="3">
        <v>9.8249976839999995</v>
      </c>
      <c r="D1467" s="21"/>
    </row>
    <row r="1468" spans="1:4" x14ac:dyDescent="0.2">
      <c r="A1468" s="2" t="s">
        <v>941</v>
      </c>
      <c r="B1468" s="2" t="s">
        <v>65</v>
      </c>
      <c r="C1468" s="3">
        <v>9.8311424610000007</v>
      </c>
      <c r="D1468" s="21"/>
    </row>
    <row r="1469" spans="1:4" x14ac:dyDescent="0.2">
      <c r="A1469" s="2" t="s">
        <v>1564</v>
      </c>
      <c r="B1469" s="2" t="s">
        <v>247</v>
      </c>
      <c r="C1469" s="3">
        <v>9.8687558430000006</v>
      </c>
      <c r="D1469" s="21"/>
    </row>
    <row r="1470" spans="1:4" x14ac:dyDescent="0.2">
      <c r="A1470" s="2" t="s">
        <v>2578</v>
      </c>
      <c r="B1470" s="2" t="s">
        <v>433</v>
      </c>
      <c r="C1470" s="3">
        <v>9.8703407189999997</v>
      </c>
      <c r="D1470" s="21"/>
    </row>
    <row r="1471" spans="1:4" x14ac:dyDescent="0.2">
      <c r="A1471" s="2" t="s">
        <v>4075</v>
      </c>
      <c r="B1471" s="2" t="s">
        <v>272</v>
      </c>
      <c r="C1471" s="3">
        <v>9.8778713440000008</v>
      </c>
      <c r="D1471" s="21"/>
    </row>
    <row r="1472" spans="1:4" x14ac:dyDescent="0.2">
      <c r="A1472" s="2" t="s">
        <v>208</v>
      </c>
      <c r="B1472" s="2" t="s">
        <v>209</v>
      </c>
      <c r="C1472" s="3">
        <v>9.8818833579999996</v>
      </c>
      <c r="D1472" s="21"/>
    </row>
    <row r="1473" spans="1:4" x14ac:dyDescent="0.2">
      <c r="A1473" s="2" t="s">
        <v>2672</v>
      </c>
      <c r="B1473" s="2" t="s">
        <v>184</v>
      </c>
      <c r="C1473" s="3">
        <v>9.8880936439999996</v>
      </c>
      <c r="D1473" s="21"/>
    </row>
    <row r="1474" spans="1:4" x14ac:dyDescent="0.2">
      <c r="A1474" s="2" t="s">
        <v>3686</v>
      </c>
      <c r="B1474" s="2" t="s">
        <v>351</v>
      </c>
      <c r="C1474" s="3">
        <v>9.8892857139999997</v>
      </c>
      <c r="D1474" s="21"/>
    </row>
    <row r="1475" spans="1:4" x14ac:dyDescent="0.2">
      <c r="A1475" s="2" t="s">
        <v>2308</v>
      </c>
      <c r="B1475" s="2" t="s">
        <v>23</v>
      </c>
      <c r="C1475" s="3">
        <v>9.9264705880000008</v>
      </c>
      <c r="D1475" s="21"/>
    </row>
    <row r="1476" spans="1:4" x14ac:dyDescent="0.2">
      <c r="A1476" s="2" t="s">
        <v>2322</v>
      </c>
      <c r="B1476" s="2" t="s">
        <v>184</v>
      </c>
      <c r="C1476" s="3">
        <v>9.9321417749999998</v>
      </c>
      <c r="D1476" s="21"/>
    </row>
    <row r="1477" spans="1:4" x14ac:dyDescent="0.2">
      <c r="A1477" s="2" t="s">
        <v>3774</v>
      </c>
      <c r="B1477" s="2" t="s">
        <v>965</v>
      </c>
      <c r="C1477" s="3">
        <v>9.9405542170000007</v>
      </c>
      <c r="D1477" s="21"/>
    </row>
    <row r="1478" spans="1:4" x14ac:dyDescent="0.2">
      <c r="A1478" s="2" t="s">
        <v>424</v>
      </c>
      <c r="B1478" s="2" t="s">
        <v>16</v>
      </c>
      <c r="C1478" s="3">
        <v>9.9476679000000008</v>
      </c>
      <c r="D1478" s="21"/>
    </row>
    <row r="1479" spans="1:4" x14ac:dyDescent="0.2">
      <c r="A1479" s="2" t="s">
        <v>1217</v>
      </c>
      <c r="B1479" s="2" t="s">
        <v>158</v>
      </c>
      <c r="C1479" s="3">
        <v>9.9503132950000008</v>
      </c>
      <c r="D1479" s="21"/>
    </row>
    <row r="1480" spans="1:4" x14ac:dyDescent="0.2">
      <c r="A1480" s="2" t="s">
        <v>2466</v>
      </c>
      <c r="B1480" s="2" t="s">
        <v>46</v>
      </c>
      <c r="C1480" s="3">
        <v>9.9538381739999995</v>
      </c>
      <c r="D1480" s="21"/>
    </row>
    <row r="1481" spans="1:4" x14ac:dyDescent="0.2">
      <c r="A1481" s="2" t="s">
        <v>603</v>
      </c>
      <c r="B1481" s="2" t="s">
        <v>43</v>
      </c>
      <c r="C1481" s="3">
        <v>9.9576138909999994</v>
      </c>
      <c r="D1481" s="21"/>
    </row>
    <row r="1482" spans="1:4" x14ac:dyDescent="0.2">
      <c r="A1482" s="2" t="s">
        <v>3493</v>
      </c>
      <c r="B1482" s="2" t="s">
        <v>184</v>
      </c>
      <c r="C1482" s="3">
        <v>9.9604496119999997</v>
      </c>
      <c r="D1482" s="21"/>
    </row>
    <row r="1483" spans="1:4" x14ac:dyDescent="0.2">
      <c r="A1483" s="2" t="s">
        <v>2083</v>
      </c>
      <c r="B1483" s="2" t="s">
        <v>133</v>
      </c>
      <c r="C1483" s="3">
        <v>9.965647981</v>
      </c>
      <c r="D1483" s="21"/>
    </row>
    <row r="1484" spans="1:4" x14ac:dyDescent="0.2">
      <c r="A1484" s="2" t="s">
        <v>2658</v>
      </c>
      <c r="B1484" s="2" t="s">
        <v>46</v>
      </c>
      <c r="C1484" s="3">
        <v>9.9689476189999997</v>
      </c>
      <c r="D1484" s="21"/>
    </row>
    <row r="1485" spans="1:4" x14ac:dyDescent="0.2">
      <c r="A1485" s="2" t="s">
        <v>713</v>
      </c>
      <c r="B1485" s="2" t="s">
        <v>41</v>
      </c>
      <c r="C1485" s="3">
        <v>10.0072039</v>
      </c>
      <c r="D1485" s="21"/>
    </row>
    <row r="1486" spans="1:4" x14ac:dyDescent="0.2">
      <c r="A1486" s="2" t="s">
        <v>2498</v>
      </c>
      <c r="B1486" s="2" t="s">
        <v>503</v>
      </c>
      <c r="C1486" s="3">
        <v>10.00816405</v>
      </c>
      <c r="D1486" s="21"/>
    </row>
    <row r="1487" spans="1:4" x14ac:dyDescent="0.2">
      <c r="A1487" s="2" t="s">
        <v>1285</v>
      </c>
      <c r="B1487" s="2" t="s">
        <v>6</v>
      </c>
      <c r="C1487" s="3">
        <v>10.011131110000001</v>
      </c>
      <c r="D1487" s="21"/>
    </row>
    <row r="1488" spans="1:4" x14ac:dyDescent="0.2">
      <c r="A1488" s="2" t="s">
        <v>1606</v>
      </c>
      <c r="B1488" s="2" t="s">
        <v>169</v>
      </c>
      <c r="C1488" s="3">
        <v>10.019684030000001</v>
      </c>
      <c r="D1488" s="21"/>
    </row>
    <row r="1489" spans="1:4" x14ac:dyDescent="0.2">
      <c r="A1489" s="2" t="s">
        <v>398</v>
      </c>
      <c r="B1489" s="2" t="s">
        <v>16</v>
      </c>
      <c r="C1489" s="3">
        <v>10.02292505</v>
      </c>
      <c r="D1489" s="21"/>
    </row>
    <row r="1490" spans="1:4" x14ac:dyDescent="0.2">
      <c r="A1490" s="2" t="s">
        <v>3201</v>
      </c>
      <c r="B1490" s="2" t="s">
        <v>169</v>
      </c>
      <c r="C1490" s="3">
        <v>10.04403486</v>
      </c>
      <c r="D1490" s="21"/>
    </row>
    <row r="1491" spans="1:4" x14ac:dyDescent="0.2">
      <c r="A1491" s="2" t="s">
        <v>3085</v>
      </c>
      <c r="B1491" s="2" t="s">
        <v>606</v>
      </c>
      <c r="C1491" s="3">
        <v>10.04885496</v>
      </c>
      <c r="D1491" s="21"/>
    </row>
    <row r="1492" spans="1:4" x14ac:dyDescent="0.2">
      <c r="A1492" s="2" t="s">
        <v>1275</v>
      </c>
      <c r="B1492" s="2" t="s">
        <v>812</v>
      </c>
      <c r="C1492" s="3">
        <v>10.04934849</v>
      </c>
      <c r="D1492" s="21"/>
    </row>
    <row r="1493" spans="1:4" x14ac:dyDescent="0.2">
      <c r="A1493" s="2" t="s">
        <v>3998</v>
      </c>
      <c r="B1493" s="2" t="s">
        <v>205</v>
      </c>
      <c r="C1493" s="3">
        <v>10.05249231</v>
      </c>
      <c r="D1493" s="21"/>
    </row>
    <row r="1494" spans="1:4" x14ac:dyDescent="0.2">
      <c r="A1494" s="2" t="s">
        <v>2369</v>
      </c>
      <c r="B1494" s="2" t="s">
        <v>65</v>
      </c>
      <c r="C1494" s="3">
        <v>10.05818916</v>
      </c>
      <c r="D1494" s="21"/>
    </row>
    <row r="1495" spans="1:4" x14ac:dyDescent="0.2">
      <c r="A1495" s="2" t="s">
        <v>1111</v>
      </c>
      <c r="B1495" s="2" t="s">
        <v>247</v>
      </c>
      <c r="C1495" s="3">
        <v>10.06390929</v>
      </c>
      <c r="D1495" s="21"/>
    </row>
    <row r="1496" spans="1:4" x14ac:dyDescent="0.2">
      <c r="A1496" s="2" t="s">
        <v>2323</v>
      </c>
      <c r="B1496" s="2" t="s">
        <v>584</v>
      </c>
      <c r="C1496" s="3">
        <v>10.06529555</v>
      </c>
      <c r="D1496" s="21"/>
    </row>
    <row r="1497" spans="1:4" x14ac:dyDescent="0.2">
      <c r="A1497" s="2" t="s">
        <v>1920</v>
      </c>
      <c r="B1497" s="2" t="s">
        <v>27</v>
      </c>
      <c r="C1497" s="3">
        <v>10.077721670000001</v>
      </c>
      <c r="D1497" s="21"/>
    </row>
    <row r="1498" spans="1:4" x14ac:dyDescent="0.2">
      <c r="A1498" s="2" t="s">
        <v>3423</v>
      </c>
      <c r="B1498" s="2">
        <v>0</v>
      </c>
      <c r="C1498" s="3">
        <v>10.086206900000001</v>
      </c>
      <c r="D1498" s="21"/>
    </row>
    <row r="1499" spans="1:4" x14ac:dyDescent="0.2">
      <c r="A1499" s="2" t="s">
        <v>680</v>
      </c>
      <c r="B1499" s="2" t="s">
        <v>205</v>
      </c>
      <c r="C1499" s="3">
        <v>10.10430697</v>
      </c>
      <c r="D1499" s="21"/>
    </row>
    <row r="1500" spans="1:4" x14ac:dyDescent="0.2">
      <c r="A1500" s="2" t="s">
        <v>563</v>
      </c>
      <c r="B1500" s="2" t="s">
        <v>303</v>
      </c>
      <c r="C1500" s="3">
        <v>10.11103825</v>
      </c>
      <c r="D1500" s="21"/>
    </row>
    <row r="1501" spans="1:4" x14ac:dyDescent="0.2">
      <c r="A1501" s="2" t="s">
        <v>4308</v>
      </c>
      <c r="B1501" s="2" t="s">
        <v>41</v>
      </c>
      <c r="C1501" s="3">
        <v>10.116666670000001</v>
      </c>
      <c r="D1501" s="21"/>
    </row>
    <row r="1502" spans="1:4" x14ac:dyDescent="0.2">
      <c r="A1502" s="2" t="s">
        <v>1009</v>
      </c>
      <c r="B1502" s="2" t="s">
        <v>862</v>
      </c>
      <c r="C1502" s="3">
        <v>10.12048156</v>
      </c>
      <c r="D1502" s="21"/>
    </row>
    <row r="1503" spans="1:4" x14ac:dyDescent="0.2">
      <c r="A1503" s="2" t="s">
        <v>881</v>
      </c>
      <c r="B1503" s="2" t="s">
        <v>35</v>
      </c>
      <c r="C1503" s="3">
        <v>10.13542232</v>
      </c>
      <c r="D1503" s="21"/>
    </row>
    <row r="1504" spans="1:4" x14ac:dyDescent="0.2">
      <c r="A1504" s="2" t="s">
        <v>396</v>
      </c>
      <c r="B1504" s="2" t="s">
        <v>23</v>
      </c>
      <c r="C1504" s="3">
        <v>10.137207910000001</v>
      </c>
      <c r="D1504" s="21"/>
    </row>
    <row r="1505" spans="1:4" x14ac:dyDescent="0.2">
      <c r="A1505" s="2" t="s">
        <v>4031</v>
      </c>
      <c r="B1505" s="2" t="s">
        <v>148</v>
      </c>
      <c r="C1505" s="3">
        <v>10.162359179999999</v>
      </c>
      <c r="D1505" s="21"/>
    </row>
    <row r="1506" spans="1:4" x14ac:dyDescent="0.2">
      <c r="A1506" s="2" t="s">
        <v>1710</v>
      </c>
      <c r="B1506" s="2" t="s">
        <v>606</v>
      </c>
      <c r="C1506" s="3">
        <v>10.16393637</v>
      </c>
      <c r="D1506" s="21"/>
    </row>
    <row r="1507" spans="1:4" x14ac:dyDescent="0.2">
      <c r="A1507" s="2" t="s">
        <v>910</v>
      </c>
      <c r="B1507" s="2" t="s">
        <v>46</v>
      </c>
      <c r="C1507" s="3">
        <v>10.16710685</v>
      </c>
      <c r="D1507" s="21"/>
    </row>
    <row r="1508" spans="1:4" x14ac:dyDescent="0.2">
      <c r="A1508" s="2" t="s">
        <v>1266</v>
      </c>
      <c r="B1508" s="2" t="s">
        <v>46</v>
      </c>
      <c r="C1508" s="3">
        <v>10.172207119999999</v>
      </c>
      <c r="D1508" s="21"/>
    </row>
    <row r="1509" spans="1:4" x14ac:dyDescent="0.2">
      <c r="A1509" s="2" t="s">
        <v>1011</v>
      </c>
      <c r="B1509" s="2" t="s">
        <v>41</v>
      </c>
      <c r="C1509" s="3">
        <v>10.20387274</v>
      </c>
      <c r="D1509" s="21"/>
    </row>
    <row r="1510" spans="1:4" x14ac:dyDescent="0.2">
      <c r="A1510" s="2" t="s">
        <v>1764</v>
      </c>
      <c r="B1510" s="2" t="s">
        <v>113</v>
      </c>
      <c r="C1510" s="3">
        <v>10.21643267</v>
      </c>
      <c r="D1510" s="21"/>
    </row>
    <row r="1511" spans="1:4" x14ac:dyDescent="0.2">
      <c r="A1511" s="2" t="s">
        <v>578</v>
      </c>
      <c r="B1511" s="2" t="s">
        <v>579</v>
      </c>
      <c r="C1511" s="3">
        <v>10.227589549999999</v>
      </c>
      <c r="D1511" s="21"/>
    </row>
    <row r="1512" spans="1:4" x14ac:dyDescent="0.2">
      <c r="A1512" s="2" t="s">
        <v>444</v>
      </c>
      <c r="B1512" s="2" t="s">
        <v>410</v>
      </c>
      <c r="C1512" s="3">
        <v>10.228334439999999</v>
      </c>
      <c r="D1512" s="21"/>
    </row>
    <row r="1513" spans="1:4" x14ac:dyDescent="0.2">
      <c r="A1513" s="2" t="s">
        <v>3263</v>
      </c>
      <c r="B1513" s="2">
        <v>0</v>
      </c>
      <c r="C1513" s="3">
        <v>10.232176190000001</v>
      </c>
      <c r="D1513" s="21"/>
    </row>
    <row r="1514" spans="1:4" x14ac:dyDescent="0.2">
      <c r="A1514" s="2" t="s">
        <v>1290</v>
      </c>
      <c r="B1514" s="2" t="s">
        <v>46</v>
      </c>
      <c r="C1514" s="3">
        <v>10.24630067</v>
      </c>
      <c r="D1514" s="21"/>
    </row>
    <row r="1515" spans="1:4" x14ac:dyDescent="0.2">
      <c r="A1515" s="2" t="s">
        <v>2131</v>
      </c>
      <c r="B1515" s="2" t="s">
        <v>222</v>
      </c>
      <c r="C1515" s="3">
        <v>10.257356420000001</v>
      </c>
      <c r="D1515" s="21"/>
    </row>
    <row r="1516" spans="1:4" x14ac:dyDescent="0.2">
      <c r="A1516" s="2" t="s">
        <v>3743</v>
      </c>
      <c r="B1516" s="2" t="s">
        <v>238</v>
      </c>
      <c r="C1516" s="3">
        <v>10.27764706</v>
      </c>
      <c r="D1516" s="21"/>
    </row>
    <row r="1517" spans="1:4" x14ac:dyDescent="0.2">
      <c r="A1517" s="2" t="s">
        <v>1837</v>
      </c>
      <c r="B1517" s="2" t="s">
        <v>46</v>
      </c>
      <c r="C1517" s="3">
        <v>10.28466643</v>
      </c>
      <c r="D1517" s="21"/>
    </row>
    <row r="1518" spans="1:4" x14ac:dyDescent="0.2">
      <c r="A1518" s="2" t="s">
        <v>2493</v>
      </c>
      <c r="B1518" s="2" t="s">
        <v>247</v>
      </c>
      <c r="C1518" s="3">
        <v>10.285822019999999</v>
      </c>
      <c r="D1518" s="21"/>
    </row>
    <row r="1519" spans="1:4" x14ac:dyDescent="0.2">
      <c r="A1519" s="2" t="s">
        <v>1418</v>
      </c>
      <c r="B1519" s="2" t="s">
        <v>705</v>
      </c>
      <c r="C1519" s="3">
        <v>10.295820109999999</v>
      </c>
      <c r="D1519" s="21"/>
    </row>
    <row r="1520" spans="1:4" x14ac:dyDescent="0.2">
      <c r="A1520" s="2" t="s">
        <v>2063</v>
      </c>
      <c r="B1520" s="2" t="s">
        <v>41</v>
      </c>
      <c r="C1520" s="3">
        <v>10.30004604</v>
      </c>
      <c r="D1520" s="21"/>
    </row>
    <row r="1521" spans="1:4" x14ac:dyDescent="0.2">
      <c r="A1521" s="2" t="s">
        <v>3299</v>
      </c>
      <c r="B1521" s="2" t="s">
        <v>41</v>
      </c>
      <c r="C1521" s="3">
        <v>10.317142860000001</v>
      </c>
      <c r="D1521" s="21"/>
    </row>
    <row r="1522" spans="1:4" x14ac:dyDescent="0.2">
      <c r="A1522" s="2" t="s">
        <v>745</v>
      </c>
      <c r="B1522" s="2" t="s">
        <v>65</v>
      </c>
      <c r="C1522" s="3">
        <v>10.318619030000001</v>
      </c>
      <c r="D1522" s="21"/>
    </row>
    <row r="1523" spans="1:4" x14ac:dyDescent="0.2">
      <c r="A1523" s="2" t="s">
        <v>3415</v>
      </c>
      <c r="B1523" s="2">
        <v>0</v>
      </c>
      <c r="C1523" s="3">
        <v>10.319572409999999</v>
      </c>
      <c r="D1523" s="21"/>
    </row>
    <row r="1524" spans="1:4" x14ac:dyDescent="0.2">
      <c r="A1524" s="2" t="s">
        <v>2891</v>
      </c>
      <c r="B1524" s="2">
        <v>0</v>
      </c>
      <c r="C1524" s="3">
        <v>10.323612519999999</v>
      </c>
      <c r="D1524" s="21"/>
    </row>
    <row r="1525" spans="1:4" x14ac:dyDescent="0.2">
      <c r="A1525" s="2" t="s">
        <v>2648</v>
      </c>
      <c r="B1525" s="2" t="s">
        <v>96</v>
      </c>
      <c r="C1525" s="3">
        <v>10.34994302</v>
      </c>
      <c r="D1525" s="21"/>
    </row>
    <row r="1526" spans="1:4" x14ac:dyDescent="0.2">
      <c r="A1526" s="2" t="s">
        <v>327</v>
      </c>
      <c r="B1526" s="2" t="s">
        <v>264</v>
      </c>
      <c r="C1526" s="3">
        <v>10.35378248</v>
      </c>
      <c r="D1526" s="21"/>
    </row>
    <row r="1527" spans="1:4" x14ac:dyDescent="0.2">
      <c r="A1527" s="2" t="s">
        <v>4117</v>
      </c>
      <c r="B1527" s="2" t="s">
        <v>96</v>
      </c>
      <c r="C1527" s="3">
        <v>10.36052632</v>
      </c>
      <c r="D1527" s="21"/>
    </row>
    <row r="1528" spans="1:4" x14ac:dyDescent="0.2">
      <c r="A1528" s="2" t="s">
        <v>2566</v>
      </c>
      <c r="B1528" s="2" t="s">
        <v>27</v>
      </c>
      <c r="C1528" s="3">
        <v>10.365370499999999</v>
      </c>
      <c r="D1528" s="21"/>
    </row>
    <row r="1529" spans="1:4" x14ac:dyDescent="0.2">
      <c r="A1529" s="2" t="s">
        <v>2873</v>
      </c>
      <c r="B1529" s="2" t="s">
        <v>247</v>
      </c>
      <c r="C1529" s="3">
        <v>10.36669296</v>
      </c>
      <c r="D1529" s="21"/>
    </row>
    <row r="1530" spans="1:4" x14ac:dyDescent="0.2">
      <c r="A1530" s="2" t="s">
        <v>1270</v>
      </c>
      <c r="B1530" s="2" t="s">
        <v>6</v>
      </c>
      <c r="C1530" s="3">
        <v>10.37252625</v>
      </c>
      <c r="D1530" s="21"/>
    </row>
    <row r="1531" spans="1:4" x14ac:dyDescent="0.2">
      <c r="A1531" s="2" t="s">
        <v>3546</v>
      </c>
      <c r="B1531" s="2" t="s">
        <v>23</v>
      </c>
      <c r="C1531" s="3">
        <v>10.37391304</v>
      </c>
      <c r="D1531" s="21"/>
    </row>
    <row r="1532" spans="1:4" x14ac:dyDescent="0.2">
      <c r="A1532" s="2" t="s">
        <v>383</v>
      </c>
      <c r="B1532" s="2" t="s">
        <v>351</v>
      </c>
      <c r="C1532" s="3">
        <v>10.392659269999999</v>
      </c>
      <c r="D1532" s="21"/>
    </row>
    <row r="1533" spans="1:4" x14ac:dyDescent="0.2">
      <c r="A1533" s="2" t="s">
        <v>746</v>
      </c>
      <c r="B1533" s="2" t="s">
        <v>410</v>
      </c>
      <c r="C1533" s="3">
        <v>10.400349139999999</v>
      </c>
      <c r="D1533" s="21"/>
    </row>
    <row r="1534" spans="1:4" x14ac:dyDescent="0.2">
      <c r="A1534" s="2" t="s">
        <v>1191</v>
      </c>
      <c r="B1534" s="2" t="s">
        <v>53</v>
      </c>
      <c r="C1534" s="3">
        <v>10.40408416</v>
      </c>
      <c r="D1534" s="21"/>
    </row>
    <row r="1535" spans="1:4" x14ac:dyDescent="0.2">
      <c r="A1535" s="2" t="s">
        <v>737</v>
      </c>
      <c r="B1535" s="2" t="s">
        <v>509</v>
      </c>
      <c r="C1535" s="3">
        <v>10.42046025</v>
      </c>
      <c r="D1535" s="21"/>
    </row>
    <row r="1536" spans="1:4" x14ac:dyDescent="0.2">
      <c r="A1536" s="2" t="s">
        <v>3866</v>
      </c>
      <c r="B1536" s="2" t="s">
        <v>35</v>
      </c>
      <c r="C1536" s="3">
        <v>10.42363636</v>
      </c>
      <c r="D1536" s="21"/>
    </row>
    <row r="1537" spans="1:4" x14ac:dyDescent="0.2">
      <c r="A1537" s="2" t="s">
        <v>1440</v>
      </c>
      <c r="B1537" s="2" t="s">
        <v>410</v>
      </c>
      <c r="C1537" s="3">
        <v>10.42480537</v>
      </c>
      <c r="D1537" s="21"/>
    </row>
    <row r="1538" spans="1:4" x14ac:dyDescent="0.2">
      <c r="A1538" s="2" t="s">
        <v>865</v>
      </c>
      <c r="B1538" s="2" t="s">
        <v>65</v>
      </c>
      <c r="C1538" s="3">
        <v>10.460900219999999</v>
      </c>
      <c r="D1538" s="21"/>
    </row>
    <row r="1539" spans="1:4" x14ac:dyDescent="0.2">
      <c r="A1539" s="2" t="s">
        <v>3655</v>
      </c>
      <c r="B1539" s="2" t="s">
        <v>169</v>
      </c>
      <c r="C1539" s="3">
        <v>10.47066804</v>
      </c>
      <c r="D1539" s="21"/>
    </row>
    <row r="1540" spans="1:4" x14ac:dyDescent="0.2">
      <c r="A1540" s="2" t="s">
        <v>2641</v>
      </c>
      <c r="B1540" s="2" t="s">
        <v>584</v>
      </c>
      <c r="C1540" s="3">
        <v>10.497802249999999</v>
      </c>
      <c r="D1540" s="21"/>
    </row>
    <row r="1541" spans="1:4" x14ac:dyDescent="0.2">
      <c r="A1541" s="2" t="s">
        <v>2075</v>
      </c>
      <c r="B1541" s="2" t="s">
        <v>337</v>
      </c>
      <c r="C1541" s="3">
        <v>10.49896111</v>
      </c>
      <c r="D1541" s="21"/>
    </row>
    <row r="1542" spans="1:4" x14ac:dyDescent="0.2">
      <c r="A1542" s="2" t="s">
        <v>1447</v>
      </c>
      <c r="B1542" s="2" t="s">
        <v>247</v>
      </c>
      <c r="C1542" s="3">
        <v>10.509471059999999</v>
      </c>
      <c r="D1542" s="21"/>
    </row>
    <row r="1543" spans="1:4" x14ac:dyDescent="0.2">
      <c r="A1543" s="2" t="s">
        <v>583</v>
      </c>
      <c r="B1543" s="2" t="s">
        <v>584</v>
      </c>
      <c r="C1543" s="3">
        <v>10.535352189999999</v>
      </c>
      <c r="D1543" s="21"/>
    </row>
    <row r="1544" spans="1:4" x14ac:dyDescent="0.2">
      <c r="A1544" s="2" t="s">
        <v>2353</v>
      </c>
      <c r="B1544" s="2" t="s">
        <v>46</v>
      </c>
      <c r="C1544" s="3">
        <v>10.53549318</v>
      </c>
      <c r="D1544" s="21"/>
    </row>
    <row r="1545" spans="1:4" x14ac:dyDescent="0.2">
      <c r="A1545" s="2" t="s">
        <v>1536</v>
      </c>
      <c r="B1545" s="2" t="s">
        <v>96</v>
      </c>
      <c r="C1545" s="3">
        <v>10.539060020000001</v>
      </c>
      <c r="D1545" s="21"/>
    </row>
    <row r="1546" spans="1:4" x14ac:dyDescent="0.2">
      <c r="A1546" s="2" t="s">
        <v>689</v>
      </c>
      <c r="B1546" s="2" t="s">
        <v>65</v>
      </c>
      <c r="C1546" s="3">
        <v>10.56828975</v>
      </c>
      <c r="D1546" s="21"/>
    </row>
    <row r="1547" spans="1:4" x14ac:dyDescent="0.2">
      <c r="A1547" s="2" t="s">
        <v>3103</v>
      </c>
      <c r="B1547" s="2" t="s">
        <v>231</v>
      </c>
      <c r="C1547" s="3">
        <v>10.573770489999999</v>
      </c>
      <c r="D1547" s="21"/>
    </row>
    <row r="1548" spans="1:4" x14ac:dyDescent="0.2">
      <c r="A1548" s="2" t="s">
        <v>2173</v>
      </c>
      <c r="B1548" s="2" t="s">
        <v>158</v>
      </c>
      <c r="C1548" s="3">
        <v>10.585779479999999</v>
      </c>
      <c r="D1548" s="21"/>
    </row>
    <row r="1549" spans="1:4" x14ac:dyDescent="0.2">
      <c r="A1549" s="2" t="s">
        <v>1810</v>
      </c>
      <c r="B1549" s="2" t="s">
        <v>238</v>
      </c>
      <c r="C1549" s="3">
        <v>10.61654824</v>
      </c>
      <c r="D1549" s="21"/>
    </row>
    <row r="1550" spans="1:4" x14ac:dyDescent="0.2">
      <c r="A1550" s="2" t="s">
        <v>786</v>
      </c>
      <c r="B1550" s="2" t="s">
        <v>109</v>
      </c>
      <c r="C1550" s="3">
        <v>10.617667320000001</v>
      </c>
      <c r="D1550" s="21"/>
    </row>
    <row r="1551" spans="1:4" x14ac:dyDescent="0.2">
      <c r="A1551" s="2" t="s">
        <v>567</v>
      </c>
      <c r="B1551" s="2" t="s">
        <v>247</v>
      </c>
      <c r="C1551" s="3">
        <v>10.618153789999999</v>
      </c>
      <c r="D1551" s="21"/>
    </row>
    <row r="1552" spans="1:4" x14ac:dyDescent="0.2">
      <c r="A1552" s="2" t="s">
        <v>2436</v>
      </c>
      <c r="B1552" s="2" t="s">
        <v>687</v>
      </c>
      <c r="C1552" s="3">
        <v>10.62074037</v>
      </c>
      <c r="D1552" s="21"/>
    </row>
    <row r="1553" spans="1:4" x14ac:dyDescent="0.2">
      <c r="A1553" s="2" t="s">
        <v>3222</v>
      </c>
      <c r="B1553" s="2" t="s">
        <v>584</v>
      </c>
      <c r="C1553" s="3">
        <v>10.64285714</v>
      </c>
      <c r="D1553" s="21"/>
    </row>
    <row r="1554" spans="1:4" x14ac:dyDescent="0.2">
      <c r="A1554" s="2" t="s">
        <v>947</v>
      </c>
      <c r="B1554" s="2" t="s">
        <v>131</v>
      </c>
      <c r="C1554" s="3">
        <v>10.65779451</v>
      </c>
      <c r="D1554" s="21"/>
    </row>
    <row r="1555" spans="1:4" x14ac:dyDescent="0.2">
      <c r="A1555" s="2" t="s">
        <v>1518</v>
      </c>
      <c r="B1555" s="2" t="s">
        <v>606</v>
      </c>
      <c r="C1555" s="3">
        <v>10.674552930000001</v>
      </c>
      <c r="D1555" s="21"/>
    </row>
    <row r="1556" spans="1:4" x14ac:dyDescent="0.2">
      <c r="A1556" s="2" t="s">
        <v>2531</v>
      </c>
      <c r="B1556" s="2" t="s">
        <v>53</v>
      </c>
      <c r="C1556" s="3">
        <v>10.700799999999999</v>
      </c>
      <c r="D1556" s="21"/>
    </row>
    <row r="1557" spans="1:4" x14ac:dyDescent="0.2">
      <c r="A1557" s="2" t="s">
        <v>2153</v>
      </c>
      <c r="B1557" s="2" t="s">
        <v>113</v>
      </c>
      <c r="C1557" s="3">
        <v>10.701680570000001</v>
      </c>
      <c r="D1557" s="21"/>
    </row>
    <row r="1558" spans="1:4" x14ac:dyDescent="0.2">
      <c r="A1558" s="2" t="s">
        <v>3775</v>
      </c>
      <c r="B1558" s="2" t="s">
        <v>849</v>
      </c>
      <c r="C1558" s="3">
        <v>10.71087273</v>
      </c>
      <c r="D1558" s="21"/>
    </row>
    <row r="1559" spans="1:4" x14ac:dyDescent="0.2">
      <c r="A1559" s="2" t="s">
        <v>2272</v>
      </c>
      <c r="B1559" s="2" t="s">
        <v>351</v>
      </c>
      <c r="C1559" s="3">
        <v>10.7189642</v>
      </c>
      <c r="D1559" s="21"/>
    </row>
    <row r="1560" spans="1:4" x14ac:dyDescent="0.2">
      <c r="A1560" s="2" t="s">
        <v>2319</v>
      </c>
      <c r="B1560" s="2" t="s">
        <v>461</v>
      </c>
      <c r="C1560" s="3">
        <v>10.72736364</v>
      </c>
      <c r="D1560" s="21"/>
    </row>
    <row r="1561" spans="1:4" x14ac:dyDescent="0.2">
      <c r="A1561" s="2" t="s">
        <v>350</v>
      </c>
      <c r="B1561" s="2" t="s">
        <v>351</v>
      </c>
      <c r="C1561" s="3">
        <v>10.74991123</v>
      </c>
      <c r="D1561" s="21"/>
    </row>
    <row r="1562" spans="1:4" x14ac:dyDescent="0.2">
      <c r="A1562" s="2" t="s">
        <v>1074</v>
      </c>
      <c r="B1562" s="2" t="s">
        <v>584</v>
      </c>
      <c r="C1562" s="3">
        <v>10.78269145</v>
      </c>
      <c r="D1562" s="21"/>
    </row>
    <row r="1563" spans="1:4" x14ac:dyDescent="0.2">
      <c r="A1563" s="2" t="s">
        <v>622</v>
      </c>
      <c r="B1563" s="2" t="s">
        <v>55</v>
      </c>
      <c r="C1563" s="3">
        <v>10.797084</v>
      </c>
      <c r="D1563" s="21"/>
    </row>
    <row r="1564" spans="1:4" x14ac:dyDescent="0.2">
      <c r="A1564" s="2" t="s">
        <v>1504</v>
      </c>
      <c r="B1564" s="2" t="s">
        <v>588</v>
      </c>
      <c r="C1564" s="3">
        <v>10.80056667</v>
      </c>
      <c r="D1564" s="21"/>
    </row>
    <row r="1565" spans="1:4" x14ac:dyDescent="0.2">
      <c r="A1565" s="2" t="s">
        <v>3802</v>
      </c>
      <c r="B1565" s="2">
        <v>0</v>
      </c>
      <c r="C1565" s="3">
        <v>10.82542808</v>
      </c>
      <c r="D1565" s="21"/>
    </row>
    <row r="1566" spans="1:4" x14ac:dyDescent="0.2">
      <c r="A1566" s="2" t="s">
        <v>2003</v>
      </c>
      <c r="B1566" s="2" t="s">
        <v>238</v>
      </c>
      <c r="C1566" s="3">
        <v>10.831399790000001</v>
      </c>
      <c r="D1566" s="21"/>
    </row>
    <row r="1567" spans="1:4" x14ac:dyDescent="0.2">
      <c r="A1567" s="2" t="s">
        <v>2656</v>
      </c>
      <c r="B1567" s="2" t="s">
        <v>46</v>
      </c>
      <c r="C1567" s="3">
        <v>10.874439690000001</v>
      </c>
      <c r="D1567" s="21"/>
    </row>
    <row r="1568" spans="1:4" x14ac:dyDescent="0.2">
      <c r="A1568" s="2" t="s">
        <v>1308</v>
      </c>
      <c r="B1568" s="2" t="s">
        <v>6</v>
      </c>
      <c r="C1568" s="3">
        <v>10.87496859</v>
      </c>
      <c r="D1568" s="21"/>
    </row>
    <row r="1569" spans="1:4" x14ac:dyDescent="0.2">
      <c r="A1569" s="2" t="s">
        <v>4173</v>
      </c>
      <c r="B1569" s="2" t="s">
        <v>169</v>
      </c>
      <c r="C1569" s="3">
        <v>10.904439999999999</v>
      </c>
      <c r="D1569" s="21"/>
    </row>
    <row r="1570" spans="1:4" x14ac:dyDescent="0.2">
      <c r="A1570" s="2" t="s">
        <v>3644</v>
      </c>
      <c r="B1570" s="2" t="s">
        <v>490</v>
      </c>
      <c r="C1570" s="3">
        <v>10.905986840000001</v>
      </c>
      <c r="D1570" s="21"/>
    </row>
    <row r="1571" spans="1:4" x14ac:dyDescent="0.2">
      <c r="A1571" s="2" t="s">
        <v>1376</v>
      </c>
      <c r="B1571" s="2" t="s">
        <v>96</v>
      </c>
      <c r="C1571" s="3">
        <v>10.913836549999999</v>
      </c>
      <c r="D1571" s="21"/>
    </row>
    <row r="1572" spans="1:4" x14ac:dyDescent="0.2">
      <c r="A1572" s="2" t="s">
        <v>1780</v>
      </c>
      <c r="B1572" s="2" t="s">
        <v>109</v>
      </c>
      <c r="C1572" s="3">
        <v>10.93875751</v>
      </c>
      <c r="D1572" s="21"/>
    </row>
    <row r="1573" spans="1:4" x14ac:dyDescent="0.2">
      <c r="A1573" s="2" t="s">
        <v>3577</v>
      </c>
      <c r="B1573" s="2">
        <v>0</v>
      </c>
      <c r="C1573" s="3">
        <v>10.95139709</v>
      </c>
      <c r="D1573" s="21"/>
    </row>
    <row r="1574" spans="1:4" x14ac:dyDescent="0.2">
      <c r="A1574" s="2" t="s">
        <v>2191</v>
      </c>
      <c r="B1574" s="2" t="s">
        <v>720</v>
      </c>
      <c r="C1574" s="3">
        <v>11.00226179</v>
      </c>
      <c r="D1574" s="21"/>
    </row>
    <row r="1575" spans="1:4" x14ac:dyDescent="0.2">
      <c r="A1575" s="2" t="s">
        <v>3185</v>
      </c>
      <c r="B1575" s="2" t="s">
        <v>351</v>
      </c>
      <c r="C1575" s="3">
        <v>11.00492611</v>
      </c>
      <c r="D1575" s="21"/>
    </row>
    <row r="1576" spans="1:4" x14ac:dyDescent="0.2">
      <c r="A1576" s="2" t="s">
        <v>407</v>
      </c>
      <c r="B1576" s="2" t="s">
        <v>27</v>
      </c>
      <c r="C1576" s="3">
        <v>11.01756073</v>
      </c>
      <c r="D1576" s="21"/>
    </row>
    <row r="1577" spans="1:4" x14ac:dyDescent="0.2">
      <c r="A1577" s="2" t="s">
        <v>3292</v>
      </c>
      <c r="B1577" s="2" t="s">
        <v>169</v>
      </c>
      <c r="C1577" s="3">
        <v>11.02044072</v>
      </c>
      <c r="D1577" s="21"/>
    </row>
    <row r="1578" spans="1:4" x14ac:dyDescent="0.2">
      <c r="A1578" s="2" t="s">
        <v>3822</v>
      </c>
      <c r="B1578" s="2" t="s">
        <v>23</v>
      </c>
      <c r="C1578" s="3">
        <v>11.03125</v>
      </c>
      <c r="D1578" s="21"/>
    </row>
    <row r="1579" spans="1:4" x14ac:dyDescent="0.2">
      <c r="A1579" s="2" t="s">
        <v>2616</v>
      </c>
      <c r="B1579" s="2" t="s">
        <v>169</v>
      </c>
      <c r="C1579" s="3">
        <v>11.03147929</v>
      </c>
      <c r="D1579" s="21"/>
    </row>
    <row r="1580" spans="1:4" x14ac:dyDescent="0.2">
      <c r="A1580" s="2" t="s">
        <v>1273</v>
      </c>
      <c r="B1580" s="2" t="s">
        <v>135</v>
      </c>
      <c r="C1580" s="3">
        <v>11.04037943</v>
      </c>
      <c r="D1580" s="21"/>
    </row>
    <row r="1581" spans="1:4" x14ac:dyDescent="0.2">
      <c r="A1581" s="2" t="s">
        <v>801</v>
      </c>
      <c r="B1581" s="2" t="s">
        <v>158</v>
      </c>
      <c r="C1581" s="3">
        <v>11.046037549999999</v>
      </c>
      <c r="D1581" s="21"/>
    </row>
    <row r="1582" spans="1:4" x14ac:dyDescent="0.2">
      <c r="A1582" s="2" t="s">
        <v>162</v>
      </c>
      <c r="B1582" s="2" t="s">
        <v>23</v>
      </c>
      <c r="C1582" s="3">
        <v>11.04878051</v>
      </c>
      <c r="D1582" s="21"/>
    </row>
    <row r="1583" spans="1:4" x14ac:dyDescent="0.2">
      <c r="A1583" s="2" t="s">
        <v>2797</v>
      </c>
      <c r="B1583" s="2" t="s">
        <v>41</v>
      </c>
      <c r="C1583" s="3">
        <v>11.05048311</v>
      </c>
      <c r="D1583" s="21"/>
    </row>
    <row r="1584" spans="1:4" x14ac:dyDescent="0.2">
      <c r="A1584" s="2" t="s">
        <v>1005</v>
      </c>
      <c r="B1584" s="2" t="s">
        <v>181</v>
      </c>
      <c r="C1584" s="3">
        <v>11.05563723</v>
      </c>
      <c r="D1584" s="21"/>
    </row>
    <row r="1585" spans="1:4" x14ac:dyDescent="0.2">
      <c r="A1585" s="2" t="s">
        <v>3994</v>
      </c>
      <c r="B1585" s="2" t="s">
        <v>849</v>
      </c>
      <c r="C1585" s="3">
        <v>11.06875</v>
      </c>
      <c r="D1585" s="21"/>
    </row>
    <row r="1586" spans="1:4" x14ac:dyDescent="0.2">
      <c r="A1586" s="2" t="s">
        <v>2475</v>
      </c>
      <c r="B1586" s="2" t="s">
        <v>303</v>
      </c>
      <c r="C1586" s="3">
        <v>11.08821382</v>
      </c>
      <c r="D1586" s="21"/>
    </row>
    <row r="1587" spans="1:4" x14ac:dyDescent="0.2">
      <c r="A1587" s="2" t="s">
        <v>3374</v>
      </c>
      <c r="B1587" s="2">
        <v>0</v>
      </c>
      <c r="C1587" s="3">
        <v>11.091132869999999</v>
      </c>
      <c r="D1587" s="21"/>
    </row>
    <row r="1588" spans="1:4" x14ac:dyDescent="0.2">
      <c r="A1588" s="2" t="s">
        <v>1398</v>
      </c>
      <c r="B1588" s="2" t="s">
        <v>65</v>
      </c>
      <c r="C1588" s="3">
        <v>11.120854</v>
      </c>
      <c r="D1588" s="21"/>
    </row>
    <row r="1589" spans="1:4" x14ac:dyDescent="0.2">
      <c r="A1589" s="2" t="s">
        <v>1053</v>
      </c>
      <c r="B1589" s="2" t="s">
        <v>158</v>
      </c>
      <c r="C1589" s="3">
        <v>11.12199274</v>
      </c>
      <c r="D1589" s="21"/>
    </row>
    <row r="1590" spans="1:4" x14ac:dyDescent="0.2">
      <c r="A1590" s="2" t="s">
        <v>535</v>
      </c>
      <c r="B1590" s="2" t="s">
        <v>536</v>
      </c>
      <c r="C1590" s="3">
        <v>11.123430559999999</v>
      </c>
      <c r="D1590" s="21"/>
    </row>
    <row r="1591" spans="1:4" x14ac:dyDescent="0.2">
      <c r="A1591" s="2" t="s">
        <v>716</v>
      </c>
      <c r="B1591" s="2" t="s">
        <v>247</v>
      </c>
      <c r="C1591" s="3">
        <v>11.144312380000001</v>
      </c>
      <c r="D1591" s="21"/>
    </row>
    <row r="1592" spans="1:4" x14ac:dyDescent="0.2">
      <c r="A1592" s="2" t="s">
        <v>2958</v>
      </c>
      <c r="B1592" s="2">
        <v>0</v>
      </c>
      <c r="C1592" s="3">
        <v>11.14982578</v>
      </c>
      <c r="D1592" s="21"/>
    </row>
    <row r="1593" spans="1:4" x14ac:dyDescent="0.2">
      <c r="A1593" s="2" t="s">
        <v>1433</v>
      </c>
      <c r="B1593" s="2" t="s">
        <v>41</v>
      </c>
      <c r="C1593" s="3">
        <v>11.156587030000001</v>
      </c>
      <c r="D1593" s="21"/>
    </row>
    <row r="1594" spans="1:4" x14ac:dyDescent="0.2">
      <c r="A1594" s="2" t="s">
        <v>1846</v>
      </c>
      <c r="B1594" s="2" t="s">
        <v>247</v>
      </c>
      <c r="C1594" s="3">
        <v>11.167369669999999</v>
      </c>
      <c r="D1594" s="21"/>
    </row>
    <row r="1595" spans="1:4" x14ac:dyDescent="0.2">
      <c r="A1595" s="2" t="s">
        <v>650</v>
      </c>
      <c r="B1595" s="2" t="s">
        <v>109</v>
      </c>
      <c r="C1595" s="3">
        <v>11.17360551</v>
      </c>
      <c r="D1595" s="21"/>
    </row>
    <row r="1596" spans="1:4" x14ac:dyDescent="0.2">
      <c r="A1596" s="2" t="s">
        <v>1282</v>
      </c>
      <c r="B1596" s="2" t="s">
        <v>247</v>
      </c>
      <c r="C1596" s="3">
        <v>11.183298560000001</v>
      </c>
      <c r="D1596" s="21"/>
    </row>
    <row r="1597" spans="1:4" x14ac:dyDescent="0.2">
      <c r="A1597" s="2" t="s">
        <v>1095</v>
      </c>
      <c r="B1597" s="2" t="s">
        <v>584</v>
      </c>
      <c r="C1597" s="3">
        <v>11.185060099999999</v>
      </c>
      <c r="D1597" s="21"/>
    </row>
    <row r="1598" spans="1:4" x14ac:dyDescent="0.2">
      <c r="A1598" s="2" t="s">
        <v>2626</v>
      </c>
      <c r="B1598" s="2" t="s">
        <v>158</v>
      </c>
      <c r="C1598" s="3">
        <v>11.199352230000001</v>
      </c>
      <c r="D1598" s="21"/>
    </row>
    <row r="1599" spans="1:4" x14ac:dyDescent="0.2">
      <c r="A1599" s="2" t="s">
        <v>1473</v>
      </c>
      <c r="B1599" s="2" t="s">
        <v>133</v>
      </c>
      <c r="C1599" s="3">
        <v>11.209715770000001</v>
      </c>
      <c r="D1599" s="21"/>
    </row>
    <row r="1600" spans="1:4" x14ac:dyDescent="0.2">
      <c r="A1600" s="2" t="s">
        <v>2944</v>
      </c>
      <c r="B1600" s="2">
        <v>0</v>
      </c>
      <c r="C1600" s="3">
        <v>11.212445860000001</v>
      </c>
      <c r="D1600" s="21"/>
    </row>
    <row r="1601" spans="1:4" x14ac:dyDescent="0.2">
      <c r="A1601" s="2" t="s">
        <v>1443</v>
      </c>
      <c r="B1601" s="2" t="s">
        <v>427</v>
      </c>
      <c r="C1601" s="3">
        <v>11.255792870000001</v>
      </c>
      <c r="D1601" s="21"/>
    </row>
    <row r="1602" spans="1:4" x14ac:dyDescent="0.2">
      <c r="A1602" s="2" t="s">
        <v>2000</v>
      </c>
      <c r="B1602" s="2" t="s">
        <v>131</v>
      </c>
      <c r="C1602" s="3">
        <v>11.266627290000001</v>
      </c>
      <c r="D1602" s="21"/>
    </row>
    <row r="1603" spans="1:4" x14ac:dyDescent="0.2">
      <c r="A1603" s="2" t="s">
        <v>1100</v>
      </c>
      <c r="B1603" s="2" t="s">
        <v>238</v>
      </c>
      <c r="C1603" s="3">
        <v>11.301089640000001</v>
      </c>
      <c r="D1603" s="21"/>
    </row>
    <row r="1604" spans="1:4" x14ac:dyDescent="0.2">
      <c r="A1604" s="2" t="s">
        <v>1042</v>
      </c>
      <c r="B1604" s="2" t="s">
        <v>65</v>
      </c>
      <c r="C1604" s="3">
        <v>11.30409131</v>
      </c>
      <c r="D1604" s="21"/>
    </row>
    <row r="1605" spans="1:4" x14ac:dyDescent="0.2">
      <c r="A1605" s="2" t="s">
        <v>3909</v>
      </c>
      <c r="B1605" s="2">
        <v>0</v>
      </c>
      <c r="C1605" s="3">
        <v>11.30974821</v>
      </c>
      <c r="D1605" s="21"/>
    </row>
    <row r="1606" spans="1:4" x14ac:dyDescent="0.2">
      <c r="A1606" s="2" t="s">
        <v>841</v>
      </c>
      <c r="B1606" s="2" t="s">
        <v>360</v>
      </c>
      <c r="C1606" s="3">
        <v>11.31041198</v>
      </c>
      <c r="D1606" s="21"/>
    </row>
    <row r="1607" spans="1:4" x14ac:dyDescent="0.2">
      <c r="A1607" s="2" t="s">
        <v>911</v>
      </c>
      <c r="B1607" s="2" t="s">
        <v>41</v>
      </c>
      <c r="C1607" s="3">
        <v>11.33862529</v>
      </c>
      <c r="D1607" s="21"/>
    </row>
    <row r="1608" spans="1:4" x14ac:dyDescent="0.2">
      <c r="A1608" s="2" t="s">
        <v>533</v>
      </c>
      <c r="B1608" s="2" t="s">
        <v>41</v>
      </c>
      <c r="C1608" s="3">
        <v>11.347868070000001</v>
      </c>
      <c r="D1608" s="21"/>
    </row>
    <row r="1609" spans="1:4" x14ac:dyDescent="0.2">
      <c r="A1609" s="2" t="s">
        <v>3579</v>
      </c>
      <c r="B1609" s="2" t="s">
        <v>584</v>
      </c>
      <c r="C1609" s="3">
        <v>11.359242419999999</v>
      </c>
      <c r="D1609" s="21"/>
    </row>
    <row r="1610" spans="1:4" x14ac:dyDescent="0.2">
      <c r="A1610" s="2" t="s">
        <v>1740</v>
      </c>
      <c r="B1610" s="2" t="s">
        <v>46</v>
      </c>
      <c r="C1610" s="3">
        <v>11.36535063</v>
      </c>
      <c r="D1610" s="21"/>
    </row>
    <row r="1611" spans="1:4" x14ac:dyDescent="0.2">
      <c r="A1611" s="2" t="s">
        <v>569</v>
      </c>
      <c r="B1611" s="2" t="s">
        <v>119</v>
      </c>
      <c r="C1611" s="3">
        <v>11.37358506</v>
      </c>
      <c r="D1611" s="21"/>
    </row>
    <row r="1612" spans="1:4" x14ac:dyDescent="0.2">
      <c r="A1612" s="2" t="s">
        <v>1062</v>
      </c>
      <c r="B1612" s="2" t="s">
        <v>247</v>
      </c>
      <c r="C1612" s="3">
        <v>11.38345619</v>
      </c>
      <c r="D1612" s="21"/>
    </row>
    <row r="1613" spans="1:4" x14ac:dyDescent="0.2">
      <c r="A1613" s="2" t="s">
        <v>1256</v>
      </c>
      <c r="B1613" s="2" t="s">
        <v>184</v>
      </c>
      <c r="C1613" s="3">
        <v>11.45181631</v>
      </c>
      <c r="D1613" s="21"/>
    </row>
    <row r="1614" spans="1:4" x14ac:dyDescent="0.2">
      <c r="A1614" s="2" t="s">
        <v>2456</v>
      </c>
      <c r="B1614" s="2" t="s">
        <v>46</v>
      </c>
      <c r="C1614" s="3">
        <v>11.452734810000001</v>
      </c>
      <c r="D1614" s="21"/>
    </row>
    <row r="1615" spans="1:4" x14ac:dyDescent="0.2">
      <c r="A1615" s="2" t="s">
        <v>2962</v>
      </c>
      <c r="B1615" s="2" t="s">
        <v>6</v>
      </c>
      <c r="C1615" s="3">
        <v>11.46256161</v>
      </c>
      <c r="D1615" s="21"/>
    </row>
    <row r="1616" spans="1:4" x14ac:dyDescent="0.2">
      <c r="A1616" s="2" t="s">
        <v>2313</v>
      </c>
      <c r="B1616" s="2" t="s">
        <v>606</v>
      </c>
      <c r="C1616" s="3">
        <v>11.464988269999999</v>
      </c>
      <c r="D1616" s="21"/>
    </row>
    <row r="1617" spans="1:4" x14ac:dyDescent="0.2">
      <c r="A1617" s="2" t="s">
        <v>3473</v>
      </c>
      <c r="B1617" s="2">
        <v>0</v>
      </c>
      <c r="C1617" s="3">
        <v>11.50530144</v>
      </c>
      <c r="D1617" s="21"/>
    </row>
    <row r="1618" spans="1:4" x14ac:dyDescent="0.2">
      <c r="A1618" s="2" t="s">
        <v>608</v>
      </c>
      <c r="B1618" s="2" t="s">
        <v>181</v>
      </c>
      <c r="C1618" s="3">
        <v>11.53379728</v>
      </c>
      <c r="D1618" s="21"/>
    </row>
    <row r="1619" spans="1:4" x14ac:dyDescent="0.2">
      <c r="A1619" s="2" t="s">
        <v>1975</v>
      </c>
      <c r="B1619" s="2" t="s">
        <v>145</v>
      </c>
      <c r="C1619" s="3">
        <v>11.54864581</v>
      </c>
      <c r="D1619" s="21"/>
    </row>
    <row r="1620" spans="1:4" x14ac:dyDescent="0.2">
      <c r="A1620" s="2" t="s">
        <v>495</v>
      </c>
      <c r="B1620" s="2" t="s">
        <v>205</v>
      </c>
      <c r="C1620" s="3">
        <v>11.551366310000001</v>
      </c>
      <c r="D1620" s="21"/>
    </row>
    <row r="1621" spans="1:4" x14ac:dyDescent="0.2">
      <c r="A1621" s="2" t="s">
        <v>1323</v>
      </c>
      <c r="B1621" s="2" t="s">
        <v>129</v>
      </c>
      <c r="C1621" s="3">
        <v>11.55947213</v>
      </c>
      <c r="D1621" s="21"/>
    </row>
    <row r="1622" spans="1:4" x14ac:dyDescent="0.2">
      <c r="A1622" s="2" t="s">
        <v>1969</v>
      </c>
      <c r="B1622" s="2" t="s">
        <v>203</v>
      </c>
      <c r="C1622" s="3">
        <v>11.56123784</v>
      </c>
      <c r="D1622" s="21"/>
    </row>
    <row r="1623" spans="1:4" x14ac:dyDescent="0.2">
      <c r="A1623" s="2" t="s">
        <v>1834</v>
      </c>
      <c r="B1623" s="2" t="s">
        <v>133</v>
      </c>
      <c r="C1623" s="3">
        <v>11.56253326</v>
      </c>
      <c r="D1623" s="21"/>
    </row>
    <row r="1624" spans="1:4" x14ac:dyDescent="0.2">
      <c r="A1624" s="2" t="s">
        <v>2785</v>
      </c>
      <c r="B1624" s="2">
        <v>0</v>
      </c>
      <c r="C1624" s="3">
        <v>11.566370729999999</v>
      </c>
      <c r="D1624" s="21"/>
    </row>
    <row r="1625" spans="1:4" x14ac:dyDescent="0.2">
      <c r="A1625" s="2" t="s">
        <v>2731</v>
      </c>
      <c r="B1625" s="2" t="s">
        <v>113</v>
      </c>
      <c r="C1625" s="3">
        <v>11.615625</v>
      </c>
      <c r="D1625" s="21"/>
    </row>
    <row r="1626" spans="1:4" x14ac:dyDescent="0.2">
      <c r="A1626" s="2" t="s">
        <v>1277</v>
      </c>
      <c r="B1626" s="2" t="s">
        <v>113</v>
      </c>
      <c r="C1626" s="3">
        <v>11.62300918</v>
      </c>
      <c r="D1626" s="21"/>
    </row>
    <row r="1627" spans="1:4" x14ac:dyDescent="0.2">
      <c r="A1627" s="2" t="s">
        <v>1139</v>
      </c>
      <c r="B1627" s="2" t="s">
        <v>113</v>
      </c>
      <c r="C1627" s="3">
        <v>11.63833487</v>
      </c>
      <c r="D1627" s="21"/>
    </row>
    <row r="1628" spans="1:4" x14ac:dyDescent="0.2">
      <c r="A1628" s="2" t="s">
        <v>2961</v>
      </c>
      <c r="B1628" s="2" t="s">
        <v>131</v>
      </c>
      <c r="C1628" s="3">
        <v>11.63873109</v>
      </c>
      <c r="D1628" s="21"/>
    </row>
    <row r="1629" spans="1:4" x14ac:dyDescent="0.2">
      <c r="A1629" s="2" t="s">
        <v>4221</v>
      </c>
      <c r="B1629" s="2" t="s">
        <v>351</v>
      </c>
      <c r="C1629" s="3">
        <v>11.65</v>
      </c>
      <c r="D1629" s="21"/>
    </row>
    <row r="1630" spans="1:4" x14ac:dyDescent="0.2">
      <c r="A1630" s="2" t="s">
        <v>90</v>
      </c>
      <c r="B1630" s="2" t="s">
        <v>55</v>
      </c>
      <c r="C1630" s="3">
        <v>11.65198691</v>
      </c>
      <c r="D1630" s="21"/>
    </row>
    <row r="1631" spans="1:4" x14ac:dyDescent="0.2">
      <c r="A1631" s="2" t="s">
        <v>389</v>
      </c>
      <c r="B1631" s="2" t="s">
        <v>169</v>
      </c>
      <c r="C1631" s="3">
        <v>11.66018294</v>
      </c>
      <c r="D1631" s="21"/>
    </row>
    <row r="1632" spans="1:4" x14ac:dyDescent="0.2">
      <c r="A1632" s="2" t="s">
        <v>406</v>
      </c>
      <c r="B1632" s="2" t="s">
        <v>46</v>
      </c>
      <c r="C1632" s="3">
        <v>11.660373570000001</v>
      </c>
      <c r="D1632" s="21"/>
    </row>
    <row r="1633" spans="1:4" x14ac:dyDescent="0.2">
      <c r="A1633" s="2" t="s">
        <v>814</v>
      </c>
      <c r="B1633" s="2" t="s">
        <v>113</v>
      </c>
      <c r="C1633" s="3">
        <v>11.67687744</v>
      </c>
      <c r="D1633" s="21"/>
    </row>
    <row r="1634" spans="1:4" x14ac:dyDescent="0.2">
      <c r="A1634" s="2" t="s">
        <v>488</v>
      </c>
      <c r="B1634" s="2" t="s">
        <v>222</v>
      </c>
      <c r="C1634" s="3">
        <v>11.68702201</v>
      </c>
      <c r="D1634" s="21"/>
    </row>
    <row r="1635" spans="1:4" x14ac:dyDescent="0.2">
      <c r="A1635" s="2" t="s">
        <v>224</v>
      </c>
      <c r="B1635" s="2" t="s">
        <v>46</v>
      </c>
      <c r="C1635" s="3">
        <v>11.691556780000001</v>
      </c>
      <c r="D1635" s="21"/>
    </row>
    <row r="1636" spans="1:4" x14ac:dyDescent="0.2">
      <c r="A1636" s="2" t="s">
        <v>2906</v>
      </c>
      <c r="B1636" s="2" t="s">
        <v>65</v>
      </c>
      <c r="C1636" s="3">
        <v>11.691769539999999</v>
      </c>
      <c r="D1636" s="21"/>
    </row>
    <row r="1637" spans="1:4" x14ac:dyDescent="0.2">
      <c r="A1637" s="2" t="s">
        <v>1174</v>
      </c>
      <c r="B1637" s="2" t="s">
        <v>55</v>
      </c>
      <c r="C1637" s="3">
        <v>11.69831709</v>
      </c>
      <c r="D1637" s="21"/>
    </row>
    <row r="1638" spans="1:4" x14ac:dyDescent="0.2">
      <c r="A1638" s="2" t="s">
        <v>637</v>
      </c>
      <c r="B1638" s="2" t="s">
        <v>69</v>
      </c>
      <c r="C1638" s="3">
        <v>11.699837029999999</v>
      </c>
      <c r="D1638" s="21"/>
    </row>
    <row r="1639" spans="1:4" x14ac:dyDescent="0.2">
      <c r="A1639" s="2" t="s">
        <v>747</v>
      </c>
      <c r="B1639" s="2" t="s">
        <v>41</v>
      </c>
      <c r="C1639" s="3">
        <v>11.7037464</v>
      </c>
      <c r="D1639" s="21"/>
    </row>
    <row r="1640" spans="1:4" x14ac:dyDescent="0.2">
      <c r="A1640" s="2" t="s">
        <v>3270</v>
      </c>
      <c r="B1640" s="2" t="s">
        <v>96</v>
      </c>
      <c r="C1640" s="3">
        <v>11.71475313</v>
      </c>
      <c r="D1640" s="21"/>
    </row>
    <row r="1641" spans="1:4" x14ac:dyDescent="0.2">
      <c r="A1641" s="2" t="s">
        <v>2902</v>
      </c>
      <c r="B1641" s="2" t="s">
        <v>503</v>
      </c>
      <c r="C1641" s="3">
        <v>11.716283049999999</v>
      </c>
      <c r="D1641" s="21"/>
    </row>
    <row r="1642" spans="1:4" x14ac:dyDescent="0.2">
      <c r="A1642" s="2" t="s">
        <v>220</v>
      </c>
      <c r="B1642" s="2" t="s">
        <v>23</v>
      </c>
      <c r="C1642" s="3">
        <v>11.716915</v>
      </c>
      <c r="D1642" s="21"/>
    </row>
    <row r="1643" spans="1:4" x14ac:dyDescent="0.2">
      <c r="A1643" s="2" t="s">
        <v>1104</v>
      </c>
      <c r="B1643" s="2" t="s">
        <v>129</v>
      </c>
      <c r="C1643" s="3">
        <v>11.733486429999999</v>
      </c>
      <c r="D1643" s="21"/>
    </row>
    <row r="1644" spans="1:4" x14ac:dyDescent="0.2">
      <c r="A1644" s="2" t="s">
        <v>3671</v>
      </c>
      <c r="B1644" s="2" t="s">
        <v>238</v>
      </c>
      <c r="C1644" s="3">
        <v>11.735294120000001</v>
      </c>
      <c r="D1644" s="21"/>
    </row>
    <row r="1645" spans="1:4" x14ac:dyDescent="0.2">
      <c r="A1645" s="2" t="s">
        <v>2294</v>
      </c>
      <c r="B1645" s="2" t="s">
        <v>247</v>
      </c>
      <c r="C1645" s="3">
        <v>11.74393746</v>
      </c>
      <c r="D1645" s="21"/>
    </row>
    <row r="1646" spans="1:4" x14ac:dyDescent="0.2">
      <c r="A1646" s="2" t="s">
        <v>1587</v>
      </c>
      <c r="B1646" s="2" t="s">
        <v>410</v>
      </c>
      <c r="C1646" s="3">
        <v>11.768195609999999</v>
      </c>
      <c r="D1646" s="21"/>
    </row>
    <row r="1647" spans="1:4" x14ac:dyDescent="0.2">
      <c r="A1647" s="2" t="s">
        <v>4100</v>
      </c>
      <c r="B1647" s="2" t="s">
        <v>169</v>
      </c>
      <c r="C1647" s="3">
        <v>11.77784286</v>
      </c>
      <c r="D1647" s="21"/>
    </row>
    <row r="1648" spans="1:4" x14ac:dyDescent="0.2">
      <c r="A1648" s="2" t="s">
        <v>1767</v>
      </c>
      <c r="B1648" s="2" t="s">
        <v>41</v>
      </c>
      <c r="C1648" s="3">
        <v>11.78158217</v>
      </c>
      <c r="D1648" s="21"/>
    </row>
    <row r="1649" spans="1:4" x14ac:dyDescent="0.2">
      <c r="A1649" s="2" t="s">
        <v>1798</v>
      </c>
      <c r="B1649" s="2" t="s">
        <v>46</v>
      </c>
      <c r="C1649" s="3">
        <v>11.7866506</v>
      </c>
      <c r="D1649" s="21"/>
    </row>
    <row r="1650" spans="1:4" x14ac:dyDescent="0.2">
      <c r="A1650" s="2" t="s">
        <v>1248</v>
      </c>
      <c r="B1650" s="2" t="s">
        <v>181</v>
      </c>
      <c r="C1650" s="3">
        <v>11.78675816</v>
      </c>
      <c r="D1650" s="21"/>
    </row>
    <row r="1651" spans="1:4" x14ac:dyDescent="0.2">
      <c r="A1651" s="2" t="s">
        <v>1300</v>
      </c>
      <c r="B1651" s="2" t="s">
        <v>433</v>
      </c>
      <c r="C1651" s="3">
        <v>11.791969379999999</v>
      </c>
      <c r="D1651" s="21"/>
    </row>
    <row r="1652" spans="1:4" x14ac:dyDescent="0.2">
      <c r="A1652" s="2" t="s">
        <v>3964</v>
      </c>
      <c r="B1652" s="2" t="s">
        <v>41</v>
      </c>
      <c r="C1652" s="3">
        <v>11.79409375</v>
      </c>
      <c r="D1652" s="21"/>
    </row>
    <row r="1653" spans="1:4" x14ac:dyDescent="0.2">
      <c r="A1653" s="2" t="s">
        <v>2851</v>
      </c>
      <c r="B1653" s="2" t="s">
        <v>687</v>
      </c>
      <c r="C1653" s="3">
        <v>11.810429450000001</v>
      </c>
      <c r="D1653" s="21"/>
    </row>
    <row r="1654" spans="1:4" x14ac:dyDescent="0.2">
      <c r="A1654" s="2" t="s">
        <v>823</v>
      </c>
      <c r="B1654" s="2" t="s">
        <v>133</v>
      </c>
      <c r="C1654" s="3">
        <v>11.81080603</v>
      </c>
      <c r="D1654" s="21"/>
    </row>
    <row r="1655" spans="1:4" x14ac:dyDescent="0.2">
      <c r="A1655" s="2" t="s">
        <v>2783</v>
      </c>
      <c r="B1655" s="2" t="s">
        <v>272</v>
      </c>
      <c r="C1655" s="3">
        <v>11.81339343</v>
      </c>
      <c r="D1655" s="21"/>
    </row>
    <row r="1656" spans="1:4" x14ac:dyDescent="0.2">
      <c r="A1656" s="2" t="s">
        <v>1001</v>
      </c>
      <c r="B1656" s="2" t="s">
        <v>41</v>
      </c>
      <c r="C1656" s="3">
        <v>11.81910137</v>
      </c>
      <c r="D1656" s="21"/>
    </row>
    <row r="1657" spans="1:4" x14ac:dyDescent="0.2">
      <c r="A1657" s="2" t="s">
        <v>476</v>
      </c>
      <c r="B1657" s="2" t="s">
        <v>131</v>
      </c>
      <c r="C1657" s="3">
        <v>11.82513891</v>
      </c>
      <c r="D1657" s="21"/>
    </row>
    <row r="1658" spans="1:4" x14ac:dyDescent="0.2">
      <c r="A1658" s="2" t="s">
        <v>1742</v>
      </c>
      <c r="B1658" s="2" t="s">
        <v>238</v>
      </c>
      <c r="C1658" s="3">
        <v>11.83029453</v>
      </c>
      <c r="D1658" s="21"/>
    </row>
    <row r="1659" spans="1:4" x14ac:dyDescent="0.2">
      <c r="A1659" s="2" t="s">
        <v>2326</v>
      </c>
      <c r="B1659" s="2" t="s">
        <v>109</v>
      </c>
      <c r="C1659" s="3">
        <v>11.838933539999999</v>
      </c>
      <c r="D1659" s="21"/>
    </row>
    <row r="1660" spans="1:4" x14ac:dyDescent="0.2">
      <c r="A1660" s="2" t="s">
        <v>2222</v>
      </c>
      <c r="B1660" s="2" t="s">
        <v>433</v>
      </c>
      <c r="C1660" s="3">
        <v>11.84251645</v>
      </c>
      <c r="D1660" s="21"/>
    </row>
    <row r="1661" spans="1:4" x14ac:dyDescent="0.2">
      <c r="A1661" s="2" t="s">
        <v>2243</v>
      </c>
      <c r="B1661" s="2" t="s">
        <v>238</v>
      </c>
      <c r="C1661" s="3">
        <v>11.84895966</v>
      </c>
      <c r="D1661" s="21"/>
    </row>
    <row r="1662" spans="1:4" x14ac:dyDescent="0.2">
      <c r="A1662" s="2" t="s">
        <v>510</v>
      </c>
      <c r="B1662" s="2" t="s">
        <v>113</v>
      </c>
      <c r="C1662" s="3">
        <v>11.858279619999999</v>
      </c>
      <c r="D1662" s="21"/>
    </row>
    <row r="1663" spans="1:4" x14ac:dyDescent="0.2">
      <c r="A1663" s="2" t="s">
        <v>1385</v>
      </c>
      <c r="B1663" s="2" t="s">
        <v>41</v>
      </c>
      <c r="C1663" s="3">
        <v>11.861944380000001</v>
      </c>
      <c r="D1663" s="21"/>
    </row>
    <row r="1664" spans="1:4" x14ac:dyDescent="0.2">
      <c r="A1664" s="2" t="s">
        <v>1562</v>
      </c>
      <c r="B1664" s="2" t="s">
        <v>145</v>
      </c>
      <c r="C1664" s="3">
        <v>11.863364969999999</v>
      </c>
      <c r="D1664" s="21"/>
    </row>
    <row r="1665" spans="1:4" x14ac:dyDescent="0.2">
      <c r="A1665" s="2" t="s">
        <v>2755</v>
      </c>
      <c r="B1665" s="2" t="s">
        <v>351</v>
      </c>
      <c r="C1665" s="3">
        <v>11.86832944</v>
      </c>
      <c r="D1665" s="21"/>
    </row>
    <row r="1666" spans="1:4" x14ac:dyDescent="0.2">
      <c r="A1666" s="2" t="s">
        <v>3205</v>
      </c>
      <c r="B1666" s="2">
        <v>0</v>
      </c>
      <c r="C1666" s="3">
        <v>11.87213115</v>
      </c>
      <c r="D1666" s="21"/>
    </row>
    <row r="1667" spans="1:4" x14ac:dyDescent="0.2">
      <c r="A1667" s="2" t="s">
        <v>3094</v>
      </c>
      <c r="B1667" s="2" t="s">
        <v>158</v>
      </c>
      <c r="C1667" s="3">
        <v>11.87403668</v>
      </c>
      <c r="D1667" s="21"/>
    </row>
    <row r="1668" spans="1:4" x14ac:dyDescent="0.2">
      <c r="A1668" s="2" t="s">
        <v>520</v>
      </c>
      <c r="B1668" s="2" t="s">
        <v>264</v>
      </c>
      <c r="C1668" s="3">
        <v>11.89346527</v>
      </c>
      <c r="D1668" s="21"/>
    </row>
    <row r="1669" spans="1:4" x14ac:dyDescent="0.2">
      <c r="A1669" s="2" t="s">
        <v>3333</v>
      </c>
      <c r="B1669" s="2" t="s">
        <v>205</v>
      </c>
      <c r="C1669" s="3">
        <v>11.91395833</v>
      </c>
      <c r="D1669" s="21"/>
    </row>
    <row r="1670" spans="1:4" x14ac:dyDescent="0.2">
      <c r="A1670" s="2" t="s">
        <v>2108</v>
      </c>
      <c r="B1670" s="2" t="s">
        <v>109</v>
      </c>
      <c r="C1670" s="3">
        <v>11.929605499999999</v>
      </c>
      <c r="D1670" s="21"/>
    </row>
    <row r="1671" spans="1:4" x14ac:dyDescent="0.2">
      <c r="A1671" s="2" t="s">
        <v>3245</v>
      </c>
      <c r="B1671" s="2">
        <v>0</v>
      </c>
      <c r="C1671" s="3">
        <v>11.961265060000001</v>
      </c>
      <c r="D1671" s="21"/>
    </row>
    <row r="1672" spans="1:4" x14ac:dyDescent="0.2">
      <c r="A1672" s="2" t="s">
        <v>2269</v>
      </c>
      <c r="B1672" s="2" t="s">
        <v>381</v>
      </c>
      <c r="C1672" s="3">
        <v>11.966017750000001</v>
      </c>
      <c r="D1672" s="21"/>
    </row>
    <row r="1673" spans="1:4" x14ac:dyDescent="0.2">
      <c r="A1673" s="2" t="s">
        <v>3068</v>
      </c>
      <c r="B1673" s="2" t="s">
        <v>148</v>
      </c>
      <c r="C1673" s="3">
        <v>11.969134690000001</v>
      </c>
      <c r="D1673" s="21"/>
    </row>
    <row r="1674" spans="1:4" x14ac:dyDescent="0.2">
      <c r="A1674" s="2" t="s">
        <v>1141</v>
      </c>
      <c r="B1674" s="2" t="s">
        <v>6</v>
      </c>
      <c r="C1674" s="3">
        <v>11.96962164</v>
      </c>
      <c r="D1674" s="21"/>
    </row>
    <row r="1675" spans="1:4" x14ac:dyDescent="0.2">
      <c r="A1675" s="2" t="s">
        <v>15</v>
      </c>
      <c r="B1675" s="2" t="s">
        <v>16</v>
      </c>
      <c r="C1675" s="3">
        <v>11.99958797</v>
      </c>
      <c r="D1675" s="21"/>
    </row>
    <row r="1676" spans="1:4" x14ac:dyDescent="0.2">
      <c r="A1676" s="2" t="s">
        <v>405</v>
      </c>
      <c r="B1676" s="2" t="s">
        <v>370</v>
      </c>
      <c r="C1676" s="3">
        <v>12.03792975</v>
      </c>
      <c r="D1676" s="21"/>
    </row>
    <row r="1677" spans="1:4" x14ac:dyDescent="0.2">
      <c r="A1677" s="2" t="s">
        <v>1694</v>
      </c>
      <c r="B1677" s="2" t="s">
        <v>113</v>
      </c>
      <c r="C1677" s="3">
        <v>12.057971009999999</v>
      </c>
      <c r="D1677" s="21"/>
    </row>
    <row r="1678" spans="1:4" x14ac:dyDescent="0.2">
      <c r="A1678" s="2" t="s">
        <v>2301</v>
      </c>
      <c r="B1678" s="2" t="s">
        <v>113</v>
      </c>
      <c r="C1678" s="3">
        <v>12.062121210000001</v>
      </c>
      <c r="D1678" s="21"/>
    </row>
    <row r="1679" spans="1:4" x14ac:dyDescent="0.2">
      <c r="A1679" s="2" t="s">
        <v>1391</v>
      </c>
      <c r="B1679" s="2" t="s">
        <v>133</v>
      </c>
      <c r="C1679" s="3">
        <v>12.0636721</v>
      </c>
      <c r="D1679" s="21"/>
    </row>
    <row r="1680" spans="1:4" x14ac:dyDescent="0.2">
      <c r="A1680" s="2" t="s">
        <v>2403</v>
      </c>
      <c r="B1680" s="2" t="s">
        <v>169</v>
      </c>
      <c r="C1680" s="3">
        <v>12.09475743</v>
      </c>
      <c r="D1680" s="21"/>
    </row>
    <row r="1681" spans="1:4" x14ac:dyDescent="0.2">
      <c r="A1681" s="2" t="s">
        <v>2751</v>
      </c>
      <c r="B1681" s="2" t="s">
        <v>43</v>
      </c>
      <c r="C1681" s="3">
        <v>12.09655285</v>
      </c>
      <c r="D1681" s="21"/>
    </row>
    <row r="1682" spans="1:4" x14ac:dyDescent="0.2">
      <c r="A1682" s="2" t="s">
        <v>930</v>
      </c>
      <c r="B1682" s="2" t="s">
        <v>222</v>
      </c>
      <c r="C1682" s="3">
        <v>12.12584169</v>
      </c>
      <c r="D1682" s="21"/>
    </row>
    <row r="1683" spans="1:4" x14ac:dyDescent="0.2">
      <c r="A1683" s="2" t="s">
        <v>843</v>
      </c>
      <c r="B1683" s="2" t="s">
        <v>131</v>
      </c>
      <c r="C1683" s="3">
        <v>12.139499600000001</v>
      </c>
      <c r="D1683" s="21"/>
    </row>
    <row r="1684" spans="1:4" x14ac:dyDescent="0.2">
      <c r="A1684" s="2" t="s">
        <v>2217</v>
      </c>
      <c r="B1684" s="2" t="s">
        <v>25</v>
      </c>
      <c r="C1684" s="3">
        <v>12.14306667</v>
      </c>
      <c r="D1684" s="21"/>
    </row>
    <row r="1685" spans="1:4" x14ac:dyDescent="0.2">
      <c r="A1685" s="2" t="s">
        <v>1475</v>
      </c>
      <c r="B1685" s="2" t="s">
        <v>35</v>
      </c>
      <c r="C1685" s="3">
        <v>12.15488745</v>
      </c>
      <c r="D1685" s="21"/>
    </row>
    <row r="1686" spans="1:4" x14ac:dyDescent="0.2">
      <c r="A1686" s="2" t="s">
        <v>3632</v>
      </c>
      <c r="B1686" s="2">
        <v>0</v>
      </c>
      <c r="C1686" s="3">
        <v>12.161474999999999</v>
      </c>
      <c r="D1686" s="21"/>
    </row>
    <row r="1687" spans="1:4" x14ac:dyDescent="0.2">
      <c r="A1687" s="2" t="s">
        <v>844</v>
      </c>
      <c r="B1687" s="2" t="s">
        <v>272</v>
      </c>
      <c r="C1687" s="3">
        <v>12.190178230000001</v>
      </c>
      <c r="D1687" s="21"/>
    </row>
    <row r="1688" spans="1:4" x14ac:dyDescent="0.2">
      <c r="A1688" s="2" t="s">
        <v>3135</v>
      </c>
      <c r="B1688" s="2">
        <v>0</v>
      </c>
      <c r="C1688" s="3">
        <v>12.19571758</v>
      </c>
      <c r="D1688" s="21"/>
    </row>
    <row r="1689" spans="1:4" x14ac:dyDescent="0.2">
      <c r="A1689" s="2" t="s">
        <v>3580</v>
      </c>
      <c r="B1689" s="2" t="s">
        <v>148</v>
      </c>
      <c r="C1689" s="3">
        <v>12.19852839</v>
      </c>
      <c r="D1689" s="21"/>
    </row>
    <row r="1690" spans="1:4" x14ac:dyDescent="0.2">
      <c r="A1690" s="2" t="s">
        <v>935</v>
      </c>
      <c r="B1690" s="2" t="s">
        <v>410</v>
      </c>
      <c r="C1690" s="3">
        <v>12.199941040000001</v>
      </c>
      <c r="D1690" s="21"/>
    </row>
    <row r="1691" spans="1:4" x14ac:dyDescent="0.2">
      <c r="A1691" s="2" t="s">
        <v>3641</v>
      </c>
      <c r="B1691" s="2">
        <v>0</v>
      </c>
      <c r="C1691" s="3">
        <v>12.21157449</v>
      </c>
      <c r="D1691" s="21"/>
    </row>
    <row r="1692" spans="1:4" x14ac:dyDescent="0.2">
      <c r="A1692" s="2" t="s">
        <v>872</v>
      </c>
      <c r="B1692" s="2" t="s">
        <v>88</v>
      </c>
      <c r="C1692" s="3">
        <v>12.22470633</v>
      </c>
      <c r="D1692" s="21"/>
    </row>
    <row r="1693" spans="1:4" x14ac:dyDescent="0.2">
      <c r="A1693" s="2" t="s">
        <v>2823</v>
      </c>
      <c r="B1693" s="2" t="s">
        <v>6</v>
      </c>
      <c r="C1693" s="3">
        <v>12.22626663</v>
      </c>
      <c r="D1693" s="21"/>
    </row>
    <row r="1694" spans="1:4" x14ac:dyDescent="0.2">
      <c r="A1694" s="2" t="s">
        <v>2067</v>
      </c>
      <c r="B1694" s="2" t="s">
        <v>205</v>
      </c>
      <c r="C1694" s="3">
        <v>12.23391642</v>
      </c>
      <c r="D1694" s="21"/>
    </row>
    <row r="1695" spans="1:4" x14ac:dyDescent="0.2">
      <c r="A1695" s="2" t="s">
        <v>964</v>
      </c>
      <c r="B1695" s="2" t="s">
        <v>965</v>
      </c>
      <c r="C1695" s="3">
        <v>12.23441442</v>
      </c>
      <c r="D1695" s="21"/>
    </row>
    <row r="1696" spans="1:4" x14ac:dyDescent="0.2">
      <c r="A1696" s="2" t="s">
        <v>3968</v>
      </c>
      <c r="B1696" s="2" t="s">
        <v>169</v>
      </c>
      <c r="C1696" s="3">
        <v>12.24023478</v>
      </c>
      <c r="D1696" s="21"/>
    </row>
    <row r="1697" spans="1:4" x14ac:dyDescent="0.2">
      <c r="A1697" s="2" t="s">
        <v>2571</v>
      </c>
      <c r="B1697" s="2" t="s">
        <v>113</v>
      </c>
      <c r="C1697" s="3">
        <v>12.26587097</v>
      </c>
      <c r="D1697" s="21"/>
    </row>
    <row r="1698" spans="1:4" x14ac:dyDescent="0.2">
      <c r="A1698" s="2" t="s">
        <v>875</v>
      </c>
      <c r="B1698" s="2" t="s">
        <v>247</v>
      </c>
      <c r="C1698" s="3">
        <v>12.28764593</v>
      </c>
      <c r="D1698" s="21"/>
    </row>
    <row r="1699" spans="1:4" x14ac:dyDescent="0.2">
      <c r="A1699" s="2" t="s">
        <v>3163</v>
      </c>
      <c r="B1699" s="2" t="s">
        <v>109</v>
      </c>
      <c r="C1699" s="3">
        <v>12.32387147</v>
      </c>
      <c r="D1699" s="21"/>
    </row>
    <row r="1700" spans="1:4" x14ac:dyDescent="0.2">
      <c r="A1700" s="2" t="s">
        <v>3405</v>
      </c>
      <c r="B1700" s="2" t="s">
        <v>169</v>
      </c>
      <c r="C1700" s="3">
        <v>12.352134149999999</v>
      </c>
      <c r="D1700" s="21"/>
    </row>
    <row r="1701" spans="1:4" x14ac:dyDescent="0.2">
      <c r="A1701" s="2" t="s">
        <v>1676</v>
      </c>
      <c r="B1701" s="2" t="s">
        <v>433</v>
      </c>
      <c r="C1701" s="3">
        <v>12.35424641</v>
      </c>
      <c r="D1701" s="21"/>
    </row>
    <row r="1702" spans="1:4" x14ac:dyDescent="0.2">
      <c r="A1702" s="2" t="s">
        <v>1187</v>
      </c>
      <c r="B1702" s="2" t="s">
        <v>46</v>
      </c>
      <c r="C1702" s="3">
        <v>12.387962119999999</v>
      </c>
      <c r="D1702" s="21"/>
    </row>
    <row r="1703" spans="1:4" x14ac:dyDescent="0.2">
      <c r="A1703" s="2" t="s">
        <v>1499</v>
      </c>
      <c r="B1703" s="2" t="s">
        <v>216</v>
      </c>
      <c r="C1703" s="3">
        <v>12.38981089</v>
      </c>
      <c r="D1703" s="21"/>
    </row>
    <row r="1704" spans="1:4" x14ac:dyDescent="0.2">
      <c r="A1704" s="2" t="s">
        <v>898</v>
      </c>
      <c r="B1704" s="2" t="s">
        <v>6</v>
      </c>
      <c r="C1704" s="3">
        <v>12.42585244</v>
      </c>
      <c r="D1704" s="21"/>
    </row>
    <row r="1705" spans="1:4" x14ac:dyDescent="0.2">
      <c r="A1705" s="2" t="s">
        <v>1194</v>
      </c>
      <c r="B1705" s="2" t="s">
        <v>222</v>
      </c>
      <c r="C1705" s="3">
        <v>12.44016835</v>
      </c>
      <c r="D1705" s="21"/>
    </row>
    <row r="1706" spans="1:4" x14ac:dyDescent="0.2">
      <c r="A1706" s="2" t="s">
        <v>985</v>
      </c>
      <c r="B1706" s="2" t="s">
        <v>181</v>
      </c>
      <c r="C1706" s="3">
        <v>12.444616679999999</v>
      </c>
      <c r="D1706" s="21"/>
    </row>
    <row r="1707" spans="1:4" x14ac:dyDescent="0.2">
      <c r="A1707" s="2" t="s">
        <v>1105</v>
      </c>
      <c r="B1707" s="2" t="s">
        <v>131</v>
      </c>
      <c r="C1707" s="3">
        <v>12.46070162</v>
      </c>
      <c r="D1707" s="21"/>
    </row>
    <row r="1708" spans="1:4" x14ac:dyDescent="0.2">
      <c r="A1708" s="2" t="s">
        <v>1749</v>
      </c>
      <c r="B1708" s="2" t="s">
        <v>113</v>
      </c>
      <c r="C1708" s="3">
        <v>12.46688923</v>
      </c>
      <c r="D1708" s="21"/>
    </row>
    <row r="1709" spans="1:4" x14ac:dyDescent="0.2">
      <c r="A1709" s="2" t="s">
        <v>122</v>
      </c>
      <c r="B1709" s="2" t="s">
        <v>123</v>
      </c>
      <c r="C1709" s="3">
        <v>12.49138115</v>
      </c>
      <c r="D1709" s="21"/>
    </row>
    <row r="1710" spans="1:4" x14ac:dyDescent="0.2">
      <c r="A1710" s="2" t="s">
        <v>2104</v>
      </c>
      <c r="B1710" s="2" t="s">
        <v>131</v>
      </c>
      <c r="C1710" s="3">
        <v>12.49500469</v>
      </c>
      <c r="D1710" s="21"/>
    </row>
    <row r="1711" spans="1:4" x14ac:dyDescent="0.2">
      <c r="A1711" s="2" t="s">
        <v>3783</v>
      </c>
      <c r="B1711" s="2" t="s">
        <v>6</v>
      </c>
      <c r="C1711" s="3">
        <v>12.507692309999999</v>
      </c>
      <c r="D1711" s="21"/>
    </row>
    <row r="1712" spans="1:4" x14ac:dyDescent="0.2">
      <c r="A1712" s="2" t="s">
        <v>2150</v>
      </c>
      <c r="B1712" s="2" t="s">
        <v>6</v>
      </c>
      <c r="C1712" s="3">
        <v>12.51155395</v>
      </c>
      <c r="D1712" s="21"/>
    </row>
    <row r="1713" spans="1:4" x14ac:dyDescent="0.2">
      <c r="A1713" s="2" t="s">
        <v>2035</v>
      </c>
      <c r="B1713" s="2" t="s">
        <v>490</v>
      </c>
      <c r="C1713" s="3">
        <v>12.53825166</v>
      </c>
      <c r="D1713" s="21"/>
    </row>
    <row r="1714" spans="1:4" x14ac:dyDescent="0.2">
      <c r="A1714" s="2" t="s">
        <v>1691</v>
      </c>
      <c r="B1714" s="2" t="s">
        <v>351</v>
      </c>
      <c r="C1714" s="3">
        <v>12.579545449999999</v>
      </c>
      <c r="D1714" s="21"/>
    </row>
    <row r="1715" spans="1:4" x14ac:dyDescent="0.2">
      <c r="A1715" s="2" t="s">
        <v>2457</v>
      </c>
      <c r="B1715" s="2" t="s">
        <v>131</v>
      </c>
      <c r="C1715" s="3">
        <v>12.58873007</v>
      </c>
      <c r="D1715" s="21"/>
    </row>
    <row r="1716" spans="1:4" x14ac:dyDescent="0.2">
      <c r="A1716" s="2" t="s">
        <v>1550</v>
      </c>
      <c r="B1716" s="2" t="s">
        <v>216</v>
      </c>
      <c r="C1716" s="3">
        <v>12.59635641</v>
      </c>
      <c r="D1716" s="21"/>
    </row>
    <row r="1717" spans="1:4" x14ac:dyDescent="0.2">
      <c r="A1717" s="2" t="s">
        <v>1259</v>
      </c>
      <c r="B1717" s="2" t="s">
        <v>129</v>
      </c>
      <c r="C1717" s="3">
        <v>12.60637638</v>
      </c>
      <c r="D1717" s="21"/>
    </row>
    <row r="1718" spans="1:4" x14ac:dyDescent="0.2">
      <c r="A1718" s="2" t="s">
        <v>1405</v>
      </c>
      <c r="B1718" s="2" t="s">
        <v>65</v>
      </c>
      <c r="C1718" s="3">
        <v>12.608698950000001</v>
      </c>
      <c r="D1718" s="21"/>
    </row>
    <row r="1719" spans="1:4" x14ac:dyDescent="0.2">
      <c r="A1719" s="2" t="s">
        <v>494</v>
      </c>
      <c r="B1719" s="2" t="s">
        <v>32</v>
      </c>
      <c r="C1719" s="3">
        <v>12.610527619999999</v>
      </c>
      <c r="D1719" s="21"/>
    </row>
    <row r="1720" spans="1:4" x14ac:dyDescent="0.2">
      <c r="A1720" s="2" t="s">
        <v>1096</v>
      </c>
      <c r="B1720" s="2" t="s">
        <v>133</v>
      </c>
      <c r="C1720" s="3">
        <v>12.63111584</v>
      </c>
      <c r="D1720" s="21"/>
    </row>
    <row r="1721" spans="1:4" x14ac:dyDescent="0.2">
      <c r="A1721" s="2" t="s">
        <v>2682</v>
      </c>
      <c r="B1721" s="2" t="s">
        <v>6</v>
      </c>
      <c r="C1721" s="3">
        <v>12.63157895</v>
      </c>
      <c r="D1721" s="21"/>
    </row>
    <row r="1722" spans="1:4" x14ac:dyDescent="0.2">
      <c r="A1722" s="2" t="s">
        <v>2242</v>
      </c>
      <c r="B1722" s="2" t="s">
        <v>65</v>
      </c>
      <c r="C1722" s="3">
        <v>12.65275302</v>
      </c>
      <c r="D1722" s="21"/>
    </row>
    <row r="1723" spans="1:4" x14ac:dyDescent="0.2">
      <c r="A1723" s="2" t="s">
        <v>702</v>
      </c>
      <c r="B1723" s="2" t="s">
        <v>65</v>
      </c>
      <c r="C1723" s="3">
        <v>12.690850490000001</v>
      </c>
      <c r="D1723" s="21"/>
    </row>
    <row r="1724" spans="1:4" x14ac:dyDescent="0.2">
      <c r="A1724" s="2" t="s">
        <v>1314</v>
      </c>
      <c r="B1724" s="2" t="s">
        <v>135</v>
      </c>
      <c r="C1724" s="3">
        <v>12.7065909</v>
      </c>
      <c r="D1724" s="21"/>
    </row>
    <row r="1725" spans="1:4" x14ac:dyDescent="0.2">
      <c r="A1725" s="2" t="s">
        <v>1204</v>
      </c>
      <c r="B1725" s="2" t="s">
        <v>1205</v>
      </c>
      <c r="C1725" s="3">
        <v>12.70818508</v>
      </c>
      <c r="D1725" s="21"/>
    </row>
    <row r="1726" spans="1:4" x14ac:dyDescent="0.2">
      <c r="A1726" s="2" t="s">
        <v>1032</v>
      </c>
      <c r="B1726" s="2" t="s">
        <v>49</v>
      </c>
      <c r="C1726" s="3">
        <v>12.709296439999999</v>
      </c>
      <c r="D1726" s="21"/>
    </row>
    <row r="1727" spans="1:4" x14ac:dyDescent="0.2">
      <c r="A1727" s="2" t="s">
        <v>1482</v>
      </c>
      <c r="B1727" s="2" t="s">
        <v>169</v>
      </c>
      <c r="C1727" s="3">
        <v>12.71060831</v>
      </c>
      <c r="D1727" s="21"/>
    </row>
    <row r="1728" spans="1:4" x14ac:dyDescent="0.2">
      <c r="A1728" s="2" t="s">
        <v>1890</v>
      </c>
      <c r="B1728" s="2" t="s">
        <v>377</v>
      </c>
      <c r="C1728" s="3">
        <v>12.73220339</v>
      </c>
      <c r="D1728" s="21"/>
    </row>
    <row r="1729" spans="1:4" x14ac:dyDescent="0.2">
      <c r="A1729" s="2" t="s">
        <v>2285</v>
      </c>
      <c r="B1729" s="2" t="s">
        <v>113</v>
      </c>
      <c r="C1729" s="3">
        <v>12.743321890000001</v>
      </c>
      <c r="D1729" s="21"/>
    </row>
    <row r="1730" spans="1:4" x14ac:dyDescent="0.2">
      <c r="A1730" s="2" t="s">
        <v>4016</v>
      </c>
      <c r="B1730" s="2" t="s">
        <v>169</v>
      </c>
      <c r="C1730" s="3">
        <v>12.74625</v>
      </c>
      <c r="D1730" s="21"/>
    </row>
    <row r="1731" spans="1:4" x14ac:dyDescent="0.2">
      <c r="A1731" s="2" t="s">
        <v>2653</v>
      </c>
      <c r="B1731" s="2" t="s">
        <v>705</v>
      </c>
      <c r="C1731" s="3">
        <v>12.79608434</v>
      </c>
      <c r="D1731" s="21"/>
    </row>
    <row r="1732" spans="1:4" x14ac:dyDescent="0.2">
      <c r="A1732" s="2" t="s">
        <v>1375</v>
      </c>
      <c r="B1732" s="2" t="s">
        <v>238</v>
      </c>
      <c r="C1732" s="3">
        <v>12.79769638</v>
      </c>
      <c r="D1732" s="21"/>
    </row>
    <row r="1733" spans="1:4" x14ac:dyDescent="0.2">
      <c r="A1733" s="2" t="s">
        <v>2922</v>
      </c>
      <c r="B1733" s="2">
        <v>0</v>
      </c>
      <c r="C1733" s="3">
        <v>12.80034831</v>
      </c>
      <c r="D1733" s="21"/>
    </row>
    <row r="1734" spans="1:4" x14ac:dyDescent="0.2">
      <c r="A1734" s="2" t="s">
        <v>1595</v>
      </c>
      <c r="B1734" s="2" t="s">
        <v>181</v>
      </c>
      <c r="C1734" s="3">
        <v>12.80365196</v>
      </c>
      <c r="D1734" s="21"/>
    </row>
    <row r="1735" spans="1:4" x14ac:dyDescent="0.2">
      <c r="A1735" s="2" t="s">
        <v>604</v>
      </c>
      <c r="B1735" s="2" t="s">
        <v>46</v>
      </c>
      <c r="C1735" s="3">
        <v>12.81658857</v>
      </c>
      <c r="D1735" s="21"/>
    </row>
    <row r="1736" spans="1:4" x14ac:dyDescent="0.2">
      <c r="A1736" s="2" t="s">
        <v>2798</v>
      </c>
      <c r="B1736" s="2" t="s">
        <v>119</v>
      </c>
      <c r="C1736" s="3">
        <v>12.819934610000001</v>
      </c>
      <c r="D1736" s="21"/>
    </row>
    <row r="1737" spans="1:4" x14ac:dyDescent="0.2">
      <c r="A1737" s="2" t="s">
        <v>2597</v>
      </c>
      <c r="B1737" s="2" t="s">
        <v>148</v>
      </c>
      <c r="C1737" s="3">
        <v>12.82577191</v>
      </c>
      <c r="D1737" s="21"/>
    </row>
    <row r="1738" spans="1:4" x14ac:dyDescent="0.2">
      <c r="A1738" s="2" t="s">
        <v>3266</v>
      </c>
      <c r="B1738" s="2" t="s">
        <v>133</v>
      </c>
      <c r="C1738" s="3">
        <v>12.85282037</v>
      </c>
      <c r="D1738" s="21"/>
    </row>
    <row r="1739" spans="1:4" x14ac:dyDescent="0.2">
      <c r="A1739" s="2" t="s">
        <v>3218</v>
      </c>
      <c r="B1739" s="2" t="s">
        <v>360</v>
      </c>
      <c r="C1739" s="3">
        <v>12.875950919999999</v>
      </c>
      <c r="D1739" s="21"/>
    </row>
    <row r="1740" spans="1:4" x14ac:dyDescent="0.2">
      <c r="A1740" s="2" t="s">
        <v>3682</v>
      </c>
      <c r="B1740" s="2" t="s">
        <v>113</v>
      </c>
      <c r="C1740" s="3">
        <v>12.87966316</v>
      </c>
      <c r="D1740" s="21"/>
    </row>
    <row r="1741" spans="1:4" x14ac:dyDescent="0.2">
      <c r="A1741" s="2" t="s">
        <v>1481</v>
      </c>
      <c r="B1741" s="2" t="s">
        <v>164</v>
      </c>
      <c r="C1741" s="3">
        <v>12.900638219999999</v>
      </c>
      <c r="D1741" s="21"/>
    </row>
    <row r="1742" spans="1:4" x14ac:dyDescent="0.2">
      <c r="A1742" s="2" t="s">
        <v>787</v>
      </c>
      <c r="B1742" s="2" t="s">
        <v>55</v>
      </c>
      <c r="C1742" s="3">
        <v>12.90546047</v>
      </c>
      <c r="D1742" s="21"/>
    </row>
    <row r="1743" spans="1:4" x14ac:dyDescent="0.2">
      <c r="A1743" s="2" t="s">
        <v>1533</v>
      </c>
      <c r="B1743" s="2" t="s">
        <v>113</v>
      </c>
      <c r="C1743" s="3">
        <v>12.91100191</v>
      </c>
      <c r="D1743" s="21"/>
    </row>
    <row r="1744" spans="1:4" x14ac:dyDescent="0.2">
      <c r="A1744" s="2" t="s">
        <v>2192</v>
      </c>
      <c r="B1744" s="2" t="s">
        <v>96</v>
      </c>
      <c r="C1744" s="3">
        <v>12.93148358</v>
      </c>
      <c r="D1744" s="21"/>
    </row>
    <row r="1745" spans="1:4" x14ac:dyDescent="0.2">
      <c r="A1745" s="2" t="s">
        <v>3868</v>
      </c>
      <c r="B1745" s="2" t="s">
        <v>113</v>
      </c>
      <c r="C1745" s="3">
        <v>12.93962264</v>
      </c>
      <c r="D1745" s="21"/>
    </row>
    <row r="1746" spans="1:4" x14ac:dyDescent="0.2">
      <c r="A1746" s="2" t="s">
        <v>3138</v>
      </c>
      <c r="B1746" s="2" t="s">
        <v>94</v>
      </c>
      <c r="C1746" s="3">
        <v>12.93978495</v>
      </c>
      <c r="D1746" s="21"/>
    </row>
    <row r="1747" spans="1:4" x14ac:dyDescent="0.2">
      <c r="A1747" s="2" t="s">
        <v>2376</v>
      </c>
      <c r="B1747" s="2" t="s">
        <v>433</v>
      </c>
      <c r="C1747" s="3">
        <v>12.969864810000001</v>
      </c>
      <c r="D1747" s="21"/>
    </row>
    <row r="1748" spans="1:4" x14ac:dyDescent="0.2">
      <c r="A1748" s="2" t="s">
        <v>3867</v>
      </c>
      <c r="B1748" s="2" t="s">
        <v>65</v>
      </c>
      <c r="C1748" s="3">
        <v>12.9747</v>
      </c>
      <c r="D1748" s="21"/>
    </row>
    <row r="1749" spans="1:4" x14ac:dyDescent="0.2">
      <c r="A1749" s="2" t="s">
        <v>851</v>
      </c>
      <c r="B1749" s="2" t="s">
        <v>238</v>
      </c>
      <c r="C1749" s="3">
        <v>12.98061043</v>
      </c>
      <c r="D1749" s="21"/>
    </row>
    <row r="1750" spans="1:4" x14ac:dyDescent="0.2">
      <c r="A1750" s="2" t="s">
        <v>1910</v>
      </c>
      <c r="B1750" s="2" t="s">
        <v>113</v>
      </c>
      <c r="C1750" s="3">
        <v>12.99182763</v>
      </c>
      <c r="D1750" s="21"/>
    </row>
    <row r="1751" spans="1:4" x14ac:dyDescent="0.2">
      <c r="A1751" s="2" t="s">
        <v>3225</v>
      </c>
      <c r="B1751" s="2" t="s">
        <v>32</v>
      </c>
      <c r="C1751" s="3">
        <v>12.99902063</v>
      </c>
      <c r="D1751" s="21"/>
    </row>
    <row r="1752" spans="1:4" x14ac:dyDescent="0.2">
      <c r="A1752" s="2" t="s">
        <v>1344</v>
      </c>
      <c r="B1752" s="2" t="s">
        <v>96</v>
      </c>
      <c r="C1752" s="3">
        <v>13.018875080000001</v>
      </c>
      <c r="D1752" s="21"/>
    </row>
    <row r="1753" spans="1:4" x14ac:dyDescent="0.2">
      <c r="A1753" s="2" t="s">
        <v>1878</v>
      </c>
      <c r="B1753" s="2" t="s">
        <v>35</v>
      </c>
      <c r="C1753" s="3">
        <v>13.027260719999999</v>
      </c>
      <c r="D1753" s="21"/>
    </row>
    <row r="1754" spans="1:4" x14ac:dyDescent="0.2">
      <c r="A1754" s="2" t="s">
        <v>2223</v>
      </c>
      <c r="B1754" s="2" t="s">
        <v>433</v>
      </c>
      <c r="C1754" s="3">
        <v>13.06666667</v>
      </c>
      <c r="D1754" s="21"/>
    </row>
    <row r="1755" spans="1:4" x14ac:dyDescent="0.2">
      <c r="A1755" s="2" t="s">
        <v>1589</v>
      </c>
      <c r="B1755" s="2" t="s">
        <v>351</v>
      </c>
      <c r="C1755" s="3">
        <v>13.096494379999999</v>
      </c>
      <c r="D1755" s="21"/>
    </row>
    <row r="1756" spans="1:4" x14ac:dyDescent="0.2">
      <c r="A1756" s="2" t="s">
        <v>2245</v>
      </c>
      <c r="B1756" s="2" t="s">
        <v>6</v>
      </c>
      <c r="C1756" s="3">
        <v>13.126199420000001</v>
      </c>
      <c r="D1756" s="21"/>
    </row>
    <row r="1757" spans="1:4" x14ac:dyDescent="0.2">
      <c r="A1757" s="2" t="s">
        <v>1752</v>
      </c>
      <c r="B1757" s="2" t="s">
        <v>247</v>
      </c>
      <c r="C1757" s="3">
        <v>13.136424079999999</v>
      </c>
      <c r="D1757" s="21"/>
    </row>
    <row r="1758" spans="1:4" x14ac:dyDescent="0.2">
      <c r="A1758" s="2" t="s">
        <v>3986</v>
      </c>
      <c r="B1758" s="2">
        <v>0</v>
      </c>
      <c r="C1758" s="3">
        <v>13.141580490000001</v>
      </c>
      <c r="D1758" s="21"/>
    </row>
    <row r="1759" spans="1:4" x14ac:dyDescent="0.2">
      <c r="A1759" s="2" t="s">
        <v>879</v>
      </c>
      <c r="B1759" s="2" t="s">
        <v>410</v>
      </c>
      <c r="C1759" s="3">
        <v>13.14422386</v>
      </c>
      <c r="D1759" s="21"/>
    </row>
    <row r="1760" spans="1:4" x14ac:dyDescent="0.2">
      <c r="A1760" s="2" t="s">
        <v>68</v>
      </c>
      <c r="B1760" s="2" t="s">
        <v>69</v>
      </c>
      <c r="C1760" s="3">
        <v>13.1511902</v>
      </c>
      <c r="D1760" s="21"/>
    </row>
    <row r="1761" spans="1:4" x14ac:dyDescent="0.2">
      <c r="A1761" s="2" t="s">
        <v>4341</v>
      </c>
      <c r="B1761" s="2" t="s">
        <v>351</v>
      </c>
      <c r="C1761" s="3">
        <v>13.15293571</v>
      </c>
      <c r="D1761" s="21"/>
    </row>
    <row r="1762" spans="1:4" x14ac:dyDescent="0.2">
      <c r="A1762" s="2" t="s">
        <v>1425</v>
      </c>
      <c r="B1762" s="2" t="s">
        <v>46</v>
      </c>
      <c r="C1762" s="3">
        <v>13.160163430000001</v>
      </c>
      <c r="D1762" s="21"/>
    </row>
    <row r="1763" spans="1:4" x14ac:dyDescent="0.2">
      <c r="A1763" s="2" t="s">
        <v>2473</v>
      </c>
      <c r="B1763" s="2" t="s">
        <v>584</v>
      </c>
      <c r="C1763" s="3">
        <v>13.19424398</v>
      </c>
      <c r="D1763" s="21"/>
    </row>
    <row r="1764" spans="1:4" x14ac:dyDescent="0.2">
      <c r="A1764" s="2" t="s">
        <v>782</v>
      </c>
      <c r="B1764" s="2" t="s">
        <v>164</v>
      </c>
      <c r="C1764" s="3">
        <v>13.21467859</v>
      </c>
      <c r="D1764" s="21"/>
    </row>
    <row r="1765" spans="1:4" x14ac:dyDescent="0.2">
      <c r="A1765" s="2" t="s">
        <v>3264</v>
      </c>
      <c r="B1765" s="2" t="s">
        <v>88</v>
      </c>
      <c r="C1765" s="3">
        <v>13.21956305</v>
      </c>
      <c r="D1765" s="21"/>
    </row>
    <row r="1766" spans="1:4" x14ac:dyDescent="0.2">
      <c r="A1766" s="2" t="s">
        <v>2093</v>
      </c>
      <c r="B1766" s="2" t="s">
        <v>169</v>
      </c>
      <c r="C1766" s="3">
        <v>13.22674073</v>
      </c>
      <c r="D1766" s="21"/>
    </row>
    <row r="1767" spans="1:4" x14ac:dyDescent="0.2">
      <c r="A1767" s="2" t="s">
        <v>2818</v>
      </c>
      <c r="B1767" s="2" t="s">
        <v>181</v>
      </c>
      <c r="C1767" s="3">
        <v>13.23344805</v>
      </c>
      <c r="D1767" s="21"/>
    </row>
    <row r="1768" spans="1:4" x14ac:dyDescent="0.2">
      <c r="A1768" s="2" t="s">
        <v>2584</v>
      </c>
      <c r="B1768" s="2" t="s">
        <v>65</v>
      </c>
      <c r="C1768" s="3">
        <v>13.235294120000001</v>
      </c>
      <c r="D1768" s="21"/>
    </row>
    <row r="1769" spans="1:4" x14ac:dyDescent="0.2">
      <c r="A1769" s="2" t="s">
        <v>1474</v>
      </c>
      <c r="B1769" s="2" t="s">
        <v>119</v>
      </c>
      <c r="C1769" s="3">
        <v>13.24589641</v>
      </c>
      <c r="D1769" s="21"/>
    </row>
    <row r="1770" spans="1:4" x14ac:dyDescent="0.2">
      <c r="A1770" s="2" t="s">
        <v>546</v>
      </c>
      <c r="B1770" s="2" t="s">
        <v>18</v>
      </c>
      <c r="C1770" s="3">
        <v>13.26877605</v>
      </c>
      <c r="D1770" s="21"/>
    </row>
    <row r="1771" spans="1:4" x14ac:dyDescent="0.2">
      <c r="A1771" s="2" t="s">
        <v>1132</v>
      </c>
      <c r="B1771" s="2" t="s">
        <v>238</v>
      </c>
      <c r="C1771" s="3">
        <v>13.278130819999999</v>
      </c>
      <c r="D1771" s="21"/>
    </row>
    <row r="1772" spans="1:4" x14ac:dyDescent="0.2">
      <c r="A1772" s="2" t="s">
        <v>1746</v>
      </c>
      <c r="B1772" s="2" t="s">
        <v>169</v>
      </c>
      <c r="C1772" s="3">
        <v>13.28342175</v>
      </c>
      <c r="D1772" s="21"/>
    </row>
    <row r="1773" spans="1:4" x14ac:dyDescent="0.2">
      <c r="A1773" s="2" t="s">
        <v>800</v>
      </c>
      <c r="B1773" s="2" t="s">
        <v>582</v>
      </c>
      <c r="C1773" s="3">
        <v>13.295828780000001</v>
      </c>
      <c r="D1773" s="21"/>
    </row>
    <row r="1774" spans="1:4" x14ac:dyDescent="0.2">
      <c r="A1774" s="2" t="s">
        <v>1761</v>
      </c>
      <c r="B1774" s="2" t="s">
        <v>351</v>
      </c>
      <c r="C1774" s="3">
        <v>13.29831458</v>
      </c>
      <c r="D1774" s="21"/>
    </row>
    <row r="1775" spans="1:4" x14ac:dyDescent="0.2">
      <c r="A1775" s="2" t="s">
        <v>2430</v>
      </c>
      <c r="B1775" s="2" t="s">
        <v>41</v>
      </c>
      <c r="C1775" s="3">
        <v>13.299763069999999</v>
      </c>
      <c r="D1775" s="21"/>
    </row>
    <row r="1776" spans="1:4" x14ac:dyDescent="0.2">
      <c r="A1776" s="2" t="s">
        <v>1450</v>
      </c>
      <c r="B1776" s="2" t="s">
        <v>461</v>
      </c>
      <c r="C1776" s="3">
        <v>13.300834999999999</v>
      </c>
      <c r="D1776" s="21"/>
    </row>
    <row r="1777" spans="1:4" x14ac:dyDescent="0.2">
      <c r="A1777" s="2" t="s">
        <v>2907</v>
      </c>
      <c r="B1777" s="2" t="s">
        <v>205</v>
      </c>
      <c r="C1777" s="3">
        <v>13.305660380000001</v>
      </c>
      <c r="D1777" s="21"/>
    </row>
    <row r="1778" spans="1:4" x14ac:dyDescent="0.2">
      <c r="A1778" s="2" t="s">
        <v>3435</v>
      </c>
      <c r="B1778" s="2" t="s">
        <v>216</v>
      </c>
      <c r="C1778" s="3">
        <v>13.306466670000001</v>
      </c>
      <c r="D1778" s="21"/>
    </row>
    <row r="1779" spans="1:4" x14ac:dyDescent="0.2">
      <c r="A1779" s="2" t="s">
        <v>2210</v>
      </c>
      <c r="B1779" s="2" t="s">
        <v>145</v>
      </c>
      <c r="C1779" s="3">
        <v>13.326882530000001</v>
      </c>
      <c r="D1779" s="21"/>
    </row>
    <row r="1780" spans="1:4" x14ac:dyDescent="0.2">
      <c r="A1780" s="2" t="s">
        <v>4099</v>
      </c>
      <c r="B1780" s="2" t="s">
        <v>181</v>
      </c>
      <c r="C1780" s="3">
        <v>13.33396935</v>
      </c>
      <c r="D1780" s="21"/>
    </row>
    <row r="1781" spans="1:4" x14ac:dyDescent="0.2">
      <c r="A1781" s="2" t="s">
        <v>953</v>
      </c>
      <c r="B1781" s="2" t="s">
        <v>55</v>
      </c>
      <c r="C1781" s="3">
        <v>13.336466789999999</v>
      </c>
      <c r="D1781" s="21"/>
    </row>
    <row r="1782" spans="1:4" x14ac:dyDescent="0.2">
      <c r="A1782" s="2" t="s">
        <v>1618</v>
      </c>
      <c r="B1782" s="2" t="s">
        <v>148</v>
      </c>
      <c r="C1782" s="3">
        <v>13.33778515</v>
      </c>
      <c r="D1782" s="21"/>
    </row>
    <row r="1783" spans="1:4" x14ac:dyDescent="0.2">
      <c r="A1783" s="2" t="s">
        <v>1200</v>
      </c>
      <c r="B1783" s="2" t="s">
        <v>238</v>
      </c>
      <c r="C1783" s="3">
        <v>13.36687062</v>
      </c>
      <c r="D1783" s="21"/>
    </row>
    <row r="1784" spans="1:4" x14ac:dyDescent="0.2">
      <c r="A1784" s="2" t="s">
        <v>570</v>
      </c>
      <c r="B1784" s="2" t="s">
        <v>65</v>
      </c>
      <c r="C1784" s="3">
        <v>13.37157508</v>
      </c>
      <c r="D1784" s="21"/>
    </row>
    <row r="1785" spans="1:4" x14ac:dyDescent="0.2">
      <c r="A1785" s="2" t="s">
        <v>1253</v>
      </c>
      <c r="B1785" s="2" t="s">
        <v>965</v>
      </c>
      <c r="C1785" s="3">
        <v>13.37557704</v>
      </c>
      <c r="D1785" s="21"/>
    </row>
    <row r="1786" spans="1:4" x14ac:dyDescent="0.2">
      <c r="A1786" s="2" t="s">
        <v>2377</v>
      </c>
      <c r="B1786" s="2" t="s">
        <v>46</v>
      </c>
      <c r="C1786" s="3">
        <v>13.377107949999999</v>
      </c>
      <c r="D1786" s="21"/>
    </row>
    <row r="1787" spans="1:4" x14ac:dyDescent="0.2">
      <c r="A1787" s="2" t="s">
        <v>1195</v>
      </c>
      <c r="B1787" s="2" t="s">
        <v>247</v>
      </c>
      <c r="C1787" s="3">
        <v>13.379654390000001</v>
      </c>
      <c r="D1787" s="21"/>
    </row>
    <row r="1788" spans="1:4" x14ac:dyDescent="0.2">
      <c r="A1788" s="2" t="s">
        <v>1552</v>
      </c>
      <c r="B1788" s="2" t="s">
        <v>222</v>
      </c>
      <c r="C1788" s="3">
        <v>13.40970167</v>
      </c>
      <c r="D1788" s="21"/>
    </row>
    <row r="1789" spans="1:4" x14ac:dyDescent="0.2">
      <c r="A1789" s="2" t="s">
        <v>2547</v>
      </c>
      <c r="B1789" s="2" t="s">
        <v>351</v>
      </c>
      <c r="C1789" s="3">
        <v>13.44437069</v>
      </c>
      <c r="D1789" s="21"/>
    </row>
    <row r="1790" spans="1:4" x14ac:dyDescent="0.2">
      <c r="A1790" s="2" t="s">
        <v>3236</v>
      </c>
      <c r="B1790" s="2">
        <v>0</v>
      </c>
      <c r="C1790" s="3">
        <v>13.44603775</v>
      </c>
      <c r="D1790" s="21"/>
    </row>
    <row r="1791" spans="1:4" x14ac:dyDescent="0.2">
      <c r="A1791" s="2" t="s">
        <v>1776</v>
      </c>
      <c r="B1791" s="2" t="s">
        <v>113</v>
      </c>
      <c r="C1791" s="3">
        <v>13.476099230000001</v>
      </c>
      <c r="D1791" s="21"/>
    </row>
    <row r="1792" spans="1:4" x14ac:dyDescent="0.2">
      <c r="A1792" s="2" t="s">
        <v>497</v>
      </c>
      <c r="B1792" s="2" t="s">
        <v>334</v>
      </c>
      <c r="C1792" s="3">
        <v>13.48878303</v>
      </c>
      <c r="D1792" s="21"/>
    </row>
    <row r="1793" spans="1:4" x14ac:dyDescent="0.2">
      <c r="A1793" s="2" t="s">
        <v>2812</v>
      </c>
      <c r="B1793" s="2" t="s">
        <v>65</v>
      </c>
      <c r="C1793" s="3">
        <v>13.49340787</v>
      </c>
      <c r="D1793" s="21"/>
    </row>
    <row r="1794" spans="1:4" x14ac:dyDescent="0.2">
      <c r="A1794" s="2" t="s">
        <v>3306</v>
      </c>
      <c r="B1794" s="2" t="s">
        <v>113</v>
      </c>
      <c r="C1794" s="3">
        <v>13.49417424</v>
      </c>
      <c r="D1794" s="21"/>
    </row>
    <row r="1795" spans="1:4" x14ac:dyDescent="0.2">
      <c r="A1795" s="2" t="s">
        <v>1672</v>
      </c>
      <c r="B1795" s="2" t="s">
        <v>222</v>
      </c>
      <c r="C1795" s="3">
        <v>13.504543740000001</v>
      </c>
      <c r="D1795" s="21"/>
    </row>
    <row r="1796" spans="1:4" x14ac:dyDescent="0.2">
      <c r="A1796" s="2" t="s">
        <v>1113</v>
      </c>
      <c r="B1796" s="2" t="s">
        <v>131</v>
      </c>
      <c r="C1796" s="3">
        <v>13.540185129999999</v>
      </c>
      <c r="D1796" s="21"/>
    </row>
    <row r="1797" spans="1:4" x14ac:dyDescent="0.2">
      <c r="A1797" s="2" t="s">
        <v>1164</v>
      </c>
      <c r="B1797" s="2" t="s">
        <v>158</v>
      </c>
      <c r="C1797" s="3">
        <v>13.548305129999999</v>
      </c>
      <c r="D1797" s="21"/>
    </row>
    <row r="1798" spans="1:4" x14ac:dyDescent="0.2">
      <c r="A1798" s="2" t="s">
        <v>1981</v>
      </c>
      <c r="B1798" s="2" t="s">
        <v>222</v>
      </c>
      <c r="C1798" s="3">
        <v>13.584747569999999</v>
      </c>
      <c r="D1798" s="21"/>
    </row>
    <row r="1799" spans="1:4" x14ac:dyDescent="0.2">
      <c r="A1799" s="2" t="s">
        <v>951</v>
      </c>
      <c r="B1799" s="2" t="s">
        <v>158</v>
      </c>
      <c r="C1799" s="3">
        <v>13.60082321</v>
      </c>
      <c r="D1799" s="21"/>
    </row>
    <row r="1800" spans="1:4" x14ac:dyDescent="0.2">
      <c r="A1800" s="2" t="s">
        <v>1639</v>
      </c>
      <c r="B1800" s="2" t="s">
        <v>109</v>
      </c>
      <c r="C1800" s="3">
        <v>13.613614480000001</v>
      </c>
      <c r="D1800" s="21"/>
    </row>
    <row r="1801" spans="1:4" x14ac:dyDescent="0.2">
      <c r="A1801" s="2" t="s">
        <v>2374</v>
      </c>
      <c r="B1801" s="2" t="s">
        <v>86</v>
      </c>
      <c r="C1801" s="3">
        <v>13.61426256</v>
      </c>
      <c r="D1801" s="21"/>
    </row>
    <row r="1802" spans="1:4" x14ac:dyDescent="0.2">
      <c r="A1802" s="2" t="s">
        <v>1351</v>
      </c>
      <c r="B1802" s="2" t="s">
        <v>410</v>
      </c>
      <c r="C1802" s="3">
        <v>13.62101801</v>
      </c>
      <c r="D1802" s="21"/>
    </row>
    <row r="1803" spans="1:4" x14ac:dyDescent="0.2">
      <c r="A1803" s="2" t="s">
        <v>1874</v>
      </c>
      <c r="B1803" s="2" t="s">
        <v>113</v>
      </c>
      <c r="C1803" s="3">
        <v>13.63418658</v>
      </c>
      <c r="D1803" s="21"/>
    </row>
    <row r="1804" spans="1:4" x14ac:dyDescent="0.2">
      <c r="A1804" s="2" t="s">
        <v>1881</v>
      </c>
      <c r="B1804" s="2" t="s">
        <v>238</v>
      </c>
      <c r="C1804" s="3">
        <v>13.63654459</v>
      </c>
      <c r="D1804" s="21"/>
    </row>
    <row r="1805" spans="1:4" x14ac:dyDescent="0.2">
      <c r="A1805" s="2" t="s">
        <v>4228</v>
      </c>
      <c r="B1805" s="2" t="s">
        <v>169</v>
      </c>
      <c r="C1805" s="3">
        <v>13.66247278</v>
      </c>
      <c r="D1805" s="21"/>
    </row>
    <row r="1806" spans="1:4" x14ac:dyDescent="0.2">
      <c r="A1806" s="2" t="s">
        <v>1281</v>
      </c>
      <c r="B1806" s="2" t="s">
        <v>133</v>
      </c>
      <c r="C1806" s="3">
        <v>13.667578260000001</v>
      </c>
      <c r="D1806" s="21"/>
    </row>
    <row r="1807" spans="1:4" x14ac:dyDescent="0.2">
      <c r="A1807" s="2" t="s">
        <v>1207</v>
      </c>
      <c r="B1807" s="2" t="s">
        <v>109</v>
      </c>
      <c r="C1807" s="3">
        <v>13.67227287</v>
      </c>
      <c r="D1807" s="21"/>
    </row>
    <row r="1808" spans="1:4" x14ac:dyDescent="0.2">
      <c r="A1808" s="2" t="s">
        <v>2334</v>
      </c>
      <c r="B1808" s="2" t="s">
        <v>46</v>
      </c>
      <c r="C1808" s="3">
        <v>13.68060069</v>
      </c>
      <c r="D1808" s="21"/>
    </row>
    <row r="1809" spans="1:4" x14ac:dyDescent="0.2">
      <c r="A1809" s="2" t="s">
        <v>2670</v>
      </c>
      <c r="B1809" s="2" t="s">
        <v>65</v>
      </c>
      <c r="C1809" s="3">
        <v>13.68879707</v>
      </c>
      <c r="D1809" s="21"/>
    </row>
    <row r="1810" spans="1:4" x14ac:dyDescent="0.2">
      <c r="A1810" s="2" t="s">
        <v>134</v>
      </c>
      <c r="B1810" s="2" t="s">
        <v>135</v>
      </c>
      <c r="C1810" s="3">
        <v>13.70272254</v>
      </c>
      <c r="D1810" s="21"/>
    </row>
    <row r="1811" spans="1:4" x14ac:dyDescent="0.2">
      <c r="A1811" s="2" t="s">
        <v>1289</v>
      </c>
      <c r="B1811" s="2" t="s">
        <v>113</v>
      </c>
      <c r="C1811" s="3">
        <v>13.70277776</v>
      </c>
      <c r="D1811" s="21"/>
    </row>
    <row r="1812" spans="1:4" x14ac:dyDescent="0.2">
      <c r="A1812" s="2" t="s">
        <v>1583</v>
      </c>
      <c r="B1812" s="2" t="s">
        <v>247</v>
      </c>
      <c r="C1812" s="3">
        <v>13.7119947</v>
      </c>
      <c r="D1812" s="21"/>
    </row>
    <row r="1813" spans="1:4" x14ac:dyDescent="0.2">
      <c r="A1813" s="2" t="s">
        <v>1103</v>
      </c>
      <c r="B1813" s="2" t="s">
        <v>264</v>
      </c>
      <c r="C1813" s="3">
        <v>13.727599440000001</v>
      </c>
      <c r="D1813" s="21"/>
    </row>
    <row r="1814" spans="1:4" x14ac:dyDescent="0.2">
      <c r="A1814" s="2" t="s">
        <v>3796</v>
      </c>
      <c r="B1814" s="2" t="s">
        <v>113</v>
      </c>
      <c r="C1814" s="3">
        <v>13.77109914</v>
      </c>
      <c r="D1814" s="21"/>
    </row>
    <row r="1815" spans="1:4" x14ac:dyDescent="0.2">
      <c r="A1815" s="2" t="s">
        <v>665</v>
      </c>
      <c r="B1815" s="2" t="s">
        <v>509</v>
      </c>
      <c r="C1815" s="3">
        <v>13.775786950000001</v>
      </c>
      <c r="D1815" s="21"/>
    </row>
    <row r="1816" spans="1:4" x14ac:dyDescent="0.2">
      <c r="A1816" s="2" t="s">
        <v>3224</v>
      </c>
      <c r="B1816" s="2" t="s">
        <v>153</v>
      </c>
      <c r="C1816" s="3">
        <v>13.779111139999999</v>
      </c>
      <c r="D1816" s="21"/>
    </row>
    <row r="1817" spans="1:4" x14ac:dyDescent="0.2">
      <c r="A1817" s="2" t="s">
        <v>1046</v>
      </c>
      <c r="B1817" s="2" t="s">
        <v>49</v>
      </c>
      <c r="C1817" s="3">
        <v>13.788846469999999</v>
      </c>
      <c r="D1817" s="21"/>
    </row>
    <row r="1818" spans="1:4" x14ac:dyDescent="0.2">
      <c r="A1818" s="2" t="s">
        <v>1946</v>
      </c>
      <c r="B1818" s="2" t="s">
        <v>543</v>
      </c>
      <c r="C1818" s="3">
        <v>13.80233466</v>
      </c>
      <c r="D1818" s="21"/>
    </row>
    <row r="1819" spans="1:4" x14ac:dyDescent="0.2">
      <c r="A1819" s="2" t="s">
        <v>1718</v>
      </c>
      <c r="B1819" s="2" t="s">
        <v>74</v>
      </c>
      <c r="C1819" s="3">
        <v>13.82345832</v>
      </c>
      <c r="D1819" s="21"/>
    </row>
    <row r="1820" spans="1:4" x14ac:dyDescent="0.2">
      <c r="A1820" s="2" t="s">
        <v>1039</v>
      </c>
      <c r="B1820" s="2" t="s">
        <v>133</v>
      </c>
      <c r="C1820" s="3">
        <v>13.83217969</v>
      </c>
      <c r="D1820" s="21"/>
    </row>
    <row r="1821" spans="1:4" x14ac:dyDescent="0.2">
      <c r="A1821" s="2" t="s">
        <v>1706</v>
      </c>
      <c r="B1821" s="2" t="s">
        <v>96</v>
      </c>
      <c r="C1821" s="3">
        <v>13.84927315</v>
      </c>
      <c r="D1821" s="21"/>
    </row>
    <row r="1822" spans="1:4" x14ac:dyDescent="0.2">
      <c r="A1822" s="2" t="s">
        <v>3421</v>
      </c>
      <c r="B1822" s="2" t="s">
        <v>96</v>
      </c>
      <c r="C1822" s="3">
        <v>13.876647030000001</v>
      </c>
      <c r="D1822" s="21"/>
    </row>
    <row r="1823" spans="1:4" x14ac:dyDescent="0.2">
      <c r="A1823" s="2" t="s">
        <v>2673</v>
      </c>
      <c r="B1823" s="2" t="s">
        <v>113</v>
      </c>
      <c r="C1823" s="3">
        <v>13.88219797</v>
      </c>
      <c r="D1823" s="21"/>
    </row>
    <row r="1824" spans="1:4" x14ac:dyDescent="0.2">
      <c r="A1824" s="2" t="s">
        <v>2407</v>
      </c>
      <c r="B1824" s="2" t="s">
        <v>238</v>
      </c>
      <c r="C1824" s="3">
        <v>13.90062569</v>
      </c>
      <c r="D1824" s="21"/>
    </row>
    <row r="1825" spans="1:4" x14ac:dyDescent="0.2">
      <c r="A1825" s="2" t="s">
        <v>3724</v>
      </c>
      <c r="B1825" s="2" t="s">
        <v>169</v>
      </c>
      <c r="C1825" s="3">
        <v>13.91119615</v>
      </c>
      <c r="D1825" s="21"/>
    </row>
    <row r="1826" spans="1:4" x14ac:dyDescent="0.2">
      <c r="A1826" s="2" t="s">
        <v>415</v>
      </c>
      <c r="B1826" s="2" t="s">
        <v>8</v>
      </c>
      <c r="C1826" s="3">
        <v>13.93240364</v>
      </c>
      <c r="D1826" s="21"/>
    </row>
    <row r="1827" spans="1:4" x14ac:dyDescent="0.2">
      <c r="A1827" s="2" t="s">
        <v>3562</v>
      </c>
      <c r="B1827" s="2" t="s">
        <v>119</v>
      </c>
      <c r="C1827" s="3">
        <v>13.95142169</v>
      </c>
      <c r="D1827" s="21"/>
    </row>
    <row r="1828" spans="1:4" x14ac:dyDescent="0.2">
      <c r="A1828" s="2" t="s">
        <v>1745</v>
      </c>
      <c r="B1828" s="2" t="s">
        <v>123</v>
      </c>
      <c r="C1828" s="3">
        <v>13.96111838</v>
      </c>
      <c r="D1828" s="21"/>
    </row>
    <row r="1829" spans="1:4" x14ac:dyDescent="0.2">
      <c r="A1829" s="2" t="s">
        <v>3936</v>
      </c>
      <c r="B1829" s="2" t="s">
        <v>169</v>
      </c>
      <c r="C1829" s="3">
        <v>13.98139535</v>
      </c>
      <c r="D1829" s="21"/>
    </row>
    <row r="1830" spans="1:4" x14ac:dyDescent="0.2">
      <c r="A1830" s="2" t="s">
        <v>1063</v>
      </c>
      <c r="B1830" s="2" t="s">
        <v>862</v>
      </c>
      <c r="C1830" s="3">
        <v>13.989777200000001</v>
      </c>
      <c r="D1830" s="21"/>
    </row>
    <row r="1831" spans="1:4" x14ac:dyDescent="0.2">
      <c r="A1831" s="2" t="s">
        <v>3609</v>
      </c>
      <c r="B1831" s="2">
        <v>0</v>
      </c>
      <c r="C1831" s="3">
        <v>14</v>
      </c>
      <c r="D1831" s="21"/>
    </row>
    <row r="1832" spans="1:4" x14ac:dyDescent="0.2">
      <c r="A1832" s="2" t="s">
        <v>2080</v>
      </c>
      <c r="B1832" s="2" t="s">
        <v>584</v>
      </c>
      <c r="C1832" s="3">
        <v>14.025811020000001</v>
      </c>
      <c r="D1832" s="21"/>
    </row>
    <row r="1833" spans="1:4" x14ac:dyDescent="0.2">
      <c r="A1833" s="2" t="s">
        <v>1069</v>
      </c>
      <c r="B1833" s="2" t="s">
        <v>222</v>
      </c>
      <c r="C1833" s="3">
        <v>14.038662889999999</v>
      </c>
      <c r="D1833" s="21"/>
    </row>
    <row r="1834" spans="1:4" x14ac:dyDescent="0.2">
      <c r="A1834" s="2" t="s">
        <v>1027</v>
      </c>
      <c r="B1834" s="2" t="s">
        <v>53</v>
      </c>
      <c r="C1834" s="3">
        <v>14.050098589999999</v>
      </c>
      <c r="D1834" s="21"/>
    </row>
    <row r="1835" spans="1:4" x14ac:dyDescent="0.2">
      <c r="A1835" s="2" t="s">
        <v>3807</v>
      </c>
      <c r="B1835" s="2" t="s">
        <v>35</v>
      </c>
      <c r="C1835" s="3">
        <v>14.05467818</v>
      </c>
      <c r="D1835" s="21"/>
    </row>
    <row r="1836" spans="1:4" x14ac:dyDescent="0.2">
      <c r="A1836" s="2" t="s">
        <v>3993</v>
      </c>
      <c r="B1836" s="2" t="s">
        <v>65</v>
      </c>
      <c r="C1836" s="3">
        <v>14.06486842</v>
      </c>
      <c r="D1836" s="21"/>
    </row>
    <row r="1837" spans="1:4" x14ac:dyDescent="0.2">
      <c r="A1837" s="2" t="s">
        <v>1424</v>
      </c>
      <c r="B1837" s="2" t="s">
        <v>41</v>
      </c>
      <c r="C1837" s="3">
        <v>14.06650891</v>
      </c>
      <c r="D1837" s="21"/>
    </row>
    <row r="1838" spans="1:4" x14ac:dyDescent="0.2">
      <c r="A1838" s="2" t="s">
        <v>1247</v>
      </c>
      <c r="B1838" s="2" t="s">
        <v>222</v>
      </c>
      <c r="C1838" s="3">
        <v>14.077610829999999</v>
      </c>
      <c r="D1838" s="21"/>
    </row>
    <row r="1839" spans="1:4" x14ac:dyDescent="0.2">
      <c r="A1839" s="2" t="s">
        <v>1047</v>
      </c>
      <c r="B1839" s="2" t="s">
        <v>145</v>
      </c>
      <c r="C1839" s="3">
        <v>14.07823872</v>
      </c>
      <c r="D1839" s="21"/>
    </row>
    <row r="1840" spans="1:4" x14ac:dyDescent="0.2">
      <c r="A1840" s="2" t="s">
        <v>2469</v>
      </c>
      <c r="B1840" s="2" t="s">
        <v>23</v>
      </c>
      <c r="C1840" s="3">
        <v>14.09566744</v>
      </c>
      <c r="D1840" s="21"/>
    </row>
    <row r="1841" spans="1:4" x14ac:dyDescent="0.2">
      <c r="A1841" s="2" t="s">
        <v>2894</v>
      </c>
      <c r="B1841" s="2" t="s">
        <v>96</v>
      </c>
      <c r="C1841" s="3">
        <v>14.108599999999999</v>
      </c>
      <c r="D1841" s="21"/>
    </row>
    <row r="1842" spans="1:4" x14ac:dyDescent="0.2">
      <c r="A1842" s="2" t="s">
        <v>1883</v>
      </c>
      <c r="B1842" s="2" t="s">
        <v>272</v>
      </c>
      <c r="C1842" s="3">
        <v>14.115361910000001</v>
      </c>
      <c r="D1842" s="21"/>
    </row>
    <row r="1843" spans="1:4" x14ac:dyDescent="0.2">
      <c r="A1843" s="2" t="s">
        <v>411</v>
      </c>
      <c r="B1843" s="2" t="s">
        <v>247</v>
      </c>
      <c r="C1843" s="3">
        <v>14.11745861</v>
      </c>
      <c r="D1843" s="21"/>
    </row>
    <row r="1844" spans="1:4" x14ac:dyDescent="0.2">
      <c r="A1844" s="2" t="s">
        <v>3152</v>
      </c>
      <c r="B1844" s="2" t="s">
        <v>238</v>
      </c>
      <c r="C1844" s="3">
        <v>14.12070602</v>
      </c>
      <c r="D1844" s="21"/>
    </row>
    <row r="1845" spans="1:4" x14ac:dyDescent="0.2">
      <c r="A1845" s="2" t="s">
        <v>1631</v>
      </c>
      <c r="B1845" s="2" t="s">
        <v>189</v>
      </c>
      <c r="C1845" s="3">
        <v>14.12209354</v>
      </c>
      <c r="D1845" s="21"/>
    </row>
    <row r="1846" spans="1:4" x14ac:dyDescent="0.2">
      <c r="A1846" s="2" t="s">
        <v>893</v>
      </c>
      <c r="B1846" s="2" t="s">
        <v>894</v>
      </c>
      <c r="C1846" s="3">
        <v>14.14888886</v>
      </c>
      <c r="D1846" s="21"/>
    </row>
    <row r="1847" spans="1:4" x14ac:dyDescent="0.2">
      <c r="A1847" s="2" t="s">
        <v>2833</v>
      </c>
      <c r="B1847" s="2" t="s">
        <v>238</v>
      </c>
      <c r="C1847" s="3">
        <v>14.17053203</v>
      </c>
      <c r="D1847" s="21"/>
    </row>
    <row r="1848" spans="1:4" x14ac:dyDescent="0.2">
      <c r="A1848" s="2" t="s">
        <v>1142</v>
      </c>
      <c r="B1848" s="2" t="s">
        <v>74</v>
      </c>
      <c r="C1848" s="3">
        <v>14.175648239999999</v>
      </c>
      <c r="D1848" s="21"/>
    </row>
    <row r="1849" spans="1:4" x14ac:dyDescent="0.2">
      <c r="A1849" s="2" t="s">
        <v>489</v>
      </c>
      <c r="B1849" s="2" t="s">
        <v>490</v>
      </c>
      <c r="C1849" s="3">
        <v>14.216855369999999</v>
      </c>
      <c r="D1849" s="21"/>
    </row>
    <row r="1850" spans="1:4" x14ac:dyDescent="0.2">
      <c r="A1850" s="2" t="s">
        <v>2172</v>
      </c>
      <c r="B1850" s="2" t="s">
        <v>272</v>
      </c>
      <c r="C1850" s="3">
        <v>14.218963029999999</v>
      </c>
      <c r="D1850" s="21"/>
    </row>
    <row r="1851" spans="1:4" x14ac:dyDescent="0.2">
      <c r="A1851" s="2" t="s">
        <v>548</v>
      </c>
      <c r="B1851" s="2" t="s">
        <v>25</v>
      </c>
      <c r="C1851" s="3">
        <v>14.240469340000001</v>
      </c>
      <c r="D1851" s="21"/>
    </row>
    <row r="1852" spans="1:4" x14ac:dyDescent="0.2">
      <c r="A1852" s="2" t="s">
        <v>1768</v>
      </c>
      <c r="B1852" s="2" t="s">
        <v>184</v>
      </c>
      <c r="C1852" s="3">
        <v>14.24808805</v>
      </c>
      <c r="D1852" s="21"/>
    </row>
    <row r="1853" spans="1:4" x14ac:dyDescent="0.2">
      <c r="A1853" s="2" t="s">
        <v>993</v>
      </c>
      <c r="B1853" s="2" t="s">
        <v>49</v>
      </c>
      <c r="C1853" s="3">
        <v>14.261604630000001</v>
      </c>
      <c r="D1853" s="21"/>
    </row>
    <row r="1854" spans="1:4" x14ac:dyDescent="0.2">
      <c r="A1854" s="2" t="s">
        <v>983</v>
      </c>
      <c r="B1854" s="2" t="s">
        <v>131</v>
      </c>
      <c r="C1854" s="3">
        <v>14.28009293</v>
      </c>
      <c r="D1854" s="21"/>
    </row>
    <row r="1855" spans="1:4" x14ac:dyDescent="0.2">
      <c r="A1855" s="2" t="s">
        <v>474</v>
      </c>
      <c r="B1855" s="2" t="s">
        <v>247</v>
      </c>
      <c r="C1855" s="3">
        <v>14.28114182</v>
      </c>
      <c r="D1855" s="21"/>
    </row>
    <row r="1856" spans="1:4" x14ac:dyDescent="0.2">
      <c r="A1856" s="2" t="s">
        <v>839</v>
      </c>
      <c r="B1856" s="2" t="s">
        <v>133</v>
      </c>
      <c r="C1856" s="3">
        <v>14.28495369</v>
      </c>
      <c r="D1856" s="21"/>
    </row>
    <row r="1857" spans="1:4" x14ac:dyDescent="0.2">
      <c r="A1857" s="2" t="s">
        <v>2142</v>
      </c>
      <c r="B1857" s="2" t="s">
        <v>46</v>
      </c>
      <c r="C1857" s="3">
        <v>14.30769566</v>
      </c>
      <c r="D1857" s="21"/>
    </row>
    <row r="1858" spans="1:4" x14ac:dyDescent="0.2">
      <c r="A1858" s="2" t="s">
        <v>3725</v>
      </c>
      <c r="B1858" s="2" t="s">
        <v>238</v>
      </c>
      <c r="C1858" s="3">
        <v>14.308485709999999</v>
      </c>
      <c r="D1858" s="21"/>
    </row>
    <row r="1859" spans="1:4" x14ac:dyDescent="0.2">
      <c r="A1859" s="2" t="s">
        <v>3616</v>
      </c>
      <c r="B1859" s="2" t="s">
        <v>46</v>
      </c>
      <c r="C1859" s="3">
        <v>14.3102695</v>
      </c>
      <c r="D1859" s="21"/>
    </row>
    <row r="1860" spans="1:4" x14ac:dyDescent="0.2">
      <c r="A1860" s="2" t="s">
        <v>1854</v>
      </c>
      <c r="B1860" s="2" t="s">
        <v>109</v>
      </c>
      <c r="C1860" s="3">
        <v>14.3174812</v>
      </c>
      <c r="D1860" s="21"/>
    </row>
    <row r="1861" spans="1:4" x14ac:dyDescent="0.2">
      <c r="A1861" s="2" t="s">
        <v>2930</v>
      </c>
      <c r="B1861" s="2" t="s">
        <v>351</v>
      </c>
      <c r="C1861" s="3">
        <v>14.350254659999999</v>
      </c>
      <c r="D1861" s="21"/>
    </row>
    <row r="1862" spans="1:4" x14ac:dyDescent="0.2">
      <c r="A1862" s="2" t="s">
        <v>1404</v>
      </c>
      <c r="B1862" s="2" t="s">
        <v>222</v>
      </c>
      <c r="C1862" s="3">
        <v>14.385740780000001</v>
      </c>
      <c r="D1862" s="21"/>
    </row>
    <row r="1863" spans="1:4" x14ac:dyDescent="0.2">
      <c r="A1863" s="2" t="s">
        <v>2118</v>
      </c>
      <c r="B1863" s="2" t="s">
        <v>55</v>
      </c>
      <c r="C1863" s="3">
        <v>14.40808455</v>
      </c>
      <c r="D1863" s="21"/>
    </row>
    <row r="1864" spans="1:4" x14ac:dyDescent="0.2">
      <c r="A1864" s="2" t="s">
        <v>2715</v>
      </c>
      <c r="B1864" s="2" t="s">
        <v>1908</v>
      </c>
      <c r="C1864" s="3">
        <v>14.422492399999999</v>
      </c>
      <c r="D1864" s="21"/>
    </row>
    <row r="1865" spans="1:4" x14ac:dyDescent="0.2">
      <c r="A1865" s="2" t="s">
        <v>1663</v>
      </c>
      <c r="B1865" s="2" t="s">
        <v>96</v>
      </c>
      <c r="C1865" s="3">
        <v>14.42592593</v>
      </c>
      <c r="D1865" s="21"/>
    </row>
    <row r="1866" spans="1:4" x14ac:dyDescent="0.2">
      <c r="A1866" s="2" t="s">
        <v>345</v>
      </c>
      <c r="B1866" s="2" t="s">
        <v>77</v>
      </c>
      <c r="C1866" s="3">
        <v>14.43048486</v>
      </c>
      <c r="D1866" s="21"/>
    </row>
    <row r="1867" spans="1:4" x14ac:dyDescent="0.2">
      <c r="A1867" s="2" t="s">
        <v>2095</v>
      </c>
      <c r="B1867" s="2" t="s">
        <v>46</v>
      </c>
      <c r="C1867" s="3">
        <v>14.44118435</v>
      </c>
      <c r="D1867" s="21"/>
    </row>
    <row r="1868" spans="1:4" x14ac:dyDescent="0.2">
      <c r="A1868" s="2" t="s">
        <v>3375</v>
      </c>
      <c r="B1868" s="2" t="s">
        <v>3376</v>
      </c>
      <c r="C1868" s="3">
        <v>14.490825689999999</v>
      </c>
      <c r="D1868" s="21"/>
    </row>
    <row r="1869" spans="1:4" x14ac:dyDescent="0.2">
      <c r="A1869" s="2" t="s">
        <v>3449</v>
      </c>
      <c r="B1869" s="2" t="s">
        <v>478</v>
      </c>
      <c r="C1869" s="3">
        <v>14.53785968</v>
      </c>
      <c r="D1869" s="21"/>
    </row>
    <row r="1870" spans="1:4" x14ac:dyDescent="0.2">
      <c r="A1870" s="2" t="s">
        <v>260</v>
      </c>
      <c r="B1870" s="2" t="s">
        <v>169</v>
      </c>
      <c r="C1870" s="3">
        <v>14.546917369999999</v>
      </c>
      <c r="D1870" s="21"/>
    </row>
    <row r="1871" spans="1:4" x14ac:dyDescent="0.2">
      <c r="A1871" s="2" t="s">
        <v>1319</v>
      </c>
      <c r="B1871" s="2" t="s">
        <v>46</v>
      </c>
      <c r="C1871" s="3">
        <v>14.5520172</v>
      </c>
      <c r="D1871" s="21"/>
    </row>
    <row r="1872" spans="1:4" x14ac:dyDescent="0.2">
      <c r="A1872" s="2" t="s">
        <v>2302</v>
      </c>
      <c r="B1872" s="2" t="s">
        <v>677</v>
      </c>
      <c r="C1872" s="3">
        <v>14.578279390000001</v>
      </c>
      <c r="D1872" s="21"/>
    </row>
    <row r="1873" spans="1:4" x14ac:dyDescent="0.2">
      <c r="A1873" s="2" t="s">
        <v>3463</v>
      </c>
      <c r="B1873" s="2" t="s">
        <v>231</v>
      </c>
      <c r="C1873" s="3">
        <v>14.581100810000001</v>
      </c>
      <c r="D1873" s="21"/>
    </row>
    <row r="1874" spans="1:4" x14ac:dyDescent="0.2">
      <c r="A1874" s="2" t="s">
        <v>2492</v>
      </c>
      <c r="B1874" s="2" t="s">
        <v>35</v>
      </c>
      <c r="C1874" s="3">
        <v>14.589550750000001</v>
      </c>
      <c r="D1874" s="21"/>
    </row>
    <row r="1875" spans="1:4" x14ac:dyDescent="0.2">
      <c r="A1875" s="2" t="s">
        <v>1165</v>
      </c>
      <c r="B1875" s="2" t="s">
        <v>6</v>
      </c>
      <c r="C1875" s="3">
        <v>14.59082517</v>
      </c>
      <c r="D1875" s="21"/>
    </row>
    <row r="1876" spans="1:4" x14ac:dyDescent="0.2">
      <c r="A1876" s="2" t="s">
        <v>1339</v>
      </c>
      <c r="B1876" s="2" t="s">
        <v>55</v>
      </c>
      <c r="C1876" s="3">
        <v>14.59330186</v>
      </c>
      <c r="D1876" s="21"/>
    </row>
    <row r="1877" spans="1:4" x14ac:dyDescent="0.2">
      <c r="A1877" s="2" t="s">
        <v>2325</v>
      </c>
      <c r="B1877" s="2" t="s">
        <v>133</v>
      </c>
      <c r="C1877" s="3">
        <v>14.59742308</v>
      </c>
      <c r="D1877" s="21"/>
    </row>
    <row r="1878" spans="1:4" x14ac:dyDescent="0.2">
      <c r="A1878" s="2" t="s">
        <v>2830</v>
      </c>
      <c r="B1878" s="2" t="s">
        <v>184</v>
      </c>
      <c r="C1878" s="3">
        <v>14.610709659999999</v>
      </c>
      <c r="D1878" s="21"/>
    </row>
    <row r="1879" spans="1:4" x14ac:dyDescent="0.2">
      <c r="A1879" s="2" t="s">
        <v>2413</v>
      </c>
      <c r="B1879" s="2" t="s">
        <v>238</v>
      </c>
      <c r="C1879" s="3">
        <v>14.614364719999999</v>
      </c>
      <c r="D1879" s="21"/>
    </row>
    <row r="1880" spans="1:4" x14ac:dyDescent="0.2">
      <c r="A1880" s="2" t="s">
        <v>2365</v>
      </c>
      <c r="B1880" s="2" t="s">
        <v>35</v>
      </c>
      <c r="C1880" s="3">
        <v>14.639521439999999</v>
      </c>
      <c r="D1880" s="21"/>
    </row>
    <row r="1881" spans="1:4" x14ac:dyDescent="0.2">
      <c r="A1881" s="2" t="s">
        <v>698</v>
      </c>
      <c r="B1881" s="2" t="s">
        <v>55</v>
      </c>
      <c r="C1881" s="3">
        <v>14.65086449</v>
      </c>
      <c r="D1881" s="21"/>
    </row>
    <row r="1882" spans="1:4" x14ac:dyDescent="0.2">
      <c r="A1882" s="2" t="s">
        <v>3660</v>
      </c>
      <c r="B1882" s="2" t="s">
        <v>113</v>
      </c>
      <c r="C1882" s="3">
        <v>14.654493840000001</v>
      </c>
      <c r="D1882" s="21"/>
    </row>
    <row r="1883" spans="1:4" x14ac:dyDescent="0.2">
      <c r="A1883" s="2" t="s">
        <v>927</v>
      </c>
      <c r="B1883" s="2" t="s">
        <v>65</v>
      </c>
      <c r="C1883" s="3">
        <v>14.67744931</v>
      </c>
      <c r="D1883" s="21"/>
    </row>
    <row r="1884" spans="1:4" x14ac:dyDescent="0.2">
      <c r="A1884" s="2" t="s">
        <v>4089</v>
      </c>
      <c r="B1884" s="2" t="s">
        <v>49</v>
      </c>
      <c r="C1884" s="3">
        <v>14.70455172</v>
      </c>
      <c r="D1884" s="21"/>
    </row>
    <row r="1885" spans="1:4" x14ac:dyDescent="0.2">
      <c r="A1885" s="2" t="s">
        <v>2103</v>
      </c>
      <c r="B1885" s="2" t="s">
        <v>133</v>
      </c>
      <c r="C1885" s="3">
        <v>14.724022379999999</v>
      </c>
      <c r="D1885" s="21"/>
    </row>
    <row r="1886" spans="1:4" x14ac:dyDescent="0.2">
      <c r="A1886" s="2" t="s">
        <v>2240</v>
      </c>
      <c r="B1886" s="2" t="s">
        <v>41</v>
      </c>
      <c r="C1886" s="3">
        <v>14.7245677</v>
      </c>
      <c r="D1886" s="21"/>
    </row>
    <row r="1887" spans="1:4" x14ac:dyDescent="0.2">
      <c r="A1887" s="2" t="s">
        <v>2993</v>
      </c>
      <c r="B1887" s="2">
        <v>0</v>
      </c>
      <c r="C1887" s="3">
        <v>14.77172745</v>
      </c>
      <c r="D1887" s="21"/>
    </row>
    <row r="1888" spans="1:4" x14ac:dyDescent="0.2">
      <c r="A1888" s="2" t="s">
        <v>44</v>
      </c>
      <c r="B1888" s="2" t="s">
        <v>8</v>
      </c>
      <c r="C1888" s="3">
        <v>14.777449689999999</v>
      </c>
      <c r="D1888" s="21"/>
    </row>
    <row r="1889" spans="1:4" x14ac:dyDescent="0.2">
      <c r="A1889" s="2" t="s">
        <v>2799</v>
      </c>
      <c r="B1889" s="2" t="s">
        <v>272</v>
      </c>
      <c r="C1889" s="3">
        <v>14.79513191</v>
      </c>
      <c r="D1889" s="21"/>
    </row>
    <row r="1890" spans="1:4" x14ac:dyDescent="0.2">
      <c r="A1890" s="2" t="s">
        <v>2434</v>
      </c>
      <c r="B1890" s="2" t="s">
        <v>49</v>
      </c>
      <c r="C1890" s="3">
        <v>14.824373169999999</v>
      </c>
      <c r="D1890" s="21"/>
    </row>
    <row r="1891" spans="1:4" x14ac:dyDescent="0.2">
      <c r="A1891" s="2" t="s">
        <v>364</v>
      </c>
      <c r="B1891" s="2" t="s">
        <v>16</v>
      </c>
      <c r="C1891" s="3">
        <v>14.852361569999999</v>
      </c>
      <c r="D1891" s="21"/>
    </row>
    <row r="1892" spans="1:4" x14ac:dyDescent="0.2">
      <c r="A1892" s="2" t="s">
        <v>1476</v>
      </c>
      <c r="B1892" s="2" t="s">
        <v>65</v>
      </c>
      <c r="C1892" s="3">
        <v>14.859856750000001</v>
      </c>
      <c r="D1892" s="21"/>
    </row>
    <row r="1893" spans="1:4" x14ac:dyDescent="0.2">
      <c r="A1893" s="2" t="s">
        <v>2214</v>
      </c>
      <c r="B1893" s="2" t="s">
        <v>433</v>
      </c>
      <c r="C1893" s="3">
        <v>14.871831609999999</v>
      </c>
      <c r="D1893" s="21"/>
    </row>
    <row r="1894" spans="1:4" x14ac:dyDescent="0.2">
      <c r="A1894" s="2" t="s">
        <v>2380</v>
      </c>
      <c r="B1894" s="2" t="s">
        <v>247</v>
      </c>
      <c r="C1894" s="3">
        <v>14.87360241</v>
      </c>
      <c r="D1894" s="21"/>
    </row>
    <row r="1895" spans="1:4" x14ac:dyDescent="0.2">
      <c r="A1895" s="2" t="s">
        <v>3256</v>
      </c>
      <c r="B1895" s="2">
        <v>0</v>
      </c>
      <c r="C1895" s="3">
        <v>14.87528695</v>
      </c>
      <c r="D1895" s="21"/>
    </row>
    <row r="1896" spans="1:4" x14ac:dyDescent="0.2">
      <c r="A1896" s="2" t="s">
        <v>4000</v>
      </c>
      <c r="B1896" s="2" t="s">
        <v>351</v>
      </c>
      <c r="C1896" s="3">
        <v>14.87735286</v>
      </c>
      <c r="D1896" s="21"/>
    </row>
    <row r="1897" spans="1:4" x14ac:dyDescent="0.2">
      <c r="A1897" s="2" t="s">
        <v>1786</v>
      </c>
      <c r="B1897" s="2" t="s">
        <v>222</v>
      </c>
      <c r="C1897" s="3">
        <v>14.896598989999999</v>
      </c>
      <c r="D1897" s="21"/>
    </row>
    <row r="1898" spans="1:4" x14ac:dyDescent="0.2">
      <c r="A1898" s="2" t="s">
        <v>980</v>
      </c>
      <c r="B1898" s="2" t="s">
        <v>148</v>
      </c>
      <c r="C1898" s="3">
        <v>14.90514447</v>
      </c>
      <c r="D1898" s="21"/>
    </row>
    <row r="1899" spans="1:4" x14ac:dyDescent="0.2">
      <c r="A1899" s="2" t="s">
        <v>110</v>
      </c>
      <c r="B1899" s="2" t="s">
        <v>8</v>
      </c>
      <c r="C1899" s="3">
        <v>14.9069851</v>
      </c>
      <c r="D1899" s="21"/>
    </row>
    <row r="1900" spans="1:4" x14ac:dyDescent="0.2">
      <c r="A1900" s="2" t="s">
        <v>2252</v>
      </c>
      <c r="B1900" s="2" t="s">
        <v>351</v>
      </c>
      <c r="C1900" s="3">
        <v>14.90979813</v>
      </c>
      <c r="D1900" s="21"/>
    </row>
    <row r="1901" spans="1:4" x14ac:dyDescent="0.2">
      <c r="A1901" s="2" t="s">
        <v>1945</v>
      </c>
      <c r="B1901" s="2" t="s">
        <v>133</v>
      </c>
      <c r="C1901" s="3">
        <v>14.915869560000001</v>
      </c>
      <c r="D1901" s="21"/>
    </row>
    <row r="1902" spans="1:4" x14ac:dyDescent="0.2">
      <c r="A1902" s="2" t="s">
        <v>1342</v>
      </c>
      <c r="B1902" s="2" t="s">
        <v>205</v>
      </c>
      <c r="C1902" s="3">
        <v>14.94018599</v>
      </c>
      <c r="D1902" s="21"/>
    </row>
    <row r="1903" spans="1:4" x14ac:dyDescent="0.2">
      <c r="A1903" s="2" t="s">
        <v>1744</v>
      </c>
      <c r="B1903" s="2" t="s">
        <v>238</v>
      </c>
      <c r="C1903" s="3">
        <v>14.943572270000001</v>
      </c>
      <c r="D1903" s="21"/>
    </row>
    <row r="1904" spans="1:4" x14ac:dyDescent="0.2">
      <c r="A1904" s="2" t="s">
        <v>1498</v>
      </c>
      <c r="B1904" s="2" t="s">
        <v>35</v>
      </c>
      <c r="C1904" s="3">
        <v>14.95914732</v>
      </c>
      <c r="D1904" s="21"/>
    </row>
    <row r="1905" spans="1:4" x14ac:dyDescent="0.2">
      <c r="A1905" s="2" t="s">
        <v>2663</v>
      </c>
      <c r="B1905" s="2" t="s">
        <v>86</v>
      </c>
      <c r="C1905" s="3">
        <v>14.99395135</v>
      </c>
      <c r="D1905" s="21"/>
    </row>
    <row r="1906" spans="1:4" x14ac:dyDescent="0.2">
      <c r="A1906" s="2" t="s">
        <v>254</v>
      </c>
      <c r="B1906" s="2" t="s">
        <v>46</v>
      </c>
      <c r="C1906" s="3">
        <v>14.997160170000001</v>
      </c>
      <c r="D1906" s="21"/>
    </row>
    <row r="1907" spans="1:4" x14ac:dyDescent="0.2">
      <c r="A1907" s="2" t="s">
        <v>233</v>
      </c>
      <c r="B1907" s="2" t="s">
        <v>145</v>
      </c>
      <c r="C1907" s="3">
        <v>15.00253796</v>
      </c>
      <c r="D1907" s="21"/>
    </row>
    <row r="1908" spans="1:4" x14ac:dyDescent="0.2">
      <c r="A1908" s="2" t="s">
        <v>921</v>
      </c>
      <c r="B1908" s="2" t="s">
        <v>247</v>
      </c>
      <c r="C1908" s="3">
        <v>15.004840939999999</v>
      </c>
      <c r="D1908" s="21"/>
    </row>
    <row r="1909" spans="1:4" x14ac:dyDescent="0.2">
      <c r="A1909" s="2" t="s">
        <v>1243</v>
      </c>
      <c r="B1909" s="2" t="s">
        <v>6</v>
      </c>
      <c r="C1909" s="3">
        <v>15.01417782</v>
      </c>
      <c r="D1909" s="21"/>
    </row>
    <row r="1910" spans="1:4" x14ac:dyDescent="0.2">
      <c r="A1910" s="2" t="s">
        <v>1466</v>
      </c>
      <c r="B1910" s="2" t="s">
        <v>113</v>
      </c>
      <c r="C1910" s="3">
        <v>15.04811012</v>
      </c>
      <c r="D1910" s="21"/>
    </row>
    <row r="1911" spans="1:4" x14ac:dyDescent="0.2">
      <c r="A1911" s="2" t="s">
        <v>3835</v>
      </c>
      <c r="B1911" s="2" t="s">
        <v>35</v>
      </c>
      <c r="C1911" s="3">
        <v>15.06214286</v>
      </c>
      <c r="D1911" s="21"/>
    </row>
    <row r="1912" spans="1:4" x14ac:dyDescent="0.2">
      <c r="A1912" s="2" t="s">
        <v>857</v>
      </c>
      <c r="B1912" s="2" t="s">
        <v>96</v>
      </c>
      <c r="C1912" s="3">
        <v>15.06249577</v>
      </c>
      <c r="D1912" s="21"/>
    </row>
    <row r="1913" spans="1:4" x14ac:dyDescent="0.2">
      <c r="A1913" s="2" t="s">
        <v>1406</v>
      </c>
      <c r="B1913" s="2" t="s">
        <v>222</v>
      </c>
      <c r="C1913" s="3">
        <v>15.09248884</v>
      </c>
      <c r="D1913" s="21"/>
    </row>
    <row r="1914" spans="1:4" x14ac:dyDescent="0.2">
      <c r="A1914" s="2" t="s">
        <v>547</v>
      </c>
      <c r="B1914" s="2" t="s">
        <v>46</v>
      </c>
      <c r="C1914" s="3">
        <v>15.09872704</v>
      </c>
      <c r="D1914" s="21"/>
    </row>
    <row r="1915" spans="1:4" x14ac:dyDescent="0.2">
      <c r="A1915" s="2" t="s">
        <v>1278</v>
      </c>
      <c r="B1915" s="2" t="s">
        <v>133</v>
      </c>
      <c r="C1915" s="3">
        <v>15.11422162</v>
      </c>
      <c r="D1915" s="21"/>
    </row>
    <row r="1916" spans="1:4" x14ac:dyDescent="0.2">
      <c r="A1916" s="2" t="s">
        <v>3086</v>
      </c>
      <c r="B1916" s="2" t="s">
        <v>543</v>
      </c>
      <c r="C1916" s="3">
        <v>15.125237070000001</v>
      </c>
      <c r="D1916" s="21"/>
    </row>
    <row r="1917" spans="1:4" x14ac:dyDescent="0.2">
      <c r="A1917" s="2" t="s">
        <v>3492</v>
      </c>
      <c r="B1917" s="2" t="s">
        <v>351</v>
      </c>
      <c r="C1917" s="3">
        <v>15.14705882</v>
      </c>
      <c r="D1917" s="21"/>
    </row>
    <row r="1918" spans="1:4" x14ac:dyDescent="0.2">
      <c r="A1918" s="2" t="s">
        <v>340</v>
      </c>
      <c r="B1918" s="2" t="s">
        <v>16</v>
      </c>
      <c r="C1918" s="3">
        <v>15.147760659999999</v>
      </c>
      <c r="D1918" s="21"/>
    </row>
    <row r="1919" spans="1:4" x14ac:dyDescent="0.2">
      <c r="A1919" s="2" t="s">
        <v>3338</v>
      </c>
      <c r="B1919" s="2" t="s">
        <v>606</v>
      </c>
      <c r="C1919" s="3">
        <v>15.17602902</v>
      </c>
      <c r="D1919" s="21"/>
    </row>
    <row r="1920" spans="1:4" x14ac:dyDescent="0.2">
      <c r="A1920" s="2" t="s">
        <v>1913</v>
      </c>
      <c r="B1920" s="2" t="s">
        <v>238</v>
      </c>
      <c r="C1920" s="3">
        <v>15.17897797</v>
      </c>
      <c r="D1920" s="21"/>
    </row>
    <row r="1921" spans="1:4" x14ac:dyDescent="0.2">
      <c r="A1921" s="2" t="s">
        <v>3789</v>
      </c>
      <c r="B1921" s="2">
        <v>0</v>
      </c>
      <c r="C1921" s="3">
        <v>15.17947925</v>
      </c>
      <c r="D1921" s="21"/>
    </row>
    <row r="1922" spans="1:4" x14ac:dyDescent="0.2">
      <c r="A1922" s="2" t="s">
        <v>2416</v>
      </c>
      <c r="B1922" s="2" t="s">
        <v>148</v>
      </c>
      <c r="C1922" s="3">
        <v>15.216634620000001</v>
      </c>
      <c r="D1922" s="21"/>
    </row>
    <row r="1923" spans="1:4" x14ac:dyDescent="0.2">
      <c r="A1923" s="2" t="s">
        <v>768</v>
      </c>
      <c r="B1923" s="2" t="s">
        <v>129</v>
      </c>
      <c r="C1923" s="3">
        <v>15.24276856</v>
      </c>
      <c r="D1923" s="21"/>
    </row>
    <row r="1924" spans="1:4" x14ac:dyDescent="0.2">
      <c r="A1924" s="2" t="s">
        <v>2910</v>
      </c>
      <c r="B1924" s="2" t="s">
        <v>49</v>
      </c>
      <c r="C1924" s="3">
        <v>15.248717389999999</v>
      </c>
      <c r="D1924" s="21"/>
    </row>
    <row r="1925" spans="1:4" x14ac:dyDescent="0.2">
      <c r="A1925" s="2" t="s">
        <v>1124</v>
      </c>
      <c r="B1925" s="2" t="s">
        <v>41</v>
      </c>
      <c r="C1925" s="3">
        <v>15.25613573</v>
      </c>
      <c r="D1925" s="21"/>
    </row>
    <row r="1926" spans="1:4" x14ac:dyDescent="0.2">
      <c r="A1926" s="2" t="s">
        <v>3626</v>
      </c>
      <c r="B1926" s="2" t="s">
        <v>360</v>
      </c>
      <c r="C1926" s="3">
        <v>15.30231884</v>
      </c>
      <c r="D1926" s="21"/>
    </row>
    <row r="1927" spans="1:4" x14ac:dyDescent="0.2">
      <c r="A1927" s="2" t="s">
        <v>325</v>
      </c>
      <c r="B1927" s="2" t="s">
        <v>96</v>
      </c>
      <c r="C1927" s="3">
        <v>15.3042008</v>
      </c>
      <c r="D1927" s="21"/>
    </row>
    <row r="1928" spans="1:4" x14ac:dyDescent="0.2">
      <c r="A1928" s="2" t="s">
        <v>723</v>
      </c>
      <c r="B1928" s="2" t="s">
        <v>41</v>
      </c>
      <c r="C1928" s="3">
        <v>15.34007497</v>
      </c>
      <c r="D1928" s="21"/>
    </row>
    <row r="1929" spans="1:4" x14ac:dyDescent="0.2">
      <c r="A1929" s="2" t="s">
        <v>628</v>
      </c>
      <c r="B1929" s="2" t="s">
        <v>25</v>
      </c>
      <c r="C1929" s="3">
        <v>15.38058376</v>
      </c>
      <c r="D1929" s="21"/>
    </row>
    <row r="1930" spans="1:4" x14ac:dyDescent="0.2">
      <c r="A1930" s="2" t="s">
        <v>3126</v>
      </c>
      <c r="B1930" s="2" t="s">
        <v>46</v>
      </c>
      <c r="C1930" s="3">
        <v>15.383535159999999</v>
      </c>
      <c r="D1930" s="21"/>
    </row>
    <row r="1931" spans="1:4" x14ac:dyDescent="0.2">
      <c r="A1931" s="2" t="s">
        <v>725</v>
      </c>
      <c r="B1931" s="2" t="s">
        <v>726</v>
      </c>
      <c r="C1931" s="3">
        <v>15.39847183</v>
      </c>
      <c r="D1931" s="21"/>
    </row>
    <row r="1932" spans="1:4" x14ac:dyDescent="0.2">
      <c r="A1932" s="2" t="s">
        <v>1446</v>
      </c>
      <c r="B1932" s="2" t="s">
        <v>46</v>
      </c>
      <c r="C1932" s="3">
        <v>15.41907692</v>
      </c>
      <c r="D1932" s="21"/>
    </row>
    <row r="1933" spans="1:4" x14ac:dyDescent="0.2">
      <c r="A1933" s="2" t="s">
        <v>2254</v>
      </c>
      <c r="B1933" s="2" t="s">
        <v>169</v>
      </c>
      <c r="C1933" s="3">
        <v>15.43997841</v>
      </c>
      <c r="D1933" s="21"/>
    </row>
    <row r="1934" spans="1:4" x14ac:dyDescent="0.2">
      <c r="A1934" s="2" t="s">
        <v>757</v>
      </c>
      <c r="B1934" s="2" t="s">
        <v>579</v>
      </c>
      <c r="C1934" s="3">
        <v>15.44161443</v>
      </c>
      <c r="D1934" s="21"/>
    </row>
    <row r="1935" spans="1:4" x14ac:dyDescent="0.2">
      <c r="A1935" s="2" t="s">
        <v>2758</v>
      </c>
      <c r="B1935" s="2" t="s">
        <v>65</v>
      </c>
      <c r="C1935" s="3">
        <v>15.44532017</v>
      </c>
      <c r="D1935" s="21"/>
    </row>
    <row r="1936" spans="1:4" x14ac:dyDescent="0.2">
      <c r="A1936" s="2" t="s">
        <v>2405</v>
      </c>
      <c r="B1936" s="2" t="s">
        <v>41</v>
      </c>
      <c r="C1936" s="3">
        <v>15.452819659999999</v>
      </c>
      <c r="D1936" s="21"/>
    </row>
    <row r="1937" spans="1:4" x14ac:dyDescent="0.2">
      <c r="A1937" s="2" t="s">
        <v>3053</v>
      </c>
      <c r="B1937" s="2">
        <v>0</v>
      </c>
      <c r="C1937" s="3">
        <v>15.46068436</v>
      </c>
      <c r="D1937" s="21"/>
    </row>
    <row r="1938" spans="1:4" x14ac:dyDescent="0.2">
      <c r="A1938" s="2" t="s">
        <v>2176</v>
      </c>
      <c r="B1938" s="2" t="s">
        <v>238</v>
      </c>
      <c r="C1938" s="3">
        <v>15.473844079999999</v>
      </c>
      <c r="D1938" s="21"/>
    </row>
    <row r="1939" spans="1:4" x14ac:dyDescent="0.2">
      <c r="A1939" s="2" t="s">
        <v>2511</v>
      </c>
      <c r="B1939" s="2" t="s">
        <v>247</v>
      </c>
      <c r="C1939" s="3">
        <v>15.477920109999999</v>
      </c>
      <c r="D1939" s="21"/>
    </row>
    <row r="1940" spans="1:4" x14ac:dyDescent="0.2">
      <c r="A1940" s="2" t="s">
        <v>3390</v>
      </c>
      <c r="B1940" s="2" t="s">
        <v>184</v>
      </c>
      <c r="C1940" s="3">
        <v>15.488157449999999</v>
      </c>
      <c r="D1940" s="21"/>
    </row>
    <row r="1941" spans="1:4" x14ac:dyDescent="0.2">
      <c r="A1941" s="2" t="s">
        <v>2289</v>
      </c>
      <c r="B1941" s="2" t="s">
        <v>158</v>
      </c>
      <c r="C1941" s="3">
        <v>15.51599072</v>
      </c>
      <c r="D1941" s="21"/>
    </row>
    <row r="1942" spans="1:4" x14ac:dyDescent="0.2">
      <c r="A1942" s="2" t="s">
        <v>1206</v>
      </c>
      <c r="B1942" s="2" t="s">
        <v>153</v>
      </c>
      <c r="C1942" s="3">
        <v>15.517894419999999</v>
      </c>
      <c r="D1942" s="21"/>
    </row>
    <row r="1943" spans="1:4" x14ac:dyDescent="0.2">
      <c r="A1943" s="2" t="s">
        <v>1237</v>
      </c>
      <c r="B1943" s="2" t="s">
        <v>113</v>
      </c>
      <c r="C1943" s="3">
        <v>15.52074002</v>
      </c>
      <c r="D1943" s="21"/>
    </row>
    <row r="1944" spans="1:4" x14ac:dyDescent="0.2">
      <c r="A1944" s="2" t="s">
        <v>1179</v>
      </c>
      <c r="B1944" s="2" t="s">
        <v>247</v>
      </c>
      <c r="C1944" s="3">
        <v>15.534099489999999</v>
      </c>
      <c r="D1944" s="21"/>
    </row>
    <row r="1945" spans="1:4" x14ac:dyDescent="0.2">
      <c r="A1945" s="2" t="s">
        <v>500</v>
      </c>
      <c r="B1945" s="2" t="s">
        <v>433</v>
      </c>
      <c r="C1945" s="3">
        <v>15.5586637</v>
      </c>
      <c r="D1945" s="21"/>
    </row>
    <row r="1946" spans="1:4" x14ac:dyDescent="0.2">
      <c r="A1946" s="2" t="s">
        <v>1826</v>
      </c>
      <c r="B1946" s="2" t="s">
        <v>127</v>
      </c>
      <c r="C1946" s="3">
        <v>15.56323504</v>
      </c>
      <c r="D1946" s="21"/>
    </row>
    <row r="1947" spans="1:4" x14ac:dyDescent="0.2">
      <c r="A1947" s="2" t="s">
        <v>1974</v>
      </c>
      <c r="B1947" s="2" t="s">
        <v>169</v>
      </c>
      <c r="C1947" s="3">
        <v>15.602686840000001</v>
      </c>
      <c r="D1947" s="21"/>
    </row>
    <row r="1948" spans="1:4" x14ac:dyDescent="0.2">
      <c r="A1948" s="2" t="s">
        <v>2408</v>
      </c>
      <c r="B1948" s="2" t="s">
        <v>1908</v>
      </c>
      <c r="C1948" s="3">
        <v>15.623266360000001</v>
      </c>
      <c r="D1948" s="21"/>
    </row>
    <row r="1949" spans="1:4" x14ac:dyDescent="0.2">
      <c r="A1949" s="2" t="s">
        <v>1855</v>
      </c>
      <c r="B1949" s="2" t="s">
        <v>272</v>
      </c>
      <c r="C1949" s="3">
        <v>15.665113760000001</v>
      </c>
      <c r="D1949" s="21"/>
    </row>
    <row r="1950" spans="1:4" x14ac:dyDescent="0.2">
      <c r="A1950" s="2" t="s">
        <v>2290</v>
      </c>
      <c r="B1950" s="2" t="s">
        <v>77</v>
      </c>
      <c r="C1950" s="3">
        <v>15.666304350000001</v>
      </c>
      <c r="D1950" s="21"/>
    </row>
    <row r="1951" spans="1:4" x14ac:dyDescent="0.2">
      <c r="A1951" s="2" t="s">
        <v>724</v>
      </c>
      <c r="B1951" s="2" t="s">
        <v>131</v>
      </c>
      <c r="C1951" s="3">
        <v>15.67110431</v>
      </c>
      <c r="D1951" s="21"/>
    </row>
    <row r="1952" spans="1:4" x14ac:dyDescent="0.2">
      <c r="A1952" s="2" t="s">
        <v>1953</v>
      </c>
      <c r="B1952" s="2" t="s">
        <v>113</v>
      </c>
      <c r="C1952" s="3">
        <v>15.70614919</v>
      </c>
      <c r="D1952" s="21"/>
    </row>
    <row r="1953" spans="1:4" x14ac:dyDescent="0.2">
      <c r="A1953" s="2" t="s">
        <v>182</v>
      </c>
      <c r="B1953" s="2" t="s">
        <v>16</v>
      </c>
      <c r="C1953" s="3">
        <v>15.712575640000001</v>
      </c>
      <c r="D1953" s="21"/>
    </row>
    <row r="1954" spans="1:4" x14ac:dyDescent="0.2">
      <c r="A1954" s="2" t="s">
        <v>748</v>
      </c>
      <c r="B1954" s="2" t="s">
        <v>158</v>
      </c>
      <c r="C1954" s="3">
        <v>15.72242127</v>
      </c>
      <c r="D1954" s="21"/>
    </row>
    <row r="1955" spans="1:4" x14ac:dyDescent="0.2">
      <c r="A1955" s="2" t="s">
        <v>3082</v>
      </c>
      <c r="B1955" s="2" t="s">
        <v>96</v>
      </c>
      <c r="C1955" s="3">
        <v>15.73298692</v>
      </c>
      <c r="D1955" s="21"/>
    </row>
    <row r="1956" spans="1:4" x14ac:dyDescent="0.2">
      <c r="A1956" s="2" t="s">
        <v>3044</v>
      </c>
      <c r="B1956" s="2" t="s">
        <v>18</v>
      </c>
      <c r="C1956" s="3">
        <v>15.75</v>
      </c>
      <c r="D1956" s="21"/>
    </row>
    <row r="1957" spans="1:4" x14ac:dyDescent="0.2">
      <c r="A1957" s="2" t="s">
        <v>707</v>
      </c>
      <c r="B1957" s="2" t="s">
        <v>145</v>
      </c>
      <c r="C1957" s="3">
        <v>15.75718962</v>
      </c>
      <c r="D1957" s="21"/>
    </row>
    <row r="1958" spans="1:4" x14ac:dyDescent="0.2">
      <c r="A1958" s="2" t="s">
        <v>1875</v>
      </c>
      <c r="B1958" s="2" t="s">
        <v>96</v>
      </c>
      <c r="C1958" s="3">
        <v>15.769020449999999</v>
      </c>
      <c r="D1958" s="21"/>
    </row>
    <row r="1959" spans="1:4" x14ac:dyDescent="0.2">
      <c r="A1959" s="2" t="s">
        <v>2271</v>
      </c>
      <c r="B1959" s="2" t="s">
        <v>109</v>
      </c>
      <c r="C1959" s="3">
        <v>15.77128437</v>
      </c>
      <c r="D1959" s="21"/>
    </row>
    <row r="1960" spans="1:4" x14ac:dyDescent="0.2">
      <c r="A1960" s="2" t="s">
        <v>1791</v>
      </c>
      <c r="B1960" s="2" t="s">
        <v>133</v>
      </c>
      <c r="C1960" s="3">
        <v>15.780941779999999</v>
      </c>
      <c r="D1960" s="21"/>
    </row>
    <row r="1961" spans="1:4" x14ac:dyDescent="0.2">
      <c r="A1961" s="2" t="s">
        <v>2136</v>
      </c>
      <c r="B1961" s="2" t="s">
        <v>169</v>
      </c>
      <c r="C1961" s="3">
        <v>15.78804669</v>
      </c>
      <c r="D1961" s="21"/>
    </row>
    <row r="1962" spans="1:4" x14ac:dyDescent="0.2">
      <c r="A1962" s="2" t="s">
        <v>1853</v>
      </c>
      <c r="B1962" s="2" t="s">
        <v>705</v>
      </c>
      <c r="C1962" s="3">
        <v>15.793521439999999</v>
      </c>
      <c r="D1962" s="21"/>
    </row>
    <row r="1963" spans="1:4" x14ac:dyDescent="0.2">
      <c r="A1963" s="2" t="s">
        <v>1822</v>
      </c>
      <c r="B1963" s="2" t="s">
        <v>222</v>
      </c>
      <c r="C1963" s="3">
        <v>15.81383218</v>
      </c>
      <c r="D1963" s="21"/>
    </row>
    <row r="1964" spans="1:4" x14ac:dyDescent="0.2">
      <c r="A1964" s="2" t="s">
        <v>3384</v>
      </c>
      <c r="B1964" s="2" t="s">
        <v>55</v>
      </c>
      <c r="C1964" s="3">
        <v>15.816287880000001</v>
      </c>
      <c r="D1964" s="21"/>
    </row>
    <row r="1965" spans="1:4" x14ac:dyDescent="0.2">
      <c r="A1965" s="2" t="s">
        <v>1484</v>
      </c>
      <c r="B1965" s="2" t="s">
        <v>133</v>
      </c>
      <c r="C1965" s="3">
        <v>15.82680105</v>
      </c>
      <c r="D1965" s="21"/>
    </row>
    <row r="1966" spans="1:4" x14ac:dyDescent="0.2">
      <c r="A1966" s="2" t="s">
        <v>1800</v>
      </c>
      <c r="B1966" s="2" t="s">
        <v>135</v>
      </c>
      <c r="C1966" s="3">
        <v>15.827941450000001</v>
      </c>
      <c r="D1966" s="21"/>
    </row>
    <row r="1967" spans="1:4" x14ac:dyDescent="0.2">
      <c r="A1967" s="2" t="s">
        <v>339</v>
      </c>
      <c r="B1967" s="2" t="s">
        <v>49</v>
      </c>
      <c r="C1967" s="3">
        <v>15.881746209999999</v>
      </c>
      <c r="D1967" s="21"/>
    </row>
    <row r="1968" spans="1:4" x14ac:dyDescent="0.2">
      <c r="A1968" s="2" t="s">
        <v>130</v>
      </c>
      <c r="B1968" s="2" t="s">
        <v>131</v>
      </c>
      <c r="C1968" s="3">
        <v>15.93229925</v>
      </c>
      <c r="D1968" s="21"/>
    </row>
    <row r="1969" spans="1:4" x14ac:dyDescent="0.2">
      <c r="A1969" s="2" t="s">
        <v>2097</v>
      </c>
      <c r="B1969" s="2" t="s">
        <v>184</v>
      </c>
      <c r="C1969" s="3">
        <v>15.93705463</v>
      </c>
      <c r="D1969" s="21"/>
    </row>
    <row r="1970" spans="1:4" x14ac:dyDescent="0.2">
      <c r="A1970" s="2" t="s">
        <v>3039</v>
      </c>
      <c r="B1970" s="2" t="s">
        <v>96</v>
      </c>
      <c r="C1970" s="3">
        <v>15.945587099999999</v>
      </c>
      <c r="D1970" s="21"/>
    </row>
    <row r="1971" spans="1:4" x14ac:dyDescent="0.2">
      <c r="A1971" s="2" t="s">
        <v>1897</v>
      </c>
      <c r="B1971" s="2" t="s">
        <v>812</v>
      </c>
      <c r="C1971" s="3">
        <v>15.95368792</v>
      </c>
      <c r="D1971" s="21"/>
    </row>
    <row r="1972" spans="1:4" x14ac:dyDescent="0.2">
      <c r="A1972" s="2" t="s">
        <v>3237</v>
      </c>
      <c r="B1972" s="2" t="s">
        <v>247</v>
      </c>
      <c r="C1972" s="3">
        <v>15.95426353</v>
      </c>
      <c r="D1972" s="21"/>
    </row>
    <row r="1973" spans="1:4" x14ac:dyDescent="0.2">
      <c r="A1973" s="2" t="s">
        <v>1197</v>
      </c>
      <c r="B1973" s="2" t="s">
        <v>131</v>
      </c>
      <c r="C1973" s="3">
        <v>15.96972789</v>
      </c>
      <c r="D1973" s="21"/>
    </row>
    <row r="1974" spans="1:4" x14ac:dyDescent="0.2">
      <c r="A1974" s="2" t="s">
        <v>4302</v>
      </c>
      <c r="B1974" s="2" t="s">
        <v>231</v>
      </c>
      <c r="C1974" s="3">
        <v>15.982329999999999</v>
      </c>
      <c r="D1974" s="21"/>
    </row>
    <row r="1975" spans="1:4" x14ac:dyDescent="0.2">
      <c r="A1975" s="2" t="s">
        <v>1893</v>
      </c>
      <c r="B1975" s="2" t="s">
        <v>153</v>
      </c>
      <c r="C1975" s="3">
        <v>15.99534044</v>
      </c>
      <c r="D1975" s="21"/>
    </row>
    <row r="1976" spans="1:4" x14ac:dyDescent="0.2">
      <c r="A1976" s="2" t="s">
        <v>719</v>
      </c>
      <c r="B1976" s="2" t="s">
        <v>720</v>
      </c>
      <c r="C1976" s="3">
        <v>16.02772088</v>
      </c>
      <c r="D1976" s="21"/>
    </row>
    <row r="1977" spans="1:4" x14ac:dyDescent="0.2">
      <c r="A1977" s="2" t="s">
        <v>1079</v>
      </c>
      <c r="B1977" s="2" t="s">
        <v>238</v>
      </c>
      <c r="C1977" s="3">
        <v>16.04573684</v>
      </c>
      <c r="D1977" s="21"/>
    </row>
    <row r="1978" spans="1:4" x14ac:dyDescent="0.2">
      <c r="A1978" s="2" t="s">
        <v>462</v>
      </c>
      <c r="B1978" s="2" t="s">
        <v>135</v>
      </c>
      <c r="C1978" s="3">
        <v>16.062203010000001</v>
      </c>
      <c r="D1978" s="21"/>
    </row>
    <row r="1979" spans="1:4" x14ac:dyDescent="0.2">
      <c r="A1979" s="2" t="s">
        <v>3912</v>
      </c>
      <c r="B1979" s="2" t="s">
        <v>730</v>
      </c>
      <c r="C1979" s="3">
        <v>16.07692308</v>
      </c>
      <c r="D1979" s="21"/>
    </row>
    <row r="1980" spans="1:4" x14ac:dyDescent="0.2">
      <c r="A1980" s="2" t="s">
        <v>1227</v>
      </c>
      <c r="B1980" s="2" t="s">
        <v>46</v>
      </c>
      <c r="C1980" s="3">
        <v>16.077991560000001</v>
      </c>
      <c r="D1980" s="21"/>
    </row>
    <row r="1981" spans="1:4" x14ac:dyDescent="0.2">
      <c r="A1981" s="2" t="s">
        <v>2389</v>
      </c>
      <c r="B1981" s="2" t="s">
        <v>169</v>
      </c>
      <c r="C1981" s="3">
        <v>16.078930830000001</v>
      </c>
      <c r="D1981" s="21"/>
    </row>
    <row r="1982" spans="1:4" x14ac:dyDescent="0.2">
      <c r="A1982" s="2" t="s">
        <v>2574</v>
      </c>
      <c r="B1982" s="2" t="s">
        <v>46</v>
      </c>
      <c r="C1982" s="3">
        <v>16.133333329999999</v>
      </c>
      <c r="D1982" s="21"/>
    </row>
    <row r="1983" spans="1:4" x14ac:dyDescent="0.2">
      <c r="A1983" s="2" t="s">
        <v>530</v>
      </c>
      <c r="B1983" s="2" t="s">
        <v>46</v>
      </c>
      <c r="C1983" s="3">
        <v>16.17481222</v>
      </c>
      <c r="D1983" s="21"/>
    </row>
    <row r="1984" spans="1:4" x14ac:dyDescent="0.2">
      <c r="A1984" s="2" t="s">
        <v>3128</v>
      </c>
      <c r="B1984" s="2" t="s">
        <v>65</v>
      </c>
      <c r="C1984" s="3">
        <v>16.175073680000001</v>
      </c>
      <c r="D1984" s="21"/>
    </row>
    <row r="1985" spans="1:4" x14ac:dyDescent="0.2">
      <c r="A1985" s="2" t="s">
        <v>2500</v>
      </c>
      <c r="B1985" s="2" t="s">
        <v>238</v>
      </c>
      <c r="C1985" s="3">
        <v>16.175920560000002</v>
      </c>
      <c r="D1985" s="21"/>
    </row>
    <row r="1986" spans="1:4" x14ac:dyDescent="0.2">
      <c r="A1986" s="2" t="s">
        <v>1774</v>
      </c>
      <c r="B1986" s="2" t="s">
        <v>96</v>
      </c>
      <c r="C1986" s="3">
        <v>16.197184490000001</v>
      </c>
      <c r="D1986" s="21"/>
    </row>
    <row r="1987" spans="1:4" x14ac:dyDescent="0.2">
      <c r="A1987" s="2" t="s">
        <v>1716</v>
      </c>
      <c r="B1987" s="2" t="s">
        <v>184</v>
      </c>
      <c r="C1987" s="3">
        <v>16.19997291</v>
      </c>
      <c r="D1987" s="21"/>
    </row>
    <row r="1988" spans="1:4" x14ac:dyDescent="0.2">
      <c r="A1988" s="2" t="s">
        <v>2782</v>
      </c>
      <c r="B1988" s="2" t="s">
        <v>169</v>
      </c>
      <c r="C1988" s="3">
        <v>16.22357736</v>
      </c>
      <c r="D1988" s="21"/>
    </row>
    <row r="1989" spans="1:4" x14ac:dyDescent="0.2">
      <c r="A1989" s="2" t="s">
        <v>3173</v>
      </c>
      <c r="B1989" s="2" t="s">
        <v>222</v>
      </c>
      <c r="C1989" s="3">
        <v>16.224107140000001</v>
      </c>
      <c r="D1989" s="21"/>
    </row>
    <row r="1990" spans="1:4" x14ac:dyDescent="0.2">
      <c r="A1990" s="2" t="s">
        <v>1144</v>
      </c>
      <c r="B1990" s="2" t="s">
        <v>133</v>
      </c>
      <c r="C1990" s="3">
        <v>16.227081479999999</v>
      </c>
      <c r="D1990" s="21"/>
    </row>
    <row r="1991" spans="1:4" x14ac:dyDescent="0.2">
      <c r="A1991" s="2" t="s">
        <v>2849</v>
      </c>
      <c r="B1991" s="2">
        <v>0</v>
      </c>
      <c r="C1991" s="3">
        <v>16.249462179999998</v>
      </c>
      <c r="D1991" s="21"/>
    </row>
    <row r="1992" spans="1:4" x14ac:dyDescent="0.2">
      <c r="A1992" s="2" t="s">
        <v>3109</v>
      </c>
      <c r="B1992" s="2" t="s">
        <v>303</v>
      </c>
      <c r="C1992" s="3">
        <v>16.291719749999999</v>
      </c>
      <c r="D1992" s="21"/>
    </row>
    <row r="1993" spans="1:4" x14ac:dyDescent="0.2">
      <c r="A1993" s="2" t="s">
        <v>3212</v>
      </c>
      <c r="B1993" s="2" t="s">
        <v>606</v>
      </c>
      <c r="C1993" s="3">
        <v>16.299549620000001</v>
      </c>
      <c r="D1993" s="21"/>
    </row>
    <row r="1994" spans="1:4" x14ac:dyDescent="0.2">
      <c r="A1994" s="2" t="s">
        <v>4065</v>
      </c>
      <c r="B1994" s="2" t="s">
        <v>4</v>
      </c>
      <c r="C1994" s="3">
        <v>16.3125</v>
      </c>
      <c r="D1994" s="21"/>
    </row>
    <row r="1995" spans="1:4" x14ac:dyDescent="0.2">
      <c r="A1995" s="2" t="s">
        <v>3795</v>
      </c>
      <c r="B1995" s="2" t="s">
        <v>119</v>
      </c>
      <c r="C1995" s="3">
        <v>16.324848490000001</v>
      </c>
      <c r="D1995" s="21"/>
    </row>
    <row r="1996" spans="1:4" x14ac:dyDescent="0.2">
      <c r="A1996" s="2" t="s">
        <v>1857</v>
      </c>
      <c r="B1996" s="2" t="s">
        <v>705</v>
      </c>
      <c r="C1996" s="3">
        <v>16.32724537</v>
      </c>
      <c r="D1996" s="21"/>
    </row>
    <row r="1997" spans="1:4" x14ac:dyDescent="0.2">
      <c r="A1997" s="2" t="s">
        <v>1697</v>
      </c>
      <c r="B1997" s="2" t="s">
        <v>145</v>
      </c>
      <c r="C1997" s="3">
        <v>16.33453939</v>
      </c>
      <c r="D1997" s="21"/>
    </row>
    <row r="1998" spans="1:4" x14ac:dyDescent="0.2">
      <c r="A1998" s="2" t="s">
        <v>2601</v>
      </c>
      <c r="B1998" s="2" t="s">
        <v>490</v>
      </c>
      <c r="C1998" s="3">
        <v>16.34</v>
      </c>
      <c r="D1998" s="21"/>
    </row>
    <row r="1999" spans="1:4" x14ac:dyDescent="0.2">
      <c r="A1999" s="2" t="s">
        <v>791</v>
      </c>
      <c r="B1999" s="2" t="s">
        <v>145</v>
      </c>
      <c r="C1999" s="3">
        <v>16.350689809999999</v>
      </c>
      <c r="D1999" s="21"/>
    </row>
    <row r="2000" spans="1:4" x14ac:dyDescent="0.2">
      <c r="A2000" s="2" t="s">
        <v>3820</v>
      </c>
      <c r="B2000" s="2" t="s">
        <v>23</v>
      </c>
      <c r="C2000" s="3">
        <v>16.353300780000001</v>
      </c>
      <c r="D2000" s="21"/>
    </row>
    <row r="2001" spans="1:4" x14ac:dyDescent="0.2">
      <c r="A2001" s="2" t="s">
        <v>694</v>
      </c>
      <c r="B2001" s="2" t="s">
        <v>184</v>
      </c>
      <c r="C2001" s="3">
        <v>16.354862359999998</v>
      </c>
      <c r="D2001" s="21"/>
    </row>
    <row r="2002" spans="1:4" x14ac:dyDescent="0.2">
      <c r="A2002" s="2" t="s">
        <v>521</v>
      </c>
      <c r="B2002" s="2" t="s">
        <v>410</v>
      </c>
      <c r="C2002" s="3">
        <v>16.35891827</v>
      </c>
      <c r="D2002" s="21"/>
    </row>
    <row r="2003" spans="1:4" x14ac:dyDescent="0.2">
      <c r="A2003" s="2" t="s">
        <v>2836</v>
      </c>
      <c r="B2003" s="2" t="s">
        <v>2463</v>
      </c>
      <c r="C2003" s="3">
        <v>16.360316480000002</v>
      </c>
      <c r="D2003" s="21"/>
    </row>
    <row r="2004" spans="1:4" x14ac:dyDescent="0.2">
      <c r="A2004" s="2" t="s">
        <v>2018</v>
      </c>
      <c r="B2004" s="2" t="s">
        <v>351</v>
      </c>
      <c r="C2004" s="3">
        <v>16.388864999999999</v>
      </c>
      <c r="D2004" s="21"/>
    </row>
    <row r="2005" spans="1:4" x14ac:dyDescent="0.2">
      <c r="A2005" s="2" t="s">
        <v>1832</v>
      </c>
      <c r="B2005" s="2">
        <v>0</v>
      </c>
      <c r="C2005" s="3">
        <v>16.421092640000001</v>
      </c>
      <c r="D2005" s="21"/>
    </row>
    <row r="2006" spans="1:4" x14ac:dyDescent="0.2">
      <c r="A2006" s="2" t="s">
        <v>2395</v>
      </c>
      <c r="B2006" s="2" t="s">
        <v>109</v>
      </c>
      <c r="C2006" s="3">
        <v>16.438578280000002</v>
      </c>
      <c r="D2006" s="21"/>
    </row>
    <row r="2007" spans="1:4" x14ac:dyDescent="0.2">
      <c r="A2007" s="2" t="s">
        <v>1175</v>
      </c>
      <c r="B2007" s="2" t="s">
        <v>55</v>
      </c>
      <c r="C2007" s="3">
        <v>16.440218510000001</v>
      </c>
      <c r="D2007" s="21"/>
    </row>
    <row r="2008" spans="1:4" x14ac:dyDescent="0.2">
      <c r="A2008" s="2" t="s">
        <v>1407</v>
      </c>
      <c r="B2008" s="2" t="s">
        <v>205</v>
      </c>
      <c r="C2008" s="3">
        <v>16.45388011</v>
      </c>
      <c r="D2008" s="21"/>
    </row>
    <row r="2009" spans="1:4" x14ac:dyDescent="0.2">
      <c r="A2009" s="2" t="s">
        <v>367</v>
      </c>
      <c r="B2009" s="2" t="s">
        <v>41</v>
      </c>
      <c r="C2009" s="3">
        <v>16.47029079</v>
      </c>
      <c r="D2009" s="21"/>
    </row>
    <row r="2010" spans="1:4" x14ac:dyDescent="0.2">
      <c r="A2010" s="2" t="s">
        <v>656</v>
      </c>
      <c r="B2010" s="2" t="s">
        <v>55</v>
      </c>
      <c r="C2010" s="3">
        <v>16.484383879999999</v>
      </c>
      <c r="D2010" s="21"/>
    </row>
    <row r="2011" spans="1:4" x14ac:dyDescent="0.2">
      <c r="A2011" s="2" t="s">
        <v>915</v>
      </c>
      <c r="B2011" s="2" t="s">
        <v>247</v>
      </c>
      <c r="C2011" s="3">
        <v>16.50351032</v>
      </c>
      <c r="D2011" s="21"/>
    </row>
    <row r="2012" spans="1:4" x14ac:dyDescent="0.2">
      <c r="A2012" s="2" t="s">
        <v>2439</v>
      </c>
      <c r="B2012" s="2" t="s">
        <v>113</v>
      </c>
      <c r="C2012" s="3">
        <v>16.53858906</v>
      </c>
      <c r="D2012" s="21"/>
    </row>
    <row r="2013" spans="1:4" x14ac:dyDescent="0.2">
      <c r="A2013" s="2" t="s">
        <v>1515</v>
      </c>
      <c r="B2013" s="2" t="s">
        <v>205</v>
      </c>
      <c r="C2013" s="3">
        <v>16.5482625</v>
      </c>
      <c r="D2013" s="21"/>
    </row>
    <row r="2014" spans="1:4" x14ac:dyDescent="0.2">
      <c r="A2014" s="2" t="s">
        <v>1387</v>
      </c>
      <c r="B2014" s="2" t="s">
        <v>247</v>
      </c>
      <c r="C2014" s="3">
        <v>16.56397299</v>
      </c>
      <c r="D2014" s="21"/>
    </row>
    <row r="2015" spans="1:4" x14ac:dyDescent="0.2">
      <c r="A2015" s="2" t="s">
        <v>258</v>
      </c>
      <c r="B2015" s="2" t="s">
        <v>32</v>
      </c>
      <c r="C2015" s="3">
        <v>16.609217059999999</v>
      </c>
      <c r="D2015" s="21"/>
    </row>
    <row r="2016" spans="1:4" x14ac:dyDescent="0.2">
      <c r="A2016" s="2" t="s">
        <v>3143</v>
      </c>
      <c r="B2016" s="2" t="s">
        <v>169</v>
      </c>
      <c r="C2016" s="3">
        <v>16.615083779999999</v>
      </c>
      <c r="D2016" s="21"/>
    </row>
    <row r="2017" spans="1:4" x14ac:dyDescent="0.2">
      <c r="A2017" s="2" t="s">
        <v>482</v>
      </c>
      <c r="B2017" s="2" t="s">
        <v>46</v>
      </c>
      <c r="C2017" s="3">
        <v>16.615211240000001</v>
      </c>
      <c r="D2017" s="21"/>
    </row>
    <row r="2018" spans="1:4" x14ac:dyDescent="0.2">
      <c r="A2018" s="2" t="s">
        <v>3749</v>
      </c>
      <c r="B2018" s="2" t="s">
        <v>238</v>
      </c>
      <c r="C2018" s="3">
        <v>16.633184620000002</v>
      </c>
      <c r="D2018" s="21"/>
    </row>
    <row r="2019" spans="1:4" x14ac:dyDescent="0.2">
      <c r="A2019" s="2" t="s">
        <v>4114</v>
      </c>
      <c r="B2019" s="2" t="s">
        <v>351</v>
      </c>
      <c r="C2019" s="3">
        <v>16.649999999999999</v>
      </c>
      <c r="D2019" s="21"/>
    </row>
    <row r="2020" spans="1:4" x14ac:dyDescent="0.2">
      <c r="A2020" s="2" t="s">
        <v>1966</v>
      </c>
      <c r="B2020" s="2" t="s">
        <v>117</v>
      </c>
      <c r="C2020" s="3">
        <v>16.658567380000001</v>
      </c>
      <c r="D2020" s="21"/>
    </row>
    <row r="2021" spans="1:4" x14ac:dyDescent="0.2">
      <c r="A2021" s="2" t="s">
        <v>2026</v>
      </c>
      <c r="B2021" s="2" t="s">
        <v>96</v>
      </c>
      <c r="C2021" s="3">
        <v>16.66185188</v>
      </c>
      <c r="D2021" s="21"/>
    </row>
    <row r="2022" spans="1:4" x14ac:dyDescent="0.2">
      <c r="A2022" s="2" t="s">
        <v>463</v>
      </c>
      <c r="B2022" s="2" t="s">
        <v>377</v>
      </c>
      <c r="C2022" s="3">
        <v>16.692350560000001</v>
      </c>
      <c r="D2022" s="21"/>
    </row>
    <row r="2023" spans="1:4" x14ac:dyDescent="0.2">
      <c r="A2023" s="2" t="s">
        <v>1917</v>
      </c>
      <c r="B2023" s="2" t="s">
        <v>113</v>
      </c>
      <c r="C2023" s="3">
        <v>16.699694239999999</v>
      </c>
      <c r="D2023" s="21"/>
    </row>
    <row r="2024" spans="1:4" x14ac:dyDescent="0.2">
      <c r="A2024" s="2" t="s">
        <v>2977</v>
      </c>
      <c r="B2024" s="2" t="s">
        <v>205</v>
      </c>
      <c r="C2024" s="3">
        <v>16.701612900000001</v>
      </c>
      <c r="D2024" s="21"/>
    </row>
    <row r="2025" spans="1:4" x14ac:dyDescent="0.2">
      <c r="A2025" s="2" t="s">
        <v>349</v>
      </c>
      <c r="B2025" s="2" t="s">
        <v>55</v>
      </c>
      <c r="C2025" s="3">
        <v>16.70288815</v>
      </c>
      <c r="D2025" s="21"/>
    </row>
    <row r="2026" spans="1:4" x14ac:dyDescent="0.2">
      <c r="A2026" s="2" t="s">
        <v>2892</v>
      </c>
      <c r="B2026" s="2" t="s">
        <v>677</v>
      </c>
      <c r="C2026" s="3">
        <v>16.70708411</v>
      </c>
      <c r="D2026" s="21"/>
    </row>
    <row r="2027" spans="1:4" x14ac:dyDescent="0.2">
      <c r="A2027" s="2" t="s">
        <v>2491</v>
      </c>
      <c r="B2027" s="2" t="s">
        <v>6</v>
      </c>
      <c r="C2027" s="3">
        <v>16.710832979999999</v>
      </c>
      <c r="D2027" s="21"/>
    </row>
    <row r="2028" spans="1:4" x14ac:dyDescent="0.2">
      <c r="A2028" s="2" t="s">
        <v>342</v>
      </c>
      <c r="B2028" s="2" t="s">
        <v>46</v>
      </c>
      <c r="C2028" s="3">
        <v>16.72280679</v>
      </c>
      <c r="D2028" s="21"/>
    </row>
    <row r="2029" spans="1:4" x14ac:dyDescent="0.2">
      <c r="A2029" s="2" t="s">
        <v>2248</v>
      </c>
      <c r="B2029" s="2" t="s">
        <v>133</v>
      </c>
      <c r="C2029" s="3">
        <v>16.72785829</v>
      </c>
      <c r="D2029" s="21"/>
    </row>
    <row r="2030" spans="1:4" x14ac:dyDescent="0.2">
      <c r="A2030" s="2" t="s">
        <v>3127</v>
      </c>
      <c r="B2030" s="2" t="s">
        <v>181</v>
      </c>
      <c r="C2030" s="3">
        <v>16.734098639999999</v>
      </c>
      <c r="D2030" s="21"/>
    </row>
    <row r="2031" spans="1:4" x14ac:dyDescent="0.2">
      <c r="A2031" s="2" t="s">
        <v>1558</v>
      </c>
      <c r="B2031" s="2" t="s">
        <v>452</v>
      </c>
      <c r="C2031" s="3">
        <v>16.746433499999998</v>
      </c>
      <c r="D2031" s="21"/>
    </row>
    <row r="2032" spans="1:4" x14ac:dyDescent="0.2">
      <c r="A2032" s="2" t="s">
        <v>517</v>
      </c>
      <c r="B2032" s="2" t="s">
        <v>6</v>
      </c>
      <c r="C2032" s="3">
        <v>16.75611988</v>
      </c>
      <c r="D2032" s="21"/>
    </row>
    <row r="2033" spans="1:4" x14ac:dyDescent="0.2">
      <c r="A2033" s="2" t="s">
        <v>4002</v>
      </c>
      <c r="B2033" s="2" t="s">
        <v>351</v>
      </c>
      <c r="C2033" s="3">
        <v>16.766129029999998</v>
      </c>
      <c r="D2033" s="21"/>
    </row>
    <row r="2034" spans="1:4" x14ac:dyDescent="0.2">
      <c r="A2034" s="2" t="s">
        <v>457</v>
      </c>
      <c r="B2034" s="2" t="s">
        <v>145</v>
      </c>
      <c r="C2034" s="3">
        <v>16.825652080000001</v>
      </c>
      <c r="D2034" s="21"/>
    </row>
    <row r="2035" spans="1:4" x14ac:dyDescent="0.2">
      <c r="A2035" s="2" t="s">
        <v>4110</v>
      </c>
      <c r="B2035" s="2" t="s">
        <v>169</v>
      </c>
      <c r="C2035" s="3">
        <v>16.833333329999999</v>
      </c>
      <c r="D2035" s="21"/>
    </row>
    <row r="2036" spans="1:4" x14ac:dyDescent="0.2">
      <c r="A2036" s="2" t="s">
        <v>3429</v>
      </c>
      <c r="B2036" s="2" t="s">
        <v>41</v>
      </c>
      <c r="C2036" s="3">
        <v>16.868042809999999</v>
      </c>
      <c r="D2036" s="21"/>
    </row>
    <row r="2037" spans="1:4" x14ac:dyDescent="0.2">
      <c r="A2037" s="2" t="s">
        <v>2033</v>
      </c>
      <c r="B2037" s="2" t="s">
        <v>145</v>
      </c>
      <c r="C2037" s="3">
        <v>16.86945965</v>
      </c>
      <c r="D2037" s="21"/>
    </row>
    <row r="2038" spans="1:4" x14ac:dyDescent="0.2">
      <c r="A2038" s="2" t="s">
        <v>861</v>
      </c>
      <c r="B2038" s="2" t="s">
        <v>862</v>
      </c>
      <c r="C2038" s="3">
        <v>16.88028199</v>
      </c>
      <c r="D2038" s="21"/>
    </row>
    <row r="2039" spans="1:4" x14ac:dyDescent="0.2">
      <c r="A2039" s="2" t="s">
        <v>514</v>
      </c>
      <c r="B2039" s="2" t="s">
        <v>490</v>
      </c>
      <c r="C2039" s="3">
        <v>16.88878382</v>
      </c>
      <c r="D2039" s="21"/>
    </row>
    <row r="2040" spans="1:4" x14ac:dyDescent="0.2">
      <c r="A2040" s="2" t="s">
        <v>1674</v>
      </c>
      <c r="B2040" s="2" t="s">
        <v>164</v>
      </c>
      <c r="C2040" s="3">
        <v>16.891308729999999</v>
      </c>
      <c r="D2040" s="21"/>
    </row>
    <row r="2041" spans="1:4" x14ac:dyDescent="0.2">
      <c r="A2041" s="2" t="s">
        <v>1594</v>
      </c>
      <c r="B2041" s="2" t="s">
        <v>55</v>
      </c>
      <c r="C2041" s="3">
        <v>16.90512459</v>
      </c>
      <c r="D2041" s="21"/>
    </row>
    <row r="2042" spans="1:4" x14ac:dyDescent="0.2">
      <c r="A2042" s="2" t="s">
        <v>2697</v>
      </c>
      <c r="B2042" s="2" t="s">
        <v>158</v>
      </c>
      <c r="C2042" s="3">
        <v>16.908730030000001</v>
      </c>
      <c r="D2042" s="21"/>
    </row>
    <row r="2043" spans="1:4" x14ac:dyDescent="0.2">
      <c r="A2043" s="2" t="s">
        <v>1833</v>
      </c>
      <c r="B2043" s="2" t="s">
        <v>238</v>
      </c>
      <c r="C2043" s="3">
        <v>16.925325950000001</v>
      </c>
      <c r="D2043" s="21"/>
    </row>
    <row r="2044" spans="1:4" x14ac:dyDescent="0.2">
      <c r="A2044" s="2" t="s">
        <v>3768</v>
      </c>
      <c r="B2044" s="2" t="s">
        <v>41</v>
      </c>
      <c r="C2044" s="3">
        <v>16.92798505</v>
      </c>
      <c r="D2044" s="21"/>
    </row>
    <row r="2045" spans="1:4" x14ac:dyDescent="0.2">
      <c r="A2045" s="2" t="s">
        <v>1213</v>
      </c>
      <c r="B2045" s="2" t="s">
        <v>169</v>
      </c>
      <c r="C2045" s="3">
        <v>16.952441619999998</v>
      </c>
      <c r="D2045" s="21"/>
    </row>
    <row r="2046" spans="1:4" x14ac:dyDescent="0.2">
      <c r="A2046" s="2" t="s">
        <v>3470</v>
      </c>
      <c r="B2046" s="2">
        <v>0</v>
      </c>
      <c r="C2046" s="3">
        <v>16.958964300000002</v>
      </c>
      <c r="D2046" s="21"/>
    </row>
    <row r="2047" spans="1:4" x14ac:dyDescent="0.2">
      <c r="A2047" s="2" t="s">
        <v>1084</v>
      </c>
      <c r="B2047" s="2" t="s">
        <v>238</v>
      </c>
      <c r="C2047" s="3">
        <v>16.978060079999999</v>
      </c>
      <c r="D2047" s="21"/>
    </row>
    <row r="2048" spans="1:4" x14ac:dyDescent="0.2">
      <c r="A2048" s="2" t="s">
        <v>3142</v>
      </c>
      <c r="B2048" s="2" t="s">
        <v>113</v>
      </c>
      <c r="C2048" s="3">
        <v>16.998727550000002</v>
      </c>
      <c r="D2048" s="21"/>
    </row>
    <row r="2049" spans="1:4" x14ac:dyDescent="0.2">
      <c r="A2049" s="2" t="s">
        <v>3033</v>
      </c>
      <c r="B2049" s="2" t="s">
        <v>11</v>
      </c>
      <c r="C2049" s="3">
        <v>17.002552399999999</v>
      </c>
      <c r="D2049" s="21"/>
    </row>
    <row r="2050" spans="1:4" x14ac:dyDescent="0.2">
      <c r="A2050" s="2" t="s">
        <v>3368</v>
      </c>
      <c r="B2050" s="2" t="s">
        <v>23</v>
      </c>
      <c r="C2050" s="3">
        <v>17.012170210000001</v>
      </c>
      <c r="D2050" s="21"/>
    </row>
    <row r="2051" spans="1:4" x14ac:dyDescent="0.2">
      <c r="A2051" s="2" t="s">
        <v>1388</v>
      </c>
      <c r="B2051" s="2" t="s">
        <v>94</v>
      </c>
      <c r="C2051" s="3">
        <v>17.025094110000001</v>
      </c>
      <c r="D2051" s="21"/>
    </row>
    <row r="2052" spans="1:4" x14ac:dyDescent="0.2">
      <c r="A2052" s="2" t="s">
        <v>1452</v>
      </c>
      <c r="B2052" s="2" t="s">
        <v>1193</v>
      </c>
      <c r="C2052" s="3">
        <v>17.030882900000002</v>
      </c>
      <c r="D2052" s="21"/>
    </row>
    <row r="2053" spans="1:4" x14ac:dyDescent="0.2">
      <c r="A2053" s="2" t="s">
        <v>2321</v>
      </c>
      <c r="B2053" s="2" t="s">
        <v>35</v>
      </c>
      <c r="C2053" s="3">
        <v>17.092746470000002</v>
      </c>
      <c r="D2053" s="21"/>
    </row>
    <row r="2054" spans="1:4" x14ac:dyDescent="0.2">
      <c r="A2054" s="2" t="s">
        <v>2246</v>
      </c>
      <c r="B2054" s="2" t="s">
        <v>370</v>
      </c>
      <c r="C2054" s="3">
        <v>17.101401639999999</v>
      </c>
      <c r="D2054" s="21"/>
    </row>
    <row r="2055" spans="1:4" x14ac:dyDescent="0.2">
      <c r="A2055" s="2" t="s">
        <v>1377</v>
      </c>
      <c r="B2055" s="2" t="s">
        <v>109</v>
      </c>
      <c r="C2055" s="3">
        <v>17.102730609999998</v>
      </c>
      <c r="D2055" s="21"/>
    </row>
    <row r="2056" spans="1:4" x14ac:dyDescent="0.2">
      <c r="A2056" s="2" t="s">
        <v>1080</v>
      </c>
      <c r="B2056" s="2" t="s">
        <v>41</v>
      </c>
      <c r="C2056" s="3">
        <v>17.11447476</v>
      </c>
      <c r="D2056" s="21"/>
    </row>
    <row r="2057" spans="1:4" x14ac:dyDescent="0.2">
      <c r="A2057" s="2" t="s">
        <v>3731</v>
      </c>
      <c r="B2057" s="2">
        <v>0</v>
      </c>
      <c r="C2057" s="3">
        <v>17.1513125</v>
      </c>
      <c r="D2057" s="21"/>
    </row>
    <row r="2058" spans="1:4" x14ac:dyDescent="0.2">
      <c r="A2058" s="2" t="s">
        <v>3271</v>
      </c>
      <c r="B2058" s="2">
        <v>0</v>
      </c>
      <c r="C2058" s="3">
        <v>17.155459459999999</v>
      </c>
      <c r="D2058" s="21"/>
    </row>
    <row r="2059" spans="1:4" x14ac:dyDescent="0.2">
      <c r="A2059" s="2" t="s">
        <v>1421</v>
      </c>
      <c r="B2059" s="2" t="s">
        <v>238</v>
      </c>
      <c r="C2059" s="3">
        <v>17.160771390000001</v>
      </c>
      <c r="D2059" s="21"/>
    </row>
    <row r="2060" spans="1:4" x14ac:dyDescent="0.2">
      <c r="A2060" s="2" t="s">
        <v>2864</v>
      </c>
      <c r="B2060" s="2">
        <v>0</v>
      </c>
      <c r="C2060" s="3">
        <v>17.160828769999998</v>
      </c>
      <c r="D2060" s="21"/>
    </row>
    <row r="2061" spans="1:4" x14ac:dyDescent="0.2">
      <c r="A2061" s="2" t="s">
        <v>3320</v>
      </c>
      <c r="B2061" s="2" t="s">
        <v>65</v>
      </c>
      <c r="C2061" s="3">
        <v>17.17898039</v>
      </c>
      <c r="D2061" s="21"/>
    </row>
    <row r="2062" spans="1:4" x14ac:dyDescent="0.2">
      <c r="A2062" s="2" t="s">
        <v>2071</v>
      </c>
      <c r="B2062" s="2" t="s">
        <v>133</v>
      </c>
      <c r="C2062" s="3">
        <v>17.18421163</v>
      </c>
      <c r="D2062" s="21"/>
    </row>
    <row r="2063" spans="1:4" x14ac:dyDescent="0.2">
      <c r="A2063" s="2" t="s">
        <v>1465</v>
      </c>
      <c r="B2063" s="2" t="s">
        <v>584</v>
      </c>
      <c r="C2063" s="3">
        <v>17.198225919999999</v>
      </c>
      <c r="D2063" s="21"/>
    </row>
    <row r="2064" spans="1:4" x14ac:dyDescent="0.2">
      <c r="A2064" s="2" t="s">
        <v>774</v>
      </c>
      <c r="B2064" s="2" t="s">
        <v>775</v>
      </c>
      <c r="C2064" s="3">
        <v>17.207756570000001</v>
      </c>
      <c r="D2064" s="21"/>
    </row>
    <row r="2065" spans="1:4" x14ac:dyDescent="0.2">
      <c r="A2065" s="2" t="s">
        <v>2314</v>
      </c>
      <c r="B2065" s="2" t="s">
        <v>181</v>
      </c>
      <c r="C2065" s="3">
        <v>17.21332628</v>
      </c>
      <c r="D2065" s="21"/>
    </row>
    <row r="2066" spans="1:4" x14ac:dyDescent="0.2">
      <c r="A2066" s="2" t="s">
        <v>1673</v>
      </c>
      <c r="B2066" s="2" t="s">
        <v>123</v>
      </c>
      <c r="C2066" s="3">
        <v>17.23155976</v>
      </c>
      <c r="D2066" s="21"/>
    </row>
    <row r="2067" spans="1:4" x14ac:dyDescent="0.2">
      <c r="A2067" s="2" t="s">
        <v>81</v>
      </c>
      <c r="B2067" s="2" t="s">
        <v>82</v>
      </c>
      <c r="C2067" s="3">
        <v>17.236144360000001</v>
      </c>
      <c r="D2067" s="21"/>
    </row>
    <row r="2068" spans="1:4" x14ac:dyDescent="0.2">
      <c r="A2068" s="2" t="s">
        <v>1068</v>
      </c>
      <c r="B2068" s="2" t="s">
        <v>133</v>
      </c>
      <c r="C2068" s="3">
        <v>17.253002120000001</v>
      </c>
      <c r="D2068" s="21"/>
    </row>
    <row r="2069" spans="1:4" x14ac:dyDescent="0.2">
      <c r="A2069" s="2" t="s">
        <v>1590</v>
      </c>
      <c r="B2069" s="2" t="s">
        <v>41</v>
      </c>
      <c r="C2069" s="3">
        <v>17.25787592</v>
      </c>
      <c r="D2069" s="21"/>
    </row>
    <row r="2070" spans="1:4" x14ac:dyDescent="0.2">
      <c r="A2070" s="2" t="s">
        <v>1958</v>
      </c>
      <c r="B2070" s="2" t="s">
        <v>351</v>
      </c>
      <c r="C2070" s="3">
        <v>17.265814259999999</v>
      </c>
      <c r="D2070" s="21"/>
    </row>
    <row r="2071" spans="1:4" x14ac:dyDescent="0.2">
      <c r="A2071" s="2" t="s">
        <v>2729</v>
      </c>
      <c r="B2071" s="2" t="s">
        <v>687</v>
      </c>
      <c r="C2071" s="3">
        <v>17.28635688</v>
      </c>
      <c r="D2071" s="21"/>
    </row>
    <row r="2072" spans="1:4" x14ac:dyDescent="0.2">
      <c r="A2072" s="2" t="s">
        <v>2994</v>
      </c>
      <c r="B2072" s="2" t="s">
        <v>41</v>
      </c>
      <c r="C2072" s="3">
        <v>17.311853450000001</v>
      </c>
      <c r="D2072" s="21"/>
    </row>
    <row r="2073" spans="1:4" x14ac:dyDescent="0.2">
      <c r="A2073" s="2" t="s">
        <v>1464</v>
      </c>
      <c r="B2073" s="2" t="s">
        <v>65</v>
      </c>
      <c r="C2073" s="3">
        <v>17.327922340000001</v>
      </c>
      <c r="D2073" s="21"/>
    </row>
    <row r="2074" spans="1:4" x14ac:dyDescent="0.2">
      <c r="A2074" s="2" t="s">
        <v>2383</v>
      </c>
      <c r="B2074" s="2" t="s">
        <v>23</v>
      </c>
      <c r="C2074" s="3">
        <v>17.32997933</v>
      </c>
      <c r="D2074" s="21"/>
    </row>
    <row r="2075" spans="1:4" x14ac:dyDescent="0.2">
      <c r="A2075" s="2" t="s">
        <v>766</v>
      </c>
      <c r="B2075" s="2" t="s">
        <v>181</v>
      </c>
      <c r="C2075" s="3">
        <v>17.333316539999998</v>
      </c>
      <c r="D2075" s="21"/>
    </row>
    <row r="2076" spans="1:4" x14ac:dyDescent="0.2">
      <c r="A2076" s="2" t="s">
        <v>2781</v>
      </c>
      <c r="B2076" s="2">
        <v>0</v>
      </c>
      <c r="C2076" s="3">
        <v>17.344211959999999</v>
      </c>
      <c r="D2076" s="21"/>
    </row>
    <row r="2077" spans="1:4" x14ac:dyDescent="0.2">
      <c r="A2077" s="2" t="s">
        <v>783</v>
      </c>
      <c r="B2077" s="2" t="s">
        <v>131</v>
      </c>
      <c r="C2077" s="3">
        <v>17.40394388</v>
      </c>
      <c r="D2077" s="21"/>
    </row>
    <row r="2078" spans="1:4" x14ac:dyDescent="0.2">
      <c r="A2078" s="2" t="s">
        <v>2241</v>
      </c>
      <c r="B2078" s="2" t="s">
        <v>169</v>
      </c>
      <c r="C2078" s="3">
        <v>17.431766060000001</v>
      </c>
      <c r="D2078" s="21"/>
    </row>
    <row r="2079" spans="1:4" x14ac:dyDescent="0.2">
      <c r="A2079" s="2" t="s">
        <v>1665</v>
      </c>
      <c r="B2079" s="2" t="s">
        <v>247</v>
      </c>
      <c r="C2079" s="3">
        <v>17.447070740000001</v>
      </c>
      <c r="D2079" s="21"/>
    </row>
    <row r="2080" spans="1:4" x14ac:dyDescent="0.2">
      <c r="A2080" s="2" t="s">
        <v>1942</v>
      </c>
      <c r="B2080" s="2" t="s">
        <v>606</v>
      </c>
      <c r="C2080" s="3">
        <v>17.507317740000001</v>
      </c>
      <c r="D2080" s="21"/>
    </row>
    <row r="2081" spans="1:4" x14ac:dyDescent="0.2">
      <c r="A2081" s="2" t="s">
        <v>3571</v>
      </c>
      <c r="B2081" s="2">
        <v>0</v>
      </c>
      <c r="C2081" s="3">
        <v>17.51135077</v>
      </c>
      <c r="D2081" s="21"/>
    </row>
    <row r="2082" spans="1:4" x14ac:dyDescent="0.2">
      <c r="A2082" s="2" t="s">
        <v>3439</v>
      </c>
      <c r="B2082" s="2" t="s">
        <v>46</v>
      </c>
      <c r="C2082" s="3">
        <v>17.517251229999999</v>
      </c>
      <c r="D2082" s="21"/>
    </row>
    <row r="2083" spans="1:4" x14ac:dyDescent="0.2">
      <c r="A2083" s="2" t="s">
        <v>453</v>
      </c>
      <c r="B2083" s="2" t="s">
        <v>109</v>
      </c>
      <c r="C2083" s="3">
        <v>17.519967869999999</v>
      </c>
      <c r="D2083" s="21"/>
    </row>
    <row r="2084" spans="1:4" x14ac:dyDescent="0.2">
      <c r="A2084" s="2" t="s">
        <v>1101</v>
      </c>
      <c r="B2084" s="2" t="s">
        <v>222</v>
      </c>
      <c r="C2084" s="3">
        <v>17.52144208</v>
      </c>
      <c r="D2084" s="21"/>
    </row>
    <row r="2085" spans="1:4" x14ac:dyDescent="0.2">
      <c r="A2085" s="2" t="s">
        <v>317</v>
      </c>
      <c r="B2085" s="2" t="s">
        <v>169</v>
      </c>
      <c r="C2085" s="3">
        <v>17.54743938</v>
      </c>
      <c r="D2085" s="21"/>
    </row>
    <row r="2086" spans="1:4" x14ac:dyDescent="0.2">
      <c r="A2086" s="2" t="s">
        <v>2036</v>
      </c>
      <c r="B2086" s="2" t="s">
        <v>74</v>
      </c>
      <c r="C2086" s="3">
        <v>17.561908989999999</v>
      </c>
      <c r="D2086" s="21"/>
    </row>
    <row r="2087" spans="1:4" x14ac:dyDescent="0.2">
      <c r="A2087" s="2" t="s">
        <v>565</v>
      </c>
      <c r="B2087" s="2" t="s">
        <v>158</v>
      </c>
      <c r="C2087" s="3">
        <v>17.56254517</v>
      </c>
      <c r="D2087" s="21"/>
    </row>
    <row r="2088" spans="1:4" x14ac:dyDescent="0.2">
      <c r="A2088" s="2" t="s">
        <v>298</v>
      </c>
      <c r="B2088" s="2" t="s">
        <v>23</v>
      </c>
      <c r="C2088" s="3">
        <v>17.56939401</v>
      </c>
      <c r="D2088" s="21"/>
    </row>
    <row r="2089" spans="1:4" x14ac:dyDescent="0.2">
      <c r="A2089" s="2" t="s">
        <v>2796</v>
      </c>
      <c r="B2089" s="2" t="s">
        <v>222</v>
      </c>
      <c r="C2089" s="3">
        <v>17.571048749999999</v>
      </c>
      <c r="D2089" s="21"/>
    </row>
    <row r="2090" spans="1:4" x14ac:dyDescent="0.2">
      <c r="A2090" s="2" t="s">
        <v>1823</v>
      </c>
      <c r="B2090" s="2" t="s">
        <v>119</v>
      </c>
      <c r="C2090" s="3">
        <v>17.581826660000001</v>
      </c>
      <c r="D2090" s="21"/>
    </row>
    <row r="2091" spans="1:4" x14ac:dyDescent="0.2">
      <c r="A2091" s="2" t="s">
        <v>785</v>
      </c>
      <c r="B2091" s="2" t="s">
        <v>41</v>
      </c>
      <c r="C2091" s="3">
        <v>17.59387564</v>
      </c>
      <c r="D2091" s="21"/>
    </row>
    <row r="2092" spans="1:4" x14ac:dyDescent="0.2">
      <c r="A2092" s="2" t="s">
        <v>3786</v>
      </c>
      <c r="B2092" s="2" t="s">
        <v>113</v>
      </c>
      <c r="C2092" s="3">
        <v>17.606521740000002</v>
      </c>
      <c r="D2092" s="21"/>
    </row>
    <row r="2093" spans="1:4" x14ac:dyDescent="0.2">
      <c r="A2093" s="2" t="s">
        <v>1453</v>
      </c>
      <c r="B2093" s="2" t="s">
        <v>410</v>
      </c>
      <c r="C2093" s="3">
        <v>17.628766429999999</v>
      </c>
      <c r="D2093" s="21"/>
    </row>
    <row r="2094" spans="1:4" x14ac:dyDescent="0.2">
      <c r="A2094" s="2" t="s">
        <v>1629</v>
      </c>
      <c r="B2094" s="2" t="s">
        <v>113</v>
      </c>
      <c r="C2094" s="3">
        <v>17.65765236</v>
      </c>
      <c r="D2094" s="21"/>
    </row>
    <row r="2095" spans="1:4" x14ac:dyDescent="0.2">
      <c r="A2095" s="2" t="s">
        <v>1819</v>
      </c>
      <c r="B2095" s="2" t="s">
        <v>35</v>
      </c>
      <c r="C2095" s="3">
        <v>17.694675740000001</v>
      </c>
      <c r="D2095" s="21"/>
    </row>
    <row r="2096" spans="1:4" x14ac:dyDescent="0.2">
      <c r="A2096" s="2" t="s">
        <v>3844</v>
      </c>
      <c r="B2096" s="2" t="s">
        <v>23</v>
      </c>
      <c r="C2096" s="3">
        <v>17.6994878</v>
      </c>
      <c r="D2096" s="21"/>
    </row>
    <row r="2097" spans="1:4" x14ac:dyDescent="0.2">
      <c r="A2097" s="2" t="s">
        <v>1348</v>
      </c>
      <c r="B2097" s="2" t="s">
        <v>96</v>
      </c>
      <c r="C2097" s="3">
        <v>17.704820300000002</v>
      </c>
      <c r="D2097" s="21"/>
    </row>
    <row r="2098" spans="1:4" x14ac:dyDescent="0.2">
      <c r="A2098" s="2" t="s">
        <v>1739</v>
      </c>
      <c r="B2098" s="2" t="s">
        <v>145</v>
      </c>
      <c r="C2098" s="3">
        <v>17.709915809999998</v>
      </c>
      <c r="D2098" s="21"/>
    </row>
    <row r="2099" spans="1:4" x14ac:dyDescent="0.2">
      <c r="A2099" s="2" t="s">
        <v>3661</v>
      </c>
      <c r="B2099" s="2" t="s">
        <v>96</v>
      </c>
      <c r="C2099" s="3">
        <v>17.726559999999999</v>
      </c>
      <c r="D2099" s="21"/>
    </row>
    <row r="2100" spans="1:4" x14ac:dyDescent="0.2">
      <c r="A2100" s="2" t="s">
        <v>1226</v>
      </c>
      <c r="B2100" s="2" t="s">
        <v>606</v>
      </c>
      <c r="C2100" s="3">
        <v>17.752379430000001</v>
      </c>
      <c r="D2100" s="21"/>
    </row>
    <row r="2101" spans="1:4" x14ac:dyDescent="0.2">
      <c r="A2101" s="2" t="s">
        <v>1756</v>
      </c>
      <c r="B2101" s="2" t="s">
        <v>351</v>
      </c>
      <c r="C2101" s="3">
        <v>17.763440859999999</v>
      </c>
      <c r="D2101" s="21"/>
    </row>
    <row r="2102" spans="1:4" x14ac:dyDescent="0.2">
      <c r="A2102" s="2" t="s">
        <v>623</v>
      </c>
      <c r="B2102" s="2" t="s">
        <v>8</v>
      </c>
      <c r="C2102" s="3">
        <v>17.784538659999999</v>
      </c>
      <c r="D2102" s="21"/>
    </row>
    <row r="2103" spans="1:4" x14ac:dyDescent="0.2">
      <c r="A2103" s="2" t="s">
        <v>2328</v>
      </c>
      <c r="B2103" s="2" t="s">
        <v>677</v>
      </c>
      <c r="C2103" s="3">
        <v>17.788764130000001</v>
      </c>
      <c r="D2103" s="21"/>
    </row>
    <row r="2104" spans="1:4" x14ac:dyDescent="0.2">
      <c r="A2104" s="2" t="s">
        <v>1415</v>
      </c>
      <c r="B2104" s="2" t="s">
        <v>86</v>
      </c>
      <c r="C2104" s="3">
        <v>17.801106699999998</v>
      </c>
      <c r="D2104" s="21"/>
    </row>
    <row r="2105" spans="1:4" x14ac:dyDescent="0.2">
      <c r="A2105" s="2" t="s">
        <v>513</v>
      </c>
      <c r="B2105" s="2" t="s">
        <v>55</v>
      </c>
      <c r="C2105" s="3">
        <v>17.821215370000001</v>
      </c>
      <c r="D2105" s="21"/>
    </row>
    <row r="2106" spans="1:4" x14ac:dyDescent="0.2">
      <c r="A2106" s="2" t="s">
        <v>830</v>
      </c>
      <c r="B2106" s="2" t="s">
        <v>153</v>
      </c>
      <c r="C2106" s="3">
        <v>17.830624319999998</v>
      </c>
      <c r="D2106" s="21"/>
    </row>
    <row r="2107" spans="1:4" x14ac:dyDescent="0.2">
      <c r="A2107" s="2" t="s">
        <v>1257</v>
      </c>
      <c r="B2107" s="2" t="s">
        <v>247</v>
      </c>
      <c r="C2107" s="3">
        <v>17.834481950000001</v>
      </c>
      <c r="D2107" s="21"/>
    </row>
    <row r="2108" spans="1:4" x14ac:dyDescent="0.2">
      <c r="A2108" s="2" t="s">
        <v>3480</v>
      </c>
      <c r="B2108" s="2">
        <v>0</v>
      </c>
      <c r="C2108" s="3">
        <v>17.837012869999999</v>
      </c>
      <c r="D2108" s="21"/>
    </row>
    <row r="2109" spans="1:4" x14ac:dyDescent="0.2">
      <c r="A2109" s="2" t="s">
        <v>3059</v>
      </c>
      <c r="B2109" s="2" t="s">
        <v>96</v>
      </c>
      <c r="C2109" s="3">
        <v>17.844155839999999</v>
      </c>
      <c r="D2109" s="21"/>
    </row>
    <row r="2110" spans="1:4" x14ac:dyDescent="0.2">
      <c r="A2110" s="2" t="s">
        <v>1485</v>
      </c>
      <c r="B2110" s="2" t="s">
        <v>606</v>
      </c>
      <c r="C2110" s="3">
        <v>17.849424670000001</v>
      </c>
      <c r="D2110" s="21"/>
    </row>
    <row r="2111" spans="1:4" x14ac:dyDescent="0.2">
      <c r="A2111" s="2" t="s">
        <v>2170</v>
      </c>
      <c r="B2111" s="2" t="s">
        <v>478</v>
      </c>
      <c r="C2111" s="3">
        <v>17.882810330000002</v>
      </c>
      <c r="D2111" s="21"/>
    </row>
    <row r="2112" spans="1:4" x14ac:dyDescent="0.2">
      <c r="A2112" s="2" t="s">
        <v>484</v>
      </c>
      <c r="B2112" s="2" t="s">
        <v>133</v>
      </c>
      <c r="C2112" s="3">
        <v>17.8842836</v>
      </c>
      <c r="D2112" s="21"/>
    </row>
    <row r="2113" spans="1:4" x14ac:dyDescent="0.2">
      <c r="A2113" s="2" t="s">
        <v>1181</v>
      </c>
      <c r="B2113" s="2" t="s">
        <v>133</v>
      </c>
      <c r="C2113" s="3">
        <v>17.891182090000001</v>
      </c>
      <c r="D2113" s="21"/>
    </row>
    <row r="2114" spans="1:4" x14ac:dyDescent="0.2">
      <c r="A2114" s="2" t="s">
        <v>1325</v>
      </c>
      <c r="B2114" s="2" t="s">
        <v>65</v>
      </c>
      <c r="C2114" s="3">
        <v>17.898640499999999</v>
      </c>
      <c r="D2114" s="21"/>
    </row>
    <row r="2115" spans="1:4" x14ac:dyDescent="0.2">
      <c r="A2115" s="2" t="s">
        <v>387</v>
      </c>
      <c r="B2115" s="2" t="s">
        <v>135</v>
      </c>
      <c r="C2115" s="3">
        <v>17.913046059999999</v>
      </c>
      <c r="D2115" s="21"/>
    </row>
    <row r="2116" spans="1:4" x14ac:dyDescent="0.2">
      <c r="A2116" s="2" t="s">
        <v>4071</v>
      </c>
      <c r="B2116" s="2" t="s">
        <v>88</v>
      </c>
      <c r="C2116" s="3">
        <v>17.922000000000001</v>
      </c>
      <c r="D2116" s="21"/>
    </row>
    <row r="2117" spans="1:4" x14ac:dyDescent="0.2">
      <c r="A2117" s="2" t="s">
        <v>897</v>
      </c>
      <c r="B2117" s="2" t="s">
        <v>295</v>
      </c>
      <c r="C2117" s="3">
        <v>17.932141080000001</v>
      </c>
      <c r="D2117" s="21"/>
    </row>
    <row r="2118" spans="1:4" x14ac:dyDescent="0.2">
      <c r="A2118" s="2" t="s">
        <v>4283</v>
      </c>
      <c r="B2118" s="2" t="s">
        <v>6</v>
      </c>
      <c r="C2118" s="3">
        <v>17.95637043</v>
      </c>
      <c r="D2118" s="21"/>
    </row>
    <row r="2119" spans="1:4" x14ac:dyDescent="0.2">
      <c r="A2119" s="2" t="s">
        <v>443</v>
      </c>
      <c r="B2119" s="2" t="s">
        <v>148</v>
      </c>
      <c r="C2119" s="3">
        <v>18.00326059</v>
      </c>
      <c r="D2119" s="21"/>
    </row>
    <row r="2120" spans="1:4" x14ac:dyDescent="0.2">
      <c r="A2120" s="2" t="s">
        <v>1102</v>
      </c>
      <c r="B2120" s="2" t="s">
        <v>46</v>
      </c>
      <c r="C2120" s="3">
        <v>18.006893999999999</v>
      </c>
      <c r="D2120" s="21"/>
    </row>
    <row r="2121" spans="1:4" x14ac:dyDescent="0.2">
      <c r="A2121" s="2" t="s">
        <v>2332</v>
      </c>
      <c r="B2121" s="2" t="s">
        <v>46</v>
      </c>
      <c r="C2121" s="3">
        <v>18.009179759999999</v>
      </c>
      <c r="D2121" s="21"/>
    </row>
    <row r="2122" spans="1:4" x14ac:dyDescent="0.2">
      <c r="A2122" s="2" t="s">
        <v>3006</v>
      </c>
      <c r="B2122" s="2">
        <v>0</v>
      </c>
      <c r="C2122" s="3">
        <v>18.012347559999998</v>
      </c>
      <c r="D2122" s="21"/>
    </row>
    <row r="2123" spans="1:4" x14ac:dyDescent="0.2">
      <c r="A2123" s="2" t="s">
        <v>1305</v>
      </c>
      <c r="B2123" s="2" t="s">
        <v>109</v>
      </c>
      <c r="C2123" s="3">
        <v>18.03022752</v>
      </c>
      <c r="D2123" s="21"/>
    </row>
    <row r="2124" spans="1:4" x14ac:dyDescent="0.2">
      <c r="A2124" s="2" t="s">
        <v>2982</v>
      </c>
      <c r="B2124" s="2" t="s">
        <v>169</v>
      </c>
      <c r="C2124" s="3">
        <v>18.031059710000001</v>
      </c>
      <c r="D2124" s="21"/>
    </row>
    <row r="2125" spans="1:4" x14ac:dyDescent="0.2">
      <c r="A2125" s="2" t="s">
        <v>1635</v>
      </c>
      <c r="B2125" s="2" t="s">
        <v>88</v>
      </c>
      <c r="C2125" s="3">
        <v>18.03485937</v>
      </c>
      <c r="D2125" s="21"/>
    </row>
    <row r="2126" spans="1:4" x14ac:dyDescent="0.2">
      <c r="A2126" s="2" t="s">
        <v>3060</v>
      </c>
      <c r="B2126" s="2" t="s">
        <v>862</v>
      </c>
      <c r="C2126" s="3">
        <v>18.03795461</v>
      </c>
      <c r="D2126" s="21"/>
    </row>
    <row r="2127" spans="1:4" x14ac:dyDescent="0.2">
      <c r="A2127" s="2" t="s">
        <v>2676</v>
      </c>
      <c r="B2127" s="2" t="s">
        <v>65</v>
      </c>
      <c r="C2127" s="3">
        <v>18.058102470000001</v>
      </c>
      <c r="D2127" s="21"/>
    </row>
    <row r="2128" spans="1:4" x14ac:dyDescent="0.2">
      <c r="A2128" s="2" t="s">
        <v>465</v>
      </c>
      <c r="B2128" s="2" t="s">
        <v>410</v>
      </c>
      <c r="C2128" s="3">
        <v>18.062660470000001</v>
      </c>
      <c r="D2128" s="21"/>
    </row>
    <row r="2129" spans="1:4" x14ac:dyDescent="0.2">
      <c r="A2129" s="2" t="s">
        <v>3853</v>
      </c>
      <c r="B2129" s="2" t="s">
        <v>113</v>
      </c>
      <c r="C2129" s="3">
        <v>18.081538460000001</v>
      </c>
      <c r="D2129" s="21"/>
    </row>
    <row r="2130" spans="1:4" x14ac:dyDescent="0.2">
      <c r="A2130" s="2" t="s">
        <v>2914</v>
      </c>
      <c r="B2130" s="2" t="s">
        <v>35</v>
      </c>
      <c r="C2130" s="3">
        <v>18.083560949999999</v>
      </c>
      <c r="D2130" s="21"/>
    </row>
    <row r="2131" spans="1:4" x14ac:dyDescent="0.2">
      <c r="A2131" s="2" t="s">
        <v>1715</v>
      </c>
      <c r="B2131" s="2" t="s">
        <v>127</v>
      </c>
      <c r="C2131" s="3">
        <v>18.157748460000001</v>
      </c>
      <c r="D2131" s="21"/>
    </row>
    <row r="2132" spans="1:4" x14ac:dyDescent="0.2">
      <c r="A2132" s="2" t="s">
        <v>731</v>
      </c>
      <c r="B2132" s="2" t="s">
        <v>74</v>
      </c>
      <c r="C2132" s="3">
        <v>18.159103160000001</v>
      </c>
      <c r="D2132" s="21"/>
    </row>
    <row r="2133" spans="1:4" x14ac:dyDescent="0.2">
      <c r="A2133" s="2" t="s">
        <v>242</v>
      </c>
      <c r="B2133" s="2" t="s">
        <v>131</v>
      </c>
      <c r="C2133" s="3">
        <v>18.162305750000002</v>
      </c>
      <c r="D2133" s="21"/>
    </row>
    <row r="2134" spans="1:4" x14ac:dyDescent="0.2">
      <c r="A2134" s="2" t="s">
        <v>2810</v>
      </c>
      <c r="B2134" s="2" t="s">
        <v>231</v>
      </c>
      <c r="C2134" s="3">
        <v>18.163978520000001</v>
      </c>
      <c r="D2134" s="21"/>
    </row>
    <row r="2135" spans="1:4" x14ac:dyDescent="0.2">
      <c r="A2135" s="2" t="s">
        <v>3842</v>
      </c>
      <c r="B2135" s="2" t="s">
        <v>169</v>
      </c>
      <c r="C2135" s="3">
        <v>18.169194489999999</v>
      </c>
      <c r="D2135" s="21"/>
    </row>
    <row r="2136" spans="1:4" x14ac:dyDescent="0.2">
      <c r="A2136" s="2" t="s">
        <v>948</v>
      </c>
      <c r="B2136" s="2" t="s">
        <v>113</v>
      </c>
      <c r="C2136" s="3">
        <v>18.173470930000001</v>
      </c>
      <c r="D2136" s="21"/>
    </row>
    <row r="2137" spans="1:4" x14ac:dyDescent="0.2">
      <c r="A2137" s="2" t="s">
        <v>1725</v>
      </c>
      <c r="B2137" s="2" t="s">
        <v>35</v>
      </c>
      <c r="C2137" s="3">
        <v>18.222557259999999</v>
      </c>
      <c r="D2137" s="21"/>
    </row>
    <row r="2138" spans="1:4" x14ac:dyDescent="0.2">
      <c r="A2138" s="2" t="s">
        <v>1261</v>
      </c>
      <c r="B2138" s="2" t="s">
        <v>84</v>
      </c>
      <c r="C2138" s="3">
        <v>18.22342712</v>
      </c>
      <c r="D2138" s="21"/>
    </row>
    <row r="2139" spans="1:4" x14ac:dyDescent="0.2">
      <c r="A2139" s="2" t="s">
        <v>1271</v>
      </c>
      <c r="B2139" s="2" t="s">
        <v>127</v>
      </c>
      <c r="C2139" s="3">
        <v>18.227575330000001</v>
      </c>
      <c r="D2139" s="21"/>
    </row>
    <row r="2140" spans="1:4" x14ac:dyDescent="0.2">
      <c r="A2140" s="2" t="s">
        <v>2029</v>
      </c>
      <c r="B2140" s="2" t="s">
        <v>720</v>
      </c>
      <c r="C2140" s="3">
        <v>18.231839619999999</v>
      </c>
      <c r="D2140" s="21"/>
    </row>
    <row r="2141" spans="1:4" x14ac:dyDescent="0.2">
      <c r="A2141" s="2" t="s">
        <v>1463</v>
      </c>
      <c r="B2141" s="2" t="s">
        <v>133</v>
      </c>
      <c r="C2141" s="3">
        <v>18.2649735</v>
      </c>
      <c r="D2141" s="21"/>
    </row>
    <row r="2142" spans="1:4" x14ac:dyDescent="0.2">
      <c r="A2142" s="2" t="s">
        <v>1869</v>
      </c>
      <c r="B2142" s="2" t="s">
        <v>238</v>
      </c>
      <c r="C2142" s="3">
        <v>18.273583080000002</v>
      </c>
      <c r="D2142" s="21"/>
    </row>
    <row r="2143" spans="1:4" x14ac:dyDescent="0.2">
      <c r="A2143" s="2" t="s">
        <v>538</v>
      </c>
      <c r="B2143" s="2" t="s">
        <v>131</v>
      </c>
      <c r="C2143" s="3">
        <v>18.27994425</v>
      </c>
      <c r="D2143" s="21"/>
    </row>
    <row r="2144" spans="1:4" x14ac:dyDescent="0.2">
      <c r="A2144" s="2" t="s">
        <v>17</v>
      </c>
      <c r="B2144" s="2" t="s">
        <v>18</v>
      </c>
      <c r="C2144" s="3">
        <v>18.285894460000002</v>
      </c>
      <c r="D2144" s="21"/>
    </row>
    <row r="2145" spans="1:4" x14ac:dyDescent="0.2">
      <c r="A2145" s="2" t="s">
        <v>3716</v>
      </c>
      <c r="B2145" s="2" t="s">
        <v>96</v>
      </c>
      <c r="C2145" s="3">
        <v>18.3</v>
      </c>
      <c r="D2145" s="21"/>
    </row>
    <row r="2146" spans="1:4" x14ac:dyDescent="0.2">
      <c r="A2146" s="2" t="s">
        <v>4172</v>
      </c>
      <c r="B2146" s="2" t="s">
        <v>4</v>
      </c>
      <c r="C2146" s="3">
        <v>18.332461110000001</v>
      </c>
      <c r="D2146" s="21"/>
    </row>
    <row r="2147" spans="1:4" x14ac:dyDescent="0.2">
      <c r="A2147" s="2" t="s">
        <v>4012</v>
      </c>
      <c r="B2147" s="2" t="s">
        <v>23</v>
      </c>
      <c r="C2147" s="3">
        <v>18.337499999999999</v>
      </c>
      <c r="D2147" s="21"/>
    </row>
    <row r="2148" spans="1:4" x14ac:dyDescent="0.2">
      <c r="A2148" s="2" t="s">
        <v>2694</v>
      </c>
      <c r="B2148" s="2" t="s">
        <v>216</v>
      </c>
      <c r="C2148" s="3">
        <v>18.385520230000001</v>
      </c>
      <c r="D2148" s="21"/>
    </row>
    <row r="2149" spans="1:4" x14ac:dyDescent="0.2">
      <c r="A2149" s="2" t="s">
        <v>1978</v>
      </c>
      <c r="B2149" s="2" t="s">
        <v>6</v>
      </c>
      <c r="C2149" s="3">
        <v>18.387344070000001</v>
      </c>
      <c r="D2149" s="21"/>
    </row>
    <row r="2150" spans="1:4" x14ac:dyDescent="0.2">
      <c r="A2150" s="2" t="s">
        <v>807</v>
      </c>
      <c r="B2150" s="2" t="s">
        <v>153</v>
      </c>
      <c r="C2150" s="3">
        <v>18.39252042</v>
      </c>
      <c r="D2150" s="21"/>
    </row>
    <row r="2151" spans="1:4" x14ac:dyDescent="0.2">
      <c r="A2151" s="2" t="s">
        <v>974</v>
      </c>
      <c r="B2151" s="2" t="s">
        <v>209</v>
      </c>
      <c r="C2151" s="3">
        <v>18.40142625</v>
      </c>
      <c r="D2151" s="21"/>
    </row>
    <row r="2152" spans="1:4" x14ac:dyDescent="0.2">
      <c r="A2152" s="2" t="s">
        <v>796</v>
      </c>
      <c r="B2152" s="2" t="s">
        <v>23</v>
      </c>
      <c r="C2152" s="3">
        <v>18.415568789999998</v>
      </c>
      <c r="D2152" s="21"/>
    </row>
    <row r="2153" spans="1:4" x14ac:dyDescent="0.2">
      <c r="A2153" s="2" t="s">
        <v>3980</v>
      </c>
      <c r="B2153" s="2" t="s">
        <v>351</v>
      </c>
      <c r="C2153" s="3">
        <v>18.43</v>
      </c>
      <c r="D2153" s="21"/>
    </row>
    <row r="2154" spans="1:4" x14ac:dyDescent="0.2">
      <c r="A2154" s="2" t="s">
        <v>1968</v>
      </c>
      <c r="B2154" s="2" t="s">
        <v>49</v>
      </c>
      <c r="C2154" s="3">
        <v>18.448647170000001</v>
      </c>
      <c r="D2154" s="21"/>
    </row>
    <row r="2155" spans="1:4" x14ac:dyDescent="0.2">
      <c r="A2155" s="2" t="s">
        <v>244</v>
      </c>
      <c r="B2155" s="2" t="s">
        <v>20</v>
      </c>
      <c r="C2155" s="3">
        <v>18.45812372</v>
      </c>
      <c r="D2155" s="21"/>
    </row>
    <row r="2156" spans="1:4" x14ac:dyDescent="0.2">
      <c r="A2156" s="2" t="s">
        <v>2382</v>
      </c>
      <c r="B2156" s="2" t="s">
        <v>370</v>
      </c>
      <c r="C2156" s="3">
        <v>18.45824356</v>
      </c>
      <c r="D2156" s="21"/>
    </row>
    <row r="2157" spans="1:4" x14ac:dyDescent="0.2">
      <c r="A2157" s="2" t="s">
        <v>1523</v>
      </c>
      <c r="B2157" s="2" t="s">
        <v>145</v>
      </c>
      <c r="C2157" s="3">
        <v>18.491554050000001</v>
      </c>
      <c r="D2157" s="21"/>
    </row>
    <row r="2158" spans="1:4" x14ac:dyDescent="0.2">
      <c r="A2158" s="2" t="s">
        <v>1488</v>
      </c>
      <c r="B2158" s="2" t="s">
        <v>6</v>
      </c>
      <c r="C2158" s="3">
        <v>18.500415360000002</v>
      </c>
      <c r="D2158" s="21"/>
    </row>
    <row r="2159" spans="1:4" x14ac:dyDescent="0.2">
      <c r="A2159" s="2" t="s">
        <v>4120</v>
      </c>
      <c r="B2159" s="2">
        <v>0</v>
      </c>
      <c r="C2159" s="3">
        <v>18.506249050000001</v>
      </c>
      <c r="D2159" s="21"/>
    </row>
    <row r="2160" spans="1:4" x14ac:dyDescent="0.2">
      <c r="A2160" s="2" t="s">
        <v>1680</v>
      </c>
      <c r="B2160" s="2" t="s">
        <v>46</v>
      </c>
      <c r="C2160" s="3">
        <v>18.52758498</v>
      </c>
      <c r="D2160" s="21"/>
    </row>
    <row r="2161" spans="1:4" x14ac:dyDescent="0.2">
      <c r="A2161" s="2" t="s">
        <v>1646</v>
      </c>
      <c r="B2161" s="2" t="s">
        <v>6</v>
      </c>
      <c r="C2161" s="3">
        <v>18.536536330000001</v>
      </c>
      <c r="D2161" s="21"/>
    </row>
    <row r="2162" spans="1:4" x14ac:dyDescent="0.2">
      <c r="A2162" s="2" t="s">
        <v>899</v>
      </c>
      <c r="B2162" s="2" t="s">
        <v>77</v>
      </c>
      <c r="C2162" s="3">
        <v>18.58042803</v>
      </c>
      <c r="D2162" s="21"/>
    </row>
    <row r="2163" spans="1:4" x14ac:dyDescent="0.2">
      <c r="A2163" s="2" t="s">
        <v>1017</v>
      </c>
      <c r="B2163" s="2" t="s">
        <v>253</v>
      </c>
      <c r="C2163" s="3">
        <v>18.600632770000001</v>
      </c>
      <c r="D2163" s="21"/>
    </row>
    <row r="2164" spans="1:4" x14ac:dyDescent="0.2">
      <c r="A2164" s="2" t="s">
        <v>2558</v>
      </c>
      <c r="B2164" s="2">
        <v>0</v>
      </c>
      <c r="C2164" s="3">
        <v>18.60237583</v>
      </c>
      <c r="D2164" s="21"/>
    </row>
    <row r="2165" spans="1:4" x14ac:dyDescent="0.2">
      <c r="A2165" s="2" t="s">
        <v>1347</v>
      </c>
      <c r="B2165" s="2" t="s">
        <v>119</v>
      </c>
      <c r="C2165" s="3">
        <v>18.64377004</v>
      </c>
      <c r="D2165" s="21"/>
    </row>
    <row r="2166" spans="1:4" x14ac:dyDescent="0.2">
      <c r="A2166" s="2" t="s">
        <v>70</v>
      </c>
      <c r="B2166" s="2" t="s">
        <v>39</v>
      </c>
      <c r="C2166" s="3">
        <v>18.694080889999999</v>
      </c>
      <c r="D2166" s="21"/>
    </row>
    <row r="2167" spans="1:4" x14ac:dyDescent="0.2">
      <c r="A2167" s="2" t="s">
        <v>1560</v>
      </c>
      <c r="B2167" s="2" t="s">
        <v>222</v>
      </c>
      <c r="C2167" s="3">
        <v>18.699410440000001</v>
      </c>
      <c r="D2167" s="21"/>
    </row>
    <row r="2168" spans="1:4" x14ac:dyDescent="0.2">
      <c r="A2168" s="2" t="s">
        <v>1150</v>
      </c>
      <c r="B2168" s="2" t="s">
        <v>238</v>
      </c>
      <c r="C2168" s="3">
        <v>18.70720262</v>
      </c>
      <c r="D2168" s="21"/>
    </row>
    <row r="2169" spans="1:4" x14ac:dyDescent="0.2">
      <c r="A2169" s="2" t="s">
        <v>957</v>
      </c>
      <c r="B2169" s="2" t="s">
        <v>133</v>
      </c>
      <c r="C2169" s="3">
        <v>18.723609740000001</v>
      </c>
      <c r="D2169" s="21"/>
    </row>
    <row r="2170" spans="1:4" x14ac:dyDescent="0.2">
      <c r="A2170" s="2" t="s">
        <v>1431</v>
      </c>
      <c r="B2170" s="2" t="s">
        <v>65</v>
      </c>
      <c r="C2170" s="3">
        <v>18.724830669999999</v>
      </c>
      <c r="D2170" s="21"/>
    </row>
    <row r="2171" spans="1:4" x14ac:dyDescent="0.2">
      <c r="A2171" s="2" t="s">
        <v>979</v>
      </c>
      <c r="B2171" s="2" t="s">
        <v>77</v>
      </c>
      <c r="C2171" s="3">
        <v>18.729730929999999</v>
      </c>
      <c r="D2171" s="21"/>
    </row>
    <row r="2172" spans="1:4" x14ac:dyDescent="0.2">
      <c r="A2172" s="2" t="s">
        <v>908</v>
      </c>
      <c r="B2172" s="2" t="s">
        <v>46</v>
      </c>
      <c r="C2172" s="3">
        <v>18.771911509999999</v>
      </c>
      <c r="D2172" s="21"/>
    </row>
    <row r="2173" spans="1:4" x14ac:dyDescent="0.2">
      <c r="A2173" s="2" t="s">
        <v>2144</v>
      </c>
      <c r="B2173" s="2" t="s">
        <v>41</v>
      </c>
      <c r="C2173" s="3">
        <v>18.790123730000001</v>
      </c>
      <c r="D2173" s="21"/>
    </row>
    <row r="2174" spans="1:4" x14ac:dyDescent="0.2">
      <c r="A2174" s="2" t="s">
        <v>1620</v>
      </c>
      <c r="B2174" s="2" t="s">
        <v>351</v>
      </c>
      <c r="C2174" s="3">
        <v>18.794203360000001</v>
      </c>
      <c r="D2174" s="21"/>
    </row>
    <row r="2175" spans="1:4" x14ac:dyDescent="0.2">
      <c r="A2175" s="2" t="s">
        <v>750</v>
      </c>
      <c r="B2175" s="2" t="s">
        <v>169</v>
      </c>
      <c r="C2175" s="3">
        <v>18.806803210000002</v>
      </c>
      <c r="D2175" s="21"/>
    </row>
    <row r="2176" spans="1:4" x14ac:dyDescent="0.2">
      <c r="A2176" s="2" t="s">
        <v>1155</v>
      </c>
      <c r="B2176" s="2" t="s">
        <v>812</v>
      </c>
      <c r="C2176" s="3">
        <v>18.81144291</v>
      </c>
      <c r="D2176" s="21"/>
    </row>
    <row r="2177" spans="1:4" x14ac:dyDescent="0.2">
      <c r="A2177" s="2" t="s">
        <v>499</v>
      </c>
      <c r="B2177" s="2" t="s">
        <v>133</v>
      </c>
      <c r="C2177" s="3">
        <v>18.849971589999999</v>
      </c>
      <c r="D2177" s="21"/>
    </row>
    <row r="2178" spans="1:4" x14ac:dyDescent="0.2">
      <c r="A2178" s="2" t="s">
        <v>1586</v>
      </c>
      <c r="B2178" s="2" t="s">
        <v>606</v>
      </c>
      <c r="C2178" s="3">
        <v>18.854358909999998</v>
      </c>
      <c r="D2178" s="21"/>
    </row>
    <row r="2179" spans="1:4" x14ac:dyDescent="0.2">
      <c r="A2179" s="2" t="s">
        <v>2508</v>
      </c>
      <c r="B2179" s="2" t="s">
        <v>113</v>
      </c>
      <c r="C2179" s="3">
        <v>18.884639029999999</v>
      </c>
      <c r="D2179" s="21"/>
    </row>
    <row r="2180" spans="1:4" x14ac:dyDescent="0.2">
      <c r="A2180" s="2" t="s">
        <v>2664</v>
      </c>
      <c r="B2180" s="2" t="s">
        <v>433</v>
      </c>
      <c r="C2180" s="3">
        <v>18.899999999999999</v>
      </c>
      <c r="D2180" s="21"/>
    </row>
    <row r="2181" spans="1:4" x14ac:dyDescent="0.2">
      <c r="A2181" s="2" t="s">
        <v>2351</v>
      </c>
      <c r="B2181" s="2" t="s">
        <v>145</v>
      </c>
      <c r="C2181" s="3">
        <v>18.929670869999999</v>
      </c>
      <c r="D2181" s="21"/>
    </row>
    <row r="2182" spans="1:4" x14ac:dyDescent="0.2">
      <c r="A2182" s="2" t="s">
        <v>2069</v>
      </c>
      <c r="B2182" s="2" t="s">
        <v>86</v>
      </c>
      <c r="C2182" s="3">
        <v>18.949604820000001</v>
      </c>
      <c r="D2182" s="21"/>
    </row>
    <row r="2183" spans="1:4" x14ac:dyDescent="0.2">
      <c r="A2183" s="2" t="s">
        <v>1902</v>
      </c>
      <c r="B2183" s="2" t="s">
        <v>247</v>
      </c>
      <c r="C2183" s="3">
        <v>18.952228000000002</v>
      </c>
      <c r="D2183" s="21"/>
    </row>
    <row r="2184" spans="1:4" x14ac:dyDescent="0.2">
      <c r="A2184" s="2" t="s">
        <v>268</v>
      </c>
      <c r="B2184" s="2" t="s">
        <v>77</v>
      </c>
      <c r="C2184" s="3">
        <v>18.95923045</v>
      </c>
      <c r="D2184" s="21"/>
    </row>
    <row r="2185" spans="1:4" x14ac:dyDescent="0.2">
      <c r="A2185" s="2" t="s">
        <v>516</v>
      </c>
      <c r="B2185" s="2" t="s">
        <v>41</v>
      </c>
      <c r="C2185" s="3">
        <v>18.983867050000001</v>
      </c>
      <c r="D2185" s="21"/>
    </row>
    <row r="2186" spans="1:4" x14ac:dyDescent="0.2">
      <c r="A2186" s="2" t="s">
        <v>2534</v>
      </c>
      <c r="B2186" s="2" t="s">
        <v>222</v>
      </c>
      <c r="C2186" s="3">
        <v>19.00005286</v>
      </c>
      <c r="D2186" s="21"/>
    </row>
    <row r="2187" spans="1:4" x14ac:dyDescent="0.2">
      <c r="A2187" s="2" t="s">
        <v>657</v>
      </c>
      <c r="B2187" s="2" t="s">
        <v>46</v>
      </c>
      <c r="C2187" s="3">
        <v>19.022337790000002</v>
      </c>
      <c r="D2187" s="21"/>
    </row>
    <row r="2188" spans="1:4" x14ac:dyDescent="0.2">
      <c r="A2188" s="2" t="s">
        <v>1223</v>
      </c>
      <c r="B2188" s="2" t="s">
        <v>41</v>
      </c>
      <c r="C2188" s="3">
        <v>19.0293739</v>
      </c>
      <c r="D2188" s="21"/>
    </row>
    <row r="2189" spans="1:4" x14ac:dyDescent="0.2">
      <c r="A2189" s="2" t="s">
        <v>718</v>
      </c>
      <c r="B2189" s="2" t="s">
        <v>148</v>
      </c>
      <c r="C2189" s="3">
        <v>19.034567190000001</v>
      </c>
      <c r="D2189" s="21"/>
    </row>
    <row r="2190" spans="1:4" x14ac:dyDescent="0.2">
      <c r="A2190" s="2" t="s">
        <v>1866</v>
      </c>
      <c r="B2190" s="2" t="s">
        <v>543</v>
      </c>
      <c r="C2190" s="3">
        <v>19.078958759999999</v>
      </c>
      <c r="D2190" s="21"/>
    </row>
    <row r="2191" spans="1:4" x14ac:dyDescent="0.2">
      <c r="A2191" s="2" t="s">
        <v>1414</v>
      </c>
      <c r="B2191" s="2" t="s">
        <v>133</v>
      </c>
      <c r="C2191" s="3">
        <v>19.099092049999999</v>
      </c>
      <c r="D2191" s="21"/>
    </row>
    <row r="2192" spans="1:4" x14ac:dyDescent="0.2">
      <c r="A2192" s="2" t="s">
        <v>3069</v>
      </c>
      <c r="B2192" s="2" t="s">
        <v>109</v>
      </c>
      <c r="C2192" s="3">
        <v>19.152382660000001</v>
      </c>
      <c r="D2192" s="21"/>
    </row>
    <row r="2193" spans="1:4" x14ac:dyDescent="0.2">
      <c r="A2193" s="2" t="s">
        <v>759</v>
      </c>
      <c r="B2193" s="2" t="s">
        <v>46</v>
      </c>
      <c r="C2193" s="3">
        <v>19.153565889999999</v>
      </c>
      <c r="D2193" s="21"/>
    </row>
    <row r="2194" spans="1:4" x14ac:dyDescent="0.2">
      <c r="A2194" s="2" t="s">
        <v>1923</v>
      </c>
      <c r="B2194" s="2" t="s">
        <v>272</v>
      </c>
      <c r="C2194" s="3">
        <v>19.157667709999998</v>
      </c>
      <c r="D2194" s="21"/>
    </row>
    <row r="2195" spans="1:4" x14ac:dyDescent="0.2">
      <c r="A2195" s="2" t="s">
        <v>3340</v>
      </c>
      <c r="B2195" s="2" t="s">
        <v>119</v>
      </c>
      <c r="C2195" s="3">
        <v>19.15977273</v>
      </c>
      <c r="D2195" s="21"/>
    </row>
    <row r="2196" spans="1:4" x14ac:dyDescent="0.2">
      <c r="A2196" s="2" t="s">
        <v>580</v>
      </c>
      <c r="B2196" s="2" t="s">
        <v>46</v>
      </c>
      <c r="C2196" s="3">
        <v>19.200410770000001</v>
      </c>
      <c r="D2196" s="21"/>
    </row>
    <row r="2197" spans="1:4" x14ac:dyDescent="0.2">
      <c r="A2197" s="2" t="s">
        <v>1303</v>
      </c>
      <c r="B2197" s="2" t="s">
        <v>27</v>
      </c>
      <c r="C2197" s="3">
        <v>19.208060589999999</v>
      </c>
      <c r="D2197" s="21"/>
    </row>
    <row r="2198" spans="1:4" x14ac:dyDescent="0.2">
      <c r="A2198" s="2" t="s">
        <v>1315</v>
      </c>
      <c r="B2198" s="2" t="s">
        <v>65</v>
      </c>
      <c r="C2198" s="3">
        <v>19.21796213</v>
      </c>
      <c r="D2198" s="21"/>
    </row>
    <row r="2199" spans="1:4" x14ac:dyDescent="0.2">
      <c r="A2199" s="2" t="s">
        <v>505</v>
      </c>
      <c r="B2199" s="2" t="s">
        <v>6</v>
      </c>
      <c r="C2199" s="3">
        <v>19.2391611</v>
      </c>
      <c r="D2199" s="21"/>
    </row>
    <row r="2200" spans="1:4" x14ac:dyDescent="0.2">
      <c r="A2200" s="2" t="s">
        <v>1493</v>
      </c>
      <c r="B2200" s="2" t="s">
        <v>133</v>
      </c>
      <c r="C2200" s="3">
        <v>19.268075</v>
      </c>
      <c r="D2200" s="21"/>
    </row>
    <row r="2201" spans="1:4" x14ac:dyDescent="0.2">
      <c r="A2201" s="2" t="s">
        <v>2525</v>
      </c>
      <c r="B2201" s="2">
        <v>0</v>
      </c>
      <c r="C2201" s="3">
        <v>19.334534529999999</v>
      </c>
      <c r="D2201" s="21"/>
    </row>
    <row r="2202" spans="1:4" x14ac:dyDescent="0.2">
      <c r="A2202" s="2" t="s">
        <v>2160</v>
      </c>
      <c r="B2202" s="2" t="s">
        <v>247</v>
      </c>
      <c r="C2202" s="3">
        <v>19.359871590000001</v>
      </c>
      <c r="D2202" s="21"/>
    </row>
    <row r="2203" spans="1:4" x14ac:dyDescent="0.2">
      <c r="A2203" s="2" t="s">
        <v>214</v>
      </c>
      <c r="B2203" s="2" t="s">
        <v>16</v>
      </c>
      <c r="C2203" s="3">
        <v>19.405064230000001</v>
      </c>
      <c r="D2203" s="21"/>
    </row>
    <row r="2204" spans="1:4" x14ac:dyDescent="0.2">
      <c r="A2204" s="2" t="s">
        <v>669</v>
      </c>
      <c r="B2204" s="2" t="s">
        <v>46</v>
      </c>
      <c r="C2204" s="3">
        <v>19.406076859999999</v>
      </c>
      <c r="D2204" s="21"/>
    </row>
    <row r="2205" spans="1:4" x14ac:dyDescent="0.2">
      <c r="A2205" s="2" t="s">
        <v>2159</v>
      </c>
      <c r="B2205" s="2" t="s">
        <v>478</v>
      </c>
      <c r="C2205" s="3">
        <v>19.42884527</v>
      </c>
      <c r="D2205" s="21"/>
    </row>
    <row r="2206" spans="1:4" x14ac:dyDescent="0.2">
      <c r="A2206" s="2" t="s">
        <v>1219</v>
      </c>
      <c r="B2206" s="2" t="s">
        <v>27</v>
      </c>
      <c r="C2206" s="3">
        <v>19.455965899999999</v>
      </c>
      <c r="D2206" s="21"/>
    </row>
    <row r="2207" spans="1:4" x14ac:dyDescent="0.2">
      <c r="A2207" s="2" t="s">
        <v>1668</v>
      </c>
      <c r="B2207" s="2" t="s">
        <v>247</v>
      </c>
      <c r="C2207" s="3">
        <v>19.462053640000001</v>
      </c>
      <c r="D2207" s="21"/>
    </row>
    <row r="2208" spans="1:4" x14ac:dyDescent="0.2">
      <c r="A2208" s="2" t="s">
        <v>3858</v>
      </c>
      <c r="B2208" s="2" t="s">
        <v>849</v>
      </c>
      <c r="C2208" s="3">
        <v>19.477276360000001</v>
      </c>
      <c r="D2208" s="21"/>
    </row>
    <row r="2209" spans="1:4" x14ac:dyDescent="0.2">
      <c r="A2209" s="2" t="s">
        <v>679</v>
      </c>
      <c r="B2209" s="2" t="s">
        <v>59</v>
      </c>
      <c r="C2209" s="3">
        <v>19.514492199999999</v>
      </c>
      <c r="D2209" s="21"/>
    </row>
    <row r="2210" spans="1:4" x14ac:dyDescent="0.2">
      <c r="A2210" s="2" t="s">
        <v>1885</v>
      </c>
      <c r="B2210" s="2" t="s">
        <v>584</v>
      </c>
      <c r="C2210" s="3">
        <v>19.537244399999999</v>
      </c>
      <c r="D2210" s="21"/>
    </row>
    <row r="2211" spans="1:4" x14ac:dyDescent="0.2">
      <c r="A2211" s="2" t="s">
        <v>1765</v>
      </c>
      <c r="B2211" s="2" t="s">
        <v>606</v>
      </c>
      <c r="C2211" s="3">
        <v>19.566169649999999</v>
      </c>
      <c r="D2211" s="21"/>
    </row>
    <row r="2212" spans="1:4" x14ac:dyDescent="0.2">
      <c r="A2212" s="2" t="s">
        <v>780</v>
      </c>
      <c r="B2212" s="2" t="s">
        <v>6</v>
      </c>
      <c r="C2212" s="3">
        <v>19.587604679999998</v>
      </c>
      <c r="D2212" s="21"/>
    </row>
    <row r="2213" spans="1:4" x14ac:dyDescent="0.2">
      <c r="A2213" s="2" t="s">
        <v>1873</v>
      </c>
      <c r="B2213" s="2" t="s">
        <v>46</v>
      </c>
      <c r="C2213" s="3">
        <v>19.60645821</v>
      </c>
      <c r="D2213" s="21"/>
    </row>
    <row r="2214" spans="1:4" x14ac:dyDescent="0.2">
      <c r="A2214" s="2" t="s">
        <v>1148</v>
      </c>
      <c r="B2214" s="2" t="s">
        <v>543</v>
      </c>
      <c r="C2214" s="3">
        <v>19.629106589999999</v>
      </c>
      <c r="D2214" s="21"/>
    </row>
    <row r="2215" spans="1:4" x14ac:dyDescent="0.2">
      <c r="A2215" s="2" t="s">
        <v>395</v>
      </c>
      <c r="B2215" s="2" t="s">
        <v>77</v>
      </c>
      <c r="C2215" s="3">
        <v>19.630769789999999</v>
      </c>
      <c r="D2215" s="21"/>
    </row>
    <row r="2216" spans="1:4" x14ac:dyDescent="0.2">
      <c r="A2216" s="2" t="s">
        <v>1929</v>
      </c>
      <c r="B2216" s="2" t="s">
        <v>46</v>
      </c>
      <c r="C2216" s="3">
        <v>19.631366109999998</v>
      </c>
      <c r="D2216" s="21"/>
    </row>
    <row r="2217" spans="1:4" x14ac:dyDescent="0.2">
      <c r="A2217" s="2" t="s">
        <v>2970</v>
      </c>
      <c r="B2217" s="2">
        <v>0</v>
      </c>
      <c r="C2217" s="3">
        <v>19.6502625</v>
      </c>
      <c r="D2217" s="21"/>
    </row>
    <row r="2218" spans="1:4" x14ac:dyDescent="0.2">
      <c r="A2218" s="2" t="s">
        <v>2763</v>
      </c>
      <c r="B2218" s="2" t="s">
        <v>461</v>
      </c>
      <c r="C2218" s="3">
        <v>19.689495050000001</v>
      </c>
      <c r="D2218" s="21"/>
    </row>
    <row r="2219" spans="1:4" x14ac:dyDescent="0.2">
      <c r="A2219" s="2" t="s">
        <v>2615</v>
      </c>
      <c r="B2219" s="2" t="s">
        <v>46</v>
      </c>
      <c r="C2219" s="3">
        <v>19.69601673</v>
      </c>
      <c r="D2219" s="21"/>
    </row>
    <row r="2220" spans="1:4" x14ac:dyDescent="0.2">
      <c r="A2220" s="2" t="s">
        <v>3690</v>
      </c>
      <c r="B2220" s="2" t="s">
        <v>35</v>
      </c>
      <c r="C2220" s="3">
        <v>19.702146939999999</v>
      </c>
      <c r="D2220" s="21"/>
    </row>
    <row r="2221" spans="1:4" x14ac:dyDescent="0.2">
      <c r="A2221" s="2" t="s">
        <v>991</v>
      </c>
      <c r="B2221" s="2" t="s">
        <v>133</v>
      </c>
      <c r="C2221" s="3">
        <v>19.707049820000002</v>
      </c>
      <c r="D2221" s="21"/>
    </row>
    <row r="2222" spans="1:4" x14ac:dyDescent="0.2">
      <c r="A2222" s="2" t="s">
        <v>2992</v>
      </c>
      <c r="B2222" s="2">
        <v>0</v>
      </c>
      <c r="C2222" s="3">
        <v>19.74988235</v>
      </c>
      <c r="D2222" s="21"/>
    </row>
    <row r="2223" spans="1:4" x14ac:dyDescent="0.2">
      <c r="A2223" s="2" t="s">
        <v>860</v>
      </c>
      <c r="B2223" s="2" t="s">
        <v>65</v>
      </c>
      <c r="C2223" s="3">
        <v>19.79436858</v>
      </c>
      <c r="D2223" s="21"/>
    </row>
    <row r="2224" spans="1:4" x14ac:dyDescent="0.2">
      <c r="A2224" s="2" t="s">
        <v>1008</v>
      </c>
      <c r="B2224" s="2" t="s">
        <v>433</v>
      </c>
      <c r="C2224" s="3">
        <v>19.8063267</v>
      </c>
      <c r="D2224" s="21"/>
    </row>
    <row r="2225" spans="1:4" x14ac:dyDescent="0.2">
      <c r="A2225" s="2" t="s">
        <v>1787</v>
      </c>
      <c r="B2225" s="2" t="s">
        <v>133</v>
      </c>
      <c r="C2225" s="3">
        <v>19.835738259999999</v>
      </c>
      <c r="D2225" s="21"/>
    </row>
    <row r="2226" spans="1:4" x14ac:dyDescent="0.2">
      <c r="A2226" s="2" t="s">
        <v>3328</v>
      </c>
      <c r="B2226" s="2" t="s">
        <v>49</v>
      </c>
      <c r="C2226" s="3">
        <v>19.879821979999999</v>
      </c>
      <c r="D2226" s="21"/>
    </row>
    <row r="2227" spans="1:4" x14ac:dyDescent="0.2">
      <c r="A2227" s="2" t="s">
        <v>1658</v>
      </c>
      <c r="B2227" s="2" t="s">
        <v>96</v>
      </c>
      <c r="C2227" s="3">
        <v>19.88156313</v>
      </c>
      <c r="D2227" s="21"/>
    </row>
    <row r="2228" spans="1:4" x14ac:dyDescent="0.2">
      <c r="A2228" s="2" t="s">
        <v>1915</v>
      </c>
      <c r="B2228" s="2" t="s">
        <v>377</v>
      </c>
      <c r="C2228" s="3">
        <v>19.888178910000001</v>
      </c>
      <c r="D2228" s="21"/>
    </row>
    <row r="2229" spans="1:4" x14ac:dyDescent="0.2">
      <c r="A2229" s="2" t="s">
        <v>1437</v>
      </c>
      <c r="B2229" s="2" t="s">
        <v>606</v>
      </c>
      <c r="C2229" s="3">
        <v>19.890157120000001</v>
      </c>
      <c r="D2229" s="21"/>
    </row>
    <row r="2230" spans="1:4" x14ac:dyDescent="0.2">
      <c r="A2230" s="2" t="s">
        <v>1664</v>
      </c>
      <c r="B2230" s="2" t="s">
        <v>35</v>
      </c>
      <c r="C2230" s="3">
        <v>19.892521729999999</v>
      </c>
      <c r="D2230" s="21"/>
    </row>
    <row r="2231" spans="1:4" x14ac:dyDescent="0.2">
      <c r="A2231" s="2" t="s">
        <v>1152</v>
      </c>
      <c r="B2231" s="2" t="s">
        <v>55</v>
      </c>
      <c r="C2231" s="3">
        <v>19.903093519999999</v>
      </c>
      <c r="D2231" s="21"/>
    </row>
    <row r="2232" spans="1:4" x14ac:dyDescent="0.2">
      <c r="A2232" s="2" t="s">
        <v>577</v>
      </c>
      <c r="B2232" s="2" t="s">
        <v>184</v>
      </c>
      <c r="C2232" s="3">
        <v>19.90804906</v>
      </c>
      <c r="D2232" s="21"/>
    </row>
    <row r="2233" spans="1:4" x14ac:dyDescent="0.2">
      <c r="A2233" s="2" t="s">
        <v>1879</v>
      </c>
      <c r="B2233" s="2" t="s">
        <v>46</v>
      </c>
      <c r="C2233" s="3">
        <v>19.91476012</v>
      </c>
      <c r="D2233" s="21"/>
    </row>
    <row r="2234" spans="1:4" x14ac:dyDescent="0.2">
      <c r="A2234" s="2" t="s">
        <v>1231</v>
      </c>
      <c r="B2234" s="2" t="s">
        <v>181</v>
      </c>
      <c r="C2234" s="3">
        <v>19.92681962</v>
      </c>
      <c r="D2234" s="21"/>
    </row>
    <row r="2235" spans="1:4" x14ac:dyDescent="0.2">
      <c r="A2235" s="2" t="s">
        <v>2256</v>
      </c>
      <c r="B2235" s="2" t="s">
        <v>726</v>
      </c>
      <c r="C2235" s="3">
        <v>19.92813559</v>
      </c>
      <c r="D2235" s="21"/>
    </row>
    <row r="2236" spans="1:4" x14ac:dyDescent="0.2">
      <c r="A2236" s="2" t="s">
        <v>1513</v>
      </c>
      <c r="B2236" s="2" t="s">
        <v>49</v>
      </c>
      <c r="C2236" s="3">
        <v>19.962998750000001</v>
      </c>
      <c r="D2236" s="21"/>
    </row>
    <row r="2237" spans="1:4" x14ac:dyDescent="0.2">
      <c r="A2237" s="2" t="s">
        <v>250</v>
      </c>
      <c r="B2237" s="2" t="s">
        <v>222</v>
      </c>
      <c r="C2237" s="3">
        <v>19.98058103</v>
      </c>
      <c r="D2237" s="21"/>
    </row>
    <row r="2238" spans="1:4" x14ac:dyDescent="0.2">
      <c r="A2238" s="2" t="s">
        <v>2689</v>
      </c>
      <c r="B2238" s="2" t="s">
        <v>262</v>
      </c>
      <c r="C2238" s="3">
        <v>19.998405600000002</v>
      </c>
      <c r="D2238" s="21"/>
    </row>
    <row r="2239" spans="1:4" x14ac:dyDescent="0.2">
      <c r="A2239" s="2" t="s">
        <v>684</v>
      </c>
      <c r="B2239" s="2" t="s">
        <v>96</v>
      </c>
      <c r="C2239" s="3">
        <v>20.019404470000001</v>
      </c>
      <c r="D2239" s="21"/>
    </row>
    <row r="2240" spans="1:4" x14ac:dyDescent="0.2">
      <c r="A2240" s="2" t="s">
        <v>1737</v>
      </c>
      <c r="B2240" s="2" t="s">
        <v>169</v>
      </c>
      <c r="C2240" s="3">
        <v>20.031776279999999</v>
      </c>
      <c r="D2240" s="21"/>
    </row>
    <row r="2241" spans="1:4" x14ac:dyDescent="0.2">
      <c r="A2241" s="2" t="s">
        <v>2306</v>
      </c>
      <c r="B2241" s="2" t="s">
        <v>211</v>
      </c>
      <c r="C2241" s="3">
        <v>20.035883720000001</v>
      </c>
      <c r="D2241" s="21"/>
    </row>
    <row r="2242" spans="1:4" x14ac:dyDescent="0.2">
      <c r="A2242" s="2" t="s">
        <v>78</v>
      </c>
      <c r="B2242" s="2" t="s">
        <v>6</v>
      </c>
      <c r="C2242" s="3">
        <v>20.049282049999999</v>
      </c>
      <c r="D2242" s="21"/>
    </row>
    <row r="2243" spans="1:4" x14ac:dyDescent="0.2">
      <c r="A2243" s="2" t="s">
        <v>662</v>
      </c>
      <c r="B2243" s="2" t="s">
        <v>351</v>
      </c>
      <c r="C2243" s="3">
        <v>20.072677989999999</v>
      </c>
      <c r="D2243" s="21"/>
    </row>
    <row r="2244" spans="1:4" x14ac:dyDescent="0.2">
      <c r="A2244" s="2" t="s">
        <v>382</v>
      </c>
      <c r="B2244" s="2" t="s">
        <v>351</v>
      </c>
      <c r="C2244" s="3">
        <v>20.098246329999998</v>
      </c>
      <c r="D2244" s="21"/>
    </row>
    <row r="2245" spans="1:4" x14ac:dyDescent="0.2">
      <c r="A2245" s="2" t="s">
        <v>1827</v>
      </c>
      <c r="B2245" s="2" t="s">
        <v>606</v>
      </c>
      <c r="C2245" s="3">
        <v>20.101368910000001</v>
      </c>
      <c r="D2245" s="21"/>
    </row>
    <row r="2246" spans="1:4" x14ac:dyDescent="0.2">
      <c r="A2246" s="2" t="s">
        <v>3234</v>
      </c>
      <c r="B2246" s="2" t="s">
        <v>606</v>
      </c>
      <c r="C2246" s="3">
        <v>20.10907843</v>
      </c>
      <c r="D2246" s="21"/>
    </row>
    <row r="2247" spans="1:4" x14ac:dyDescent="0.2">
      <c r="A2247" s="2" t="s">
        <v>969</v>
      </c>
      <c r="B2247" s="2" t="s">
        <v>222</v>
      </c>
      <c r="C2247" s="3">
        <v>20.120279230000001</v>
      </c>
      <c r="D2247" s="21"/>
    </row>
    <row r="2248" spans="1:4" x14ac:dyDescent="0.2">
      <c r="A2248" s="2" t="s">
        <v>2346</v>
      </c>
      <c r="B2248" s="2" t="s">
        <v>360</v>
      </c>
      <c r="C2248" s="3">
        <v>20.125367229999998</v>
      </c>
      <c r="D2248" s="21"/>
    </row>
    <row r="2249" spans="1:4" x14ac:dyDescent="0.2">
      <c r="A2249" s="2" t="s">
        <v>7</v>
      </c>
      <c r="B2249" s="2" t="s">
        <v>8</v>
      </c>
      <c r="C2249" s="3">
        <v>20.138950950000002</v>
      </c>
      <c r="D2249" s="21"/>
    </row>
    <row r="2250" spans="1:4" x14ac:dyDescent="0.2">
      <c r="A2250" s="2" t="s">
        <v>598</v>
      </c>
      <c r="B2250" s="2" t="s">
        <v>153</v>
      </c>
      <c r="C2250" s="3">
        <v>20.156485719999999</v>
      </c>
      <c r="D2250" s="21"/>
    </row>
    <row r="2251" spans="1:4" x14ac:dyDescent="0.2">
      <c r="A2251" s="2" t="s">
        <v>973</v>
      </c>
      <c r="B2251" s="2" t="s">
        <v>55</v>
      </c>
      <c r="C2251" s="3">
        <v>20.164478930000001</v>
      </c>
      <c r="D2251" s="21"/>
    </row>
    <row r="2252" spans="1:4" x14ac:dyDescent="0.2">
      <c r="A2252" s="2" t="s">
        <v>280</v>
      </c>
      <c r="B2252" s="2" t="s">
        <v>23</v>
      </c>
      <c r="C2252" s="3">
        <v>20.22083447</v>
      </c>
      <c r="D2252" s="21"/>
    </row>
    <row r="2253" spans="1:4" x14ac:dyDescent="0.2">
      <c r="A2253" s="2" t="s">
        <v>749</v>
      </c>
      <c r="B2253" s="2" t="s">
        <v>158</v>
      </c>
      <c r="C2253" s="3">
        <v>20.22148988</v>
      </c>
      <c r="D2253" s="21"/>
    </row>
    <row r="2254" spans="1:4" x14ac:dyDescent="0.2">
      <c r="A2254" s="2" t="s">
        <v>3452</v>
      </c>
      <c r="B2254" s="2">
        <v>0</v>
      </c>
      <c r="C2254" s="3">
        <v>20.22186765</v>
      </c>
      <c r="D2254" s="21"/>
    </row>
    <row r="2255" spans="1:4" x14ac:dyDescent="0.2">
      <c r="A2255" s="2" t="s">
        <v>1355</v>
      </c>
      <c r="B2255" s="2" t="s">
        <v>272</v>
      </c>
      <c r="C2255" s="3">
        <v>20.25508554</v>
      </c>
      <c r="D2255" s="21"/>
    </row>
    <row r="2256" spans="1:4" x14ac:dyDescent="0.2">
      <c r="A2256" s="2" t="s">
        <v>3605</v>
      </c>
      <c r="B2256" s="2" t="s">
        <v>69</v>
      </c>
      <c r="C2256" s="3">
        <v>20.261511110000001</v>
      </c>
      <c r="D2256" s="21"/>
    </row>
    <row r="2257" spans="1:4" x14ac:dyDescent="0.2">
      <c r="A2257" s="2" t="s">
        <v>3627</v>
      </c>
      <c r="B2257" s="2">
        <v>0</v>
      </c>
      <c r="C2257" s="3">
        <v>20.28998077</v>
      </c>
      <c r="D2257" s="21"/>
    </row>
    <row r="2258" spans="1:4" x14ac:dyDescent="0.2">
      <c r="A2258" s="2" t="s">
        <v>1541</v>
      </c>
      <c r="B2258" s="2" t="s">
        <v>39</v>
      </c>
      <c r="C2258" s="3">
        <v>20.306521010000001</v>
      </c>
      <c r="D2258" s="21"/>
    </row>
    <row r="2259" spans="1:4" x14ac:dyDescent="0.2">
      <c r="A2259" s="2" t="s">
        <v>743</v>
      </c>
      <c r="B2259" s="2" t="s">
        <v>23</v>
      </c>
      <c r="C2259" s="3">
        <v>20.3146354</v>
      </c>
      <c r="D2259" s="21"/>
    </row>
    <row r="2260" spans="1:4" x14ac:dyDescent="0.2">
      <c r="A2260" s="2" t="s">
        <v>2639</v>
      </c>
      <c r="B2260" s="2" t="s">
        <v>148</v>
      </c>
      <c r="C2260" s="3">
        <v>20.32744361</v>
      </c>
      <c r="D2260" s="21"/>
    </row>
    <row r="2261" spans="1:4" x14ac:dyDescent="0.2">
      <c r="A2261" s="2" t="s">
        <v>2596</v>
      </c>
      <c r="B2261" s="2" t="s">
        <v>1171</v>
      </c>
      <c r="C2261" s="3">
        <v>20.332615520000001</v>
      </c>
      <c r="D2261" s="21"/>
    </row>
    <row r="2262" spans="1:4" x14ac:dyDescent="0.2">
      <c r="A2262" s="2" t="s">
        <v>2981</v>
      </c>
      <c r="B2262" s="2" t="s">
        <v>238</v>
      </c>
      <c r="C2262" s="3">
        <v>20.38576222</v>
      </c>
      <c r="D2262" s="21"/>
    </row>
    <row r="2263" spans="1:4" x14ac:dyDescent="0.2">
      <c r="A2263" s="2" t="s">
        <v>1167</v>
      </c>
      <c r="B2263" s="2" t="s">
        <v>238</v>
      </c>
      <c r="C2263" s="3">
        <v>20.394689320000001</v>
      </c>
      <c r="D2263" s="21"/>
    </row>
    <row r="2264" spans="1:4" x14ac:dyDescent="0.2">
      <c r="A2264" s="2" t="s">
        <v>2890</v>
      </c>
      <c r="B2264" s="2" t="s">
        <v>238</v>
      </c>
      <c r="C2264" s="3">
        <v>20.396648389999999</v>
      </c>
      <c r="D2264" s="21"/>
    </row>
    <row r="2265" spans="1:4" x14ac:dyDescent="0.2">
      <c r="A2265" s="2" t="s">
        <v>987</v>
      </c>
      <c r="B2265" s="2" t="s">
        <v>238</v>
      </c>
      <c r="C2265" s="3">
        <v>20.426999080000002</v>
      </c>
      <c r="D2265" s="21"/>
    </row>
    <row r="2266" spans="1:4" x14ac:dyDescent="0.2">
      <c r="A2266" s="2" t="s">
        <v>1702</v>
      </c>
      <c r="B2266" s="2" t="s">
        <v>86</v>
      </c>
      <c r="C2266" s="3">
        <v>20.491078210000001</v>
      </c>
      <c r="D2266" s="21"/>
    </row>
    <row r="2267" spans="1:4" x14ac:dyDescent="0.2">
      <c r="A2267" s="2" t="s">
        <v>960</v>
      </c>
      <c r="B2267" s="2" t="s">
        <v>158</v>
      </c>
      <c r="C2267" s="3">
        <v>20.502718680000001</v>
      </c>
      <c r="D2267" s="21"/>
    </row>
    <row r="2268" spans="1:4" x14ac:dyDescent="0.2">
      <c r="A2268" s="2" t="s">
        <v>933</v>
      </c>
      <c r="B2268" s="2" t="s">
        <v>46</v>
      </c>
      <c r="C2268" s="3">
        <v>20.527054119999999</v>
      </c>
      <c r="D2268" s="21"/>
    </row>
    <row r="2269" spans="1:4" x14ac:dyDescent="0.2">
      <c r="A2269" s="2" t="s">
        <v>1876</v>
      </c>
      <c r="B2269" s="2" t="s">
        <v>133</v>
      </c>
      <c r="C2269" s="3">
        <v>20.558361819999998</v>
      </c>
      <c r="D2269" s="21"/>
    </row>
    <row r="2270" spans="1:4" x14ac:dyDescent="0.2">
      <c r="A2270" s="2" t="s">
        <v>274</v>
      </c>
      <c r="B2270" s="2" t="s">
        <v>55</v>
      </c>
      <c r="C2270" s="3">
        <v>20.608909000000001</v>
      </c>
      <c r="D2270" s="21"/>
    </row>
    <row r="2271" spans="1:4" x14ac:dyDescent="0.2">
      <c r="A2271" s="2" t="s">
        <v>12</v>
      </c>
      <c r="B2271" s="2" t="s">
        <v>8</v>
      </c>
      <c r="C2271" s="3">
        <v>20.610678199999999</v>
      </c>
      <c r="D2271" s="21"/>
    </row>
    <row r="2272" spans="1:4" x14ac:dyDescent="0.2">
      <c r="A2272" s="2" t="s">
        <v>3904</v>
      </c>
      <c r="B2272" s="2">
        <v>0</v>
      </c>
      <c r="C2272" s="3">
        <v>20.63628387</v>
      </c>
      <c r="D2272" s="21"/>
    </row>
    <row r="2273" spans="1:4" x14ac:dyDescent="0.2">
      <c r="A2273" s="2" t="s">
        <v>2385</v>
      </c>
      <c r="B2273" s="2" t="s">
        <v>46</v>
      </c>
      <c r="C2273" s="3">
        <v>20.659533580000002</v>
      </c>
      <c r="D2273" s="21"/>
    </row>
    <row r="2274" spans="1:4" x14ac:dyDescent="0.2">
      <c r="A2274" s="2" t="s">
        <v>2519</v>
      </c>
      <c r="B2274" s="2" t="s">
        <v>65</v>
      </c>
      <c r="C2274" s="3">
        <v>20.694757190000001</v>
      </c>
      <c r="D2274" s="21"/>
    </row>
    <row r="2275" spans="1:4" x14ac:dyDescent="0.2">
      <c r="A2275" s="2" t="s">
        <v>1170</v>
      </c>
      <c r="B2275" s="2" t="s">
        <v>1171</v>
      </c>
      <c r="C2275" s="3">
        <v>20.75785844</v>
      </c>
      <c r="D2275" s="21"/>
    </row>
    <row r="2276" spans="1:4" x14ac:dyDescent="0.2">
      <c r="A2276" s="2" t="s">
        <v>2467</v>
      </c>
      <c r="B2276" s="2" t="s">
        <v>49</v>
      </c>
      <c r="C2276" s="3">
        <v>20.764760160000002</v>
      </c>
      <c r="D2276" s="21"/>
    </row>
    <row r="2277" spans="1:4" x14ac:dyDescent="0.2">
      <c r="A2277" s="2" t="s">
        <v>2859</v>
      </c>
      <c r="B2277" s="2" t="s">
        <v>360</v>
      </c>
      <c r="C2277" s="3">
        <v>20.800071429999999</v>
      </c>
      <c r="D2277" s="21"/>
    </row>
    <row r="2278" spans="1:4" x14ac:dyDescent="0.2">
      <c r="A2278" s="2" t="s">
        <v>1003</v>
      </c>
      <c r="B2278" s="2" t="s">
        <v>153</v>
      </c>
      <c r="C2278" s="3">
        <v>20.805083639999999</v>
      </c>
      <c r="D2278" s="21"/>
    </row>
    <row r="2279" spans="1:4" x14ac:dyDescent="0.2">
      <c r="A2279" s="2" t="s">
        <v>3932</v>
      </c>
      <c r="B2279" s="2" t="s">
        <v>351</v>
      </c>
      <c r="C2279" s="3">
        <v>20.85789655</v>
      </c>
      <c r="D2279" s="21"/>
    </row>
    <row r="2280" spans="1:4" x14ac:dyDescent="0.2">
      <c r="A2280" s="2" t="s">
        <v>1427</v>
      </c>
      <c r="B2280" s="2" t="s">
        <v>247</v>
      </c>
      <c r="C2280" s="3">
        <v>20.880389770000001</v>
      </c>
      <c r="D2280" s="21"/>
    </row>
    <row r="2281" spans="1:4" x14ac:dyDescent="0.2">
      <c r="A2281" s="2" t="s">
        <v>1868</v>
      </c>
      <c r="B2281" s="2" t="s">
        <v>360</v>
      </c>
      <c r="C2281" s="3">
        <v>20.92707527</v>
      </c>
      <c r="D2281" s="21"/>
    </row>
    <row r="2282" spans="1:4" x14ac:dyDescent="0.2">
      <c r="A2282" s="2" t="s">
        <v>3074</v>
      </c>
      <c r="B2282" s="2" t="s">
        <v>205</v>
      </c>
      <c r="C2282" s="3">
        <v>20.96404922</v>
      </c>
      <c r="D2282" s="21"/>
    </row>
    <row r="2283" spans="1:4" x14ac:dyDescent="0.2">
      <c r="A2283" s="2" t="s">
        <v>28</v>
      </c>
      <c r="B2283" s="2" t="s">
        <v>6</v>
      </c>
      <c r="C2283" s="3">
        <v>20.967128639999999</v>
      </c>
      <c r="D2283" s="21"/>
    </row>
    <row r="2284" spans="1:4" x14ac:dyDescent="0.2">
      <c r="A2284" s="2" t="s">
        <v>2989</v>
      </c>
      <c r="B2284" s="2">
        <v>0</v>
      </c>
      <c r="C2284" s="3">
        <v>20.97434483</v>
      </c>
      <c r="D2284" s="21"/>
    </row>
    <row r="2285" spans="1:4" x14ac:dyDescent="0.2">
      <c r="A2285" s="2" t="s">
        <v>1731</v>
      </c>
      <c r="B2285" s="2" t="s">
        <v>433</v>
      </c>
      <c r="C2285" s="3">
        <v>20.98161215</v>
      </c>
      <c r="D2285" s="21"/>
    </row>
    <row r="2286" spans="1:4" x14ac:dyDescent="0.2">
      <c r="A2286" s="2" t="s">
        <v>347</v>
      </c>
      <c r="B2286" s="2" t="s">
        <v>46</v>
      </c>
      <c r="C2286" s="3">
        <v>20.987442600000001</v>
      </c>
      <c r="D2286" s="21"/>
    </row>
    <row r="2287" spans="1:4" x14ac:dyDescent="0.2">
      <c r="A2287" s="2" t="s">
        <v>4141</v>
      </c>
      <c r="B2287" s="2" t="s">
        <v>503</v>
      </c>
      <c r="C2287" s="3">
        <v>20.991031150000001</v>
      </c>
      <c r="D2287" s="21"/>
    </row>
    <row r="2288" spans="1:4" x14ac:dyDescent="0.2">
      <c r="A2288" s="2" t="s">
        <v>3182</v>
      </c>
      <c r="B2288" s="2" t="s">
        <v>579</v>
      </c>
      <c r="C2288" s="3">
        <v>21.015120289999999</v>
      </c>
      <c r="D2288" s="21"/>
    </row>
    <row r="2289" spans="1:4" x14ac:dyDescent="0.2">
      <c r="A2289" s="2" t="s">
        <v>1263</v>
      </c>
      <c r="B2289" s="2" t="s">
        <v>6</v>
      </c>
      <c r="C2289" s="3">
        <v>21.042486369999999</v>
      </c>
      <c r="D2289" s="21"/>
    </row>
    <row r="2290" spans="1:4" x14ac:dyDescent="0.2">
      <c r="A2290" s="2" t="s">
        <v>2542</v>
      </c>
      <c r="B2290" s="2" t="s">
        <v>184</v>
      </c>
      <c r="C2290" s="3">
        <v>21.053568670000001</v>
      </c>
      <c r="D2290" s="21"/>
    </row>
    <row r="2291" spans="1:4" x14ac:dyDescent="0.2">
      <c r="A2291" s="2" t="s">
        <v>3926</v>
      </c>
      <c r="B2291" s="2" t="s">
        <v>351</v>
      </c>
      <c r="C2291" s="3">
        <v>21.073778019999999</v>
      </c>
      <c r="D2291" s="21"/>
    </row>
    <row r="2292" spans="1:4" x14ac:dyDescent="0.2">
      <c r="A2292" s="2" t="s">
        <v>2137</v>
      </c>
      <c r="B2292" s="2" t="s">
        <v>181</v>
      </c>
      <c r="C2292" s="3">
        <v>21.075206690000002</v>
      </c>
      <c r="D2292" s="21"/>
    </row>
    <row r="2293" spans="1:4" x14ac:dyDescent="0.2">
      <c r="A2293" s="2" t="s">
        <v>525</v>
      </c>
      <c r="B2293" s="2" t="s">
        <v>119</v>
      </c>
      <c r="C2293" s="3">
        <v>21.121659210000001</v>
      </c>
      <c r="D2293" s="21"/>
    </row>
    <row r="2294" spans="1:4" x14ac:dyDescent="0.2">
      <c r="A2294" s="2" t="s">
        <v>1318</v>
      </c>
      <c r="B2294" s="2" t="s">
        <v>117</v>
      </c>
      <c r="C2294" s="3">
        <v>21.160696430000002</v>
      </c>
      <c r="D2294" s="21"/>
    </row>
    <row r="2295" spans="1:4" x14ac:dyDescent="0.2">
      <c r="A2295" s="2" t="s">
        <v>1029</v>
      </c>
      <c r="B2295" s="2" t="s">
        <v>46</v>
      </c>
      <c r="C2295" s="3">
        <v>21.243408909999999</v>
      </c>
      <c r="D2295" s="21"/>
    </row>
    <row r="2296" spans="1:4" x14ac:dyDescent="0.2">
      <c r="A2296" s="2" t="s">
        <v>33</v>
      </c>
      <c r="B2296" s="2" t="s">
        <v>6</v>
      </c>
      <c r="C2296" s="3">
        <v>21.247860029999998</v>
      </c>
      <c r="D2296" s="21"/>
    </row>
    <row r="2297" spans="1:4" x14ac:dyDescent="0.2">
      <c r="A2297" s="2" t="s">
        <v>1153</v>
      </c>
      <c r="B2297" s="2" t="s">
        <v>96</v>
      </c>
      <c r="C2297" s="3">
        <v>21.283888999999999</v>
      </c>
      <c r="D2297" s="21"/>
    </row>
    <row r="2298" spans="1:4" x14ac:dyDescent="0.2">
      <c r="A2298" s="2" t="s">
        <v>1212</v>
      </c>
      <c r="B2298" s="2" t="s">
        <v>247</v>
      </c>
      <c r="C2298" s="3">
        <v>21.329336909999999</v>
      </c>
      <c r="D2298" s="21"/>
    </row>
    <row r="2299" spans="1:4" x14ac:dyDescent="0.2">
      <c r="A2299" s="2" t="s">
        <v>978</v>
      </c>
      <c r="B2299" s="2" t="s">
        <v>131</v>
      </c>
      <c r="C2299" s="3">
        <v>21.337904730000002</v>
      </c>
      <c r="D2299" s="21"/>
    </row>
    <row r="2300" spans="1:4" x14ac:dyDescent="0.2">
      <c r="A2300" s="2" t="s">
        <v>892</v>
      </c>
      <c r="B2300" s="2" t="s">
        <v>94</v>
      </c>
      <c r="C2300" s="3">
        <v>21.363955090000001</v>
      </c>
      <c r="D2300" s="21"/>
    </row>
    <row r="2301" spans="1:4" x14ac:dyDescent="0.2">
      <c r="A2301" s="2" t="s">
        <v>2869</v>
      </c>
      <c r="B2301" s="2">
        <v>0</v>
      </c>
      <c r="C2301" s="3">
        <v>21.403628569999999</v>
      </c>
      <c r="D2301" s="21"/>
    </row>
    <row r="2302" spans="1:4" x14ac:dyDescent="0.2">
      <c r="A2302" s="2" t="s">
        <v>2255</v>
      </c>
      <c r="B2302" s="2" t="s">
        <v>145</v>
      </c>
      <c r="C2302" s="3">
        <v>21.430859170000002</v>
      </c>
      <c r="D2302" s="21"/>
    </row>
    <row r="2303" spans="1:4" x14ac:dyDescent="0.2">
      <c r="A2303" s="2" t="s">
        <v>4104</v>
      </c>
      <c r="B2303" s="2" t="s">
        <v>6</v>
      </c>
      <c r="C2303" s="3">
        <v>21.456105260000001</v>
      </c>
      <c r="D2303" s="21"/>
    </row>
    <row r="2304" spans="1:4" x14ac:dyDescent="0.2">
      <c r="A2304" s="2" t="s">
        <v>1860</v>
      </c>
      <c r="B2304" s="2" t="s">
        <v>133</v>
      </c>
      <c r="C2304" s="3">
        <v>21.4806639</v>
      </c>
      <c r="D2304" s="21"/>
    </row>
    <row r="2305" spans="1:4" x14ac:dyDescent="0.2">
      <c r="A2305" s="2" t="s">
        <v>3490</v>
      </c>
      <c r="B2305" s="2" t="s">
        <v>169</v>
      </c>
      <c r="C2305" s="3">
        <v>21.493498670000001</v>
      </c>
      <c r="D2305" s="21"/>
    </row>
    <row r="2306" spans="1:4" x14ac:dyDescent="0.2">
      <c r="A2306" s="2" t="s">
        <v>177</v>
      </c>
      <c r="B2306" s="2" t="s">
        <v>55</v>
      </c>
      <c r="C2306" s="3">
        <v>21.501404229999999</v>
      </c>
      <c r="D2306" s="21"/>
    </row>
    <row r="2307" spans="1:4" x14ac:dyDescent="0.2">
      <c r="A2307" s="2" t="s">
        <v>938</v>
      </c>
      <c r="B2307" s="2" t="s">
        <v>77</v>
      </c>
      <c r="C2307" s="3">
        <v>21.53850233</v>
      </c>
      <c r="D2307" s="21"/>
    </row>
    <row r="2308" spans="1:4" x14ac:dyDescent="0.2">
      <c r="A2308" s="2" t="s">
        <v>721</v>
      </c>
      <c r="B2308" s="2" t="s">
        <v>46</v>
      </c>
      <c r="C2308" s="3">
        <v>21.567231020000001</v>
      </c>
      <c r="D2308" s="21"/>
    </row>
    <row r="2309" spans="1:4" x14ac:dyDescent="0.2">
      <c r="A2309" s="2" t="s">
        <v>3149</v>
      </c>
      <c r="B2309" s="2" t="s">
        <v>23</v>
      </c>
      <c r="C2309" s="3">
        <v>21.592350329999999</v>
      </c>
      <c r="D2309" s="21"/>
    </row>
    <row r="2310" spans="1:4" x14ac:dyDescent="0.2">
      <c r="A2310" s="2" t="s">
        <v>3122</v>
      </c>
      <c r="B2310" s="2" t="s">
        <v>96</v>
      </c>
      <c r="C2310" s="3">
        <v>21.6</v>
      </c>
      <c r="D2310" s="21"/>
    </row>
    <row r="2311" spans="1:4" x14ac:dyDescent="0.2">
      <c r="A2311" s="2" t="s">
        <v>2180</v>
      </c>
      <c r="B2311" s="2" t="s">
        <v>133</v>
      </c>
      <c r="C2311" s="3">
        <v>21.603298680000002</v>
      </c>
      <c r="D2311" s="21"/>
    </row>
    <row r="2312" spans="1:4" x14ac:dyDescent="0.2">
      <c r="A2312" s="2" t="s">
        <v>3623</v>
      </c>
      <c r="B2312" s="2">
        <v>0</v>
      </c>
      <c r="C2312" s="3">
        <v>21.625821429999998</v>
      </c>
      <c r="D2312" s="21"/>
    </row>
    <row r="2313" spans="1:4" x14ac:dyDescent="0.2">
      <c r="A2313" s="2" t="s">
        <v>2509</v>
      </c>
      <c r="B2313" s="2" t="s">
        <v>351</v>
      </c>
      <c r="C2313" s="3">
        <v>21.64405133</v>
      </c>
      <c r="D2313" s="21"/>
    </row>
    <row r="2314" spans="1:4" x14ac:dyDescent="0.2">
      <c r="A2314" s="2" t="s">
        <v>1033</v>
      </c>
      <c r="B2314" s="2" t="s">
        <v>113</v>
      </c>
      <c r="C2314" s="3">
        <v>21.693919990000001</v>
      </c>
      <c r="D2314" s="21"/>
    </row>
    <row r="2315" spans="1:4" x14ac:dyDescent="0.2">
      <c r="A2315" s="2" t="s">
        <v>2829</v>
      </c>
      <c r="B2315" s="2" t="s">
        <v>543</v>
      </c>
      <c r="C2315" s="3">
        <v>21.70853984</v>
      </c>
      <c r="D2315" s="21"/>
    </row>
    <row r="2316" spans="1:4" x14ac:dyDescent="0.2">
      <c r="A2316" s="2" t="s">
        <v>362</v>
      </c>
      <c r="B2316" s="2" t="s">
        <v>164</v>
      </c>
      <c r="C2316" s="3">
        <v>21.710387799999999</v>
      </c>
      <c r="D2316" s="21"/>
    </row>
    <row r="2317" spans="1:4" x14ac:dyDescent="0.2">
      <c r="A2317" s="2" t="s">
        <v>1417</v>
      </c>
      <c r="B2317" s="2" t="s">
        <v>133</v>
      </c>
      <c r="C2317" s="3">
        <v>21.718757920000002</v>
      </c>
      <c r="D2317" s="21"/>
    </row>
    <row r="2318" spans="1:4" x14ac:dyDescent="0.2">
      <c r="A2318" s="2" t="s">
        <v>3247</v>
      </c>
      <c r="B2318" s="2" t="s">
        <v>584</v>
      </c>
      <c r="C2318" s="3">
        <v>21.758241760000001</v>
      </c>
      <c r="D2318" s="21"/>
    </row>
    <row r="2319" spans="1:4" x14ac:dyDescent="0.2">
      <c r="A2319" s="2" t="s">
        <v>762</v>
      </c>
      <c r="B2319" s="2" t="s">
        <v>53</v>
      </c>
      <c r="C2319" s="3">
        <v>21.790709240000002</v>
      </c>
      <c r="D2319" s="21"/>
    </row>
    <row r="2320" spans="1:4" x14ac:dyDescent="0.2">
      <c r="A2320" s="2" t="s">
        <v>3541</v>
      </c>
      <c r="B2320" s="2" t="s">
        <v>41</v>
      </c>
      <c r="C2320" s="3">
        <v>21.817243640000001</v>
      </c>
      <c r="D2320" s="21"/>
    </row>
    <row r="2321" spans="1:4" x14ac:dyDescent="0.2">
      <c r="A2321" s="2" t="s">
        <v>1623</v>
      </c>
      <c r="B2321" s="2" t="s">
        <v>113</v>
      </c>
      <c r="C2321" s="3">
        <v>21.817484539999999</v>
      </c>
      <c r="D2321" s="21"/>
    </row>
    <row r="2322" spans="1:4" x14ac:dyDescent="0.2">
      <c r="A2322" s="2" t="s">
        <v>2646</v>
      </c>
      <c r="B2322" s="2">
        <v>0</v>
      </c>
      <c r="C2322" s="3">
        <v>21.83664735</v>
      </c>
      <c r="D2322" s="21"/>
    </row>
    <row r="2323" spans="1:4" x14ac:dyDescent="0.2">
      <c r="A2323" s="2" t="s">
        <v>1298</v>
      </c>
      <c r="B2323" s="2" t="s">
        <v>113</v>
      </c>
      <c r="C2323" s="3">
        <v>21.842654639999999</v>
      </c>
      <c r="D2323" s="21"/>
    </row>
    <row r="2324" spans="1:4" x14ac:dyDescent="0.2">
      <c r="A2324" s="2" t="s">
        <v>1634</v>
      </c>
      <c r="B2324" s="2" t="s">
        <v>360</v>
      </c>
      <c r="C2324" s="3">
        <v>21.894352789999999</v>
      </c>
      <c r="D2324" s="21"/>
    </row>
    <row r="2325" spans="1:4" x14ac:dyDescent="0.2">
      <c r="A2325" s="2" t="s">
        <v>2936</v>
      </c>
      <c r="B2325" s="2" t="s">
        <v>169</v>
      </c>
      <c r="C2325" s="3">
        <v>21.908940399999999</v>
      </c>
      <c r="D2325" s="21"/>
    </row>
    <row r="2326" spans="1:4" x14ac:dyDescent="0.2">
      <c r="A2326" s="2" t="s">
        <v>3922</v>
      </c>
      <c r="B2326" s="2" t="s">
        <v>113</v>
      </c>
      <c r="C2326" s="3">
        <v>21.919119999999999</v>
      </c>
      <c r="D2326" s="21"/>
    </row>
    <row r="2327" spans="1:4" x14ac:dyDescent="0.2">
      <c r="A2327" s="2" t="s">
        <v>485</v>
      </c>
      <c r="B2327" s="2" t="s">
        <v>209</v>
      </c>
      <c r="C2327" s="3">
        <v>21.947317630000001</v>
      </c>
      <c r="D2327" s="21"/>
    </row>
    <row r="2328" spans="1:4" x14ac:dyDescent="0.2">
      <c r="A2328" s="2" t="s">
        <v>1134</v>
      </c>
      <c r="B2328" s="2" t="s">
        <v>133</v>
      </c>
      <c r="C2328" s="3">
        <v>21.95631728</v>
      </c>
      <c r="D2328" s="21"/>
    </row>
    <row r="2329" spans="1:4" x14ac:dyDescent="0.2">
      <c r="A2329" s="2" t="s">
        <v>168</v>
      </c>
      <c r="B2329" s="2" t="s">
        <v>169</v>
      </c>
      <c r="C2329" s="3">
        <v>21.971392640000001</v>
      </c>
      <c r="D2329" s="21"/>
    </row>
    <row r="2330" spans="1:4" x14ac:dyDescent="0.2">
      <c r="A2330" s="2" t="s">
        <v>2004</v>
      </c>
      <c r="B2330" s="2" t="s">
        <v>181</v>
      </c>
      <c r="C2330" s="3">
        <v>21.983066040000001</v>
      </c>
      <c r="D2330" s="21"/>
    </row>
    <row r="2331" spans="1:4" x14ac:dyDescent="0.2">
      <c r="A2331" s="2" t="s">
        <v>778</v>
      </c>
      <c r="B2331" s="2" t="s">
        <v>135</v>
      </c>
      <c r="C2331" s="3">
        <v>21.983824460000001</v>
      </c>
      <c r="D2331" s="21"/>
    </row>
    <row r="2332" spans="1:4" x14ac:dyDescent="0.2">
      <c r="A2332" s="2" t="s">
        <v>3197</v>
      </c>
      <c r="B2332" s="2" t="s">
        <v>222</v>
      </c>
      <c r="C2332" s="3">
        <v>21.984128399999999</v>
      </c>
      <c r="D2332" s="21"/>
    </row>
    <row r="2333" spans="1:4" x14ac:dyDescent="0.2">
      <c r="A2333" s="2" t="s">
        <v>1324</v>
      </c>
      <c r="B2333" s="2" t="s">
        <v>133</v>
      </c>
      <c r="C2333" s="3">
        <v>21.99621535</v>
      </c>
      <c r="D2333" s="21"/>
    </row>
    <row r="2334" spans="1:4" x14ac:dyDescent="0.2">
      <c r="A2334" s="2" t="s">
        <v>3906</v>
      </c>
      <c r="B2334" s="2">
        <v>0</v>
      </c>
      <c r="C2334" s="3">
        <v>22.000811720000002</v>
      </c>
      <c r="D2334" s="21"/>
    </row>
    <row r="2335" spans="1:4" x14ac:dyDescent="0.2">
      <c r="A2335" s="2" t="s">
        <v>4171</v>
      </c>
      <c r="B2335" s="2" t="s">
        <v>96</v>
      </c>
      <c r="C2335" s="3">
        <v>22.002279999999999</v>
      </c>
      <c r="D2335" s="21"/>
    </row>
    <row r="2336" spans="1:4" x14ac:dyDescent="0.2">
      <c r="A2336" s="2" t="s">
        <v>2358</v>
      </c>
      <c r="B2336" s="2" t="s">
        <v>46</v>
      </c>
      <c r="C2336" s="3">
        <v>22.041211480000001</v>
      </c>
      <c r="D2336" s="21"/>
    </row>
    <row r="2337" spans="1:4" x14ac:dyDescent="0.2">
      <c r="A2337" s="2" t="s">
        <v>1341</v>
      </c>
      <c r="B2337" s="2" t="s">
        <v>205</v>
      </c>
      <c r="C2337" s="3">
        <v>22.062103220000001</v>
      </c>
      <c r="D2337" s="21"/>
    </row>
    <row r="2338" spans="1:4" x14ac:dyDescent="0.2">
      <c r="A2338" s="2" t="s">
        <v>24</v>
      </c>
      <c r="B2338" s="2" t="s">
        <v>25</v>
      </c>
      <c r="C2338" s="3">
        <v>22.07232947</v>
      </c>
      <c r="D2338" s="21"/>
    </row>
    <row r="2339" spans="1:4" x14ac:dyDescent="0.2">
      <c r="A2339" s="2" t="s">
        <v>2710</v>
      </c>
      <c r="B2339" s="2" t="s">
        <v>169</v>
      </c>
      <c r="C2339" s="3">
        <v>22.079386790000001</v>
      </c>
      <c r="D2339" s="21"/>
    </row>
    <row r="2340" spans="1:4" x14ac:dyDescent="0.2">
      <c r="A2340" s="2" t="s">
        <v>3556</v>
      </c>
      <c r="B2340" s="2" t="s">
        <v>351</v>
      </c>
      <c r="C2340" s="3">
        <v>22.135200000000001</v>
      </c>
      <c r="D2340" s="21"/>
    </row>
    <row r="2341" spans="1:4" x14ac:dyDescent="0.2">
      <c r="A2341" s="2" t="s">
        <v>448</v>
      </c>
      <c r="B2341" s="2" t="s">
        <v>46</v>
      </c>
      <c r="C2341" s="3">
        <v>22.15748881</v>
      </c>
      <c r="D2341" s="21"/>
    </row>
    <row r="2342" spans="1:4" x14ac:dyDescent="0.2">
      <c r="A2342" s="2" t="s">
        <v>1510</v>
      </c>
      <c r="B2342" s="2" t="s">
        <v>133</v>
      </c>
      <c r="C2342" s="3">
        <v>22.161795980000001</v>
      </c>
      <c r="D2342" s="21"/>
    </row>
    <row r="2343" spans="1:4" x14ac:dyDescent="0.2">
      <c r="A2343" s="2" t="s">
        <v>4076</v>
      </c>
      <c r="B2343" s="2" t="s">
        <v>49</v>
      </c>
      <c r="C2343" s="3">
        <v>22.166250000000002</v>
      </c>
      <c r="D2343" s="21"/>
    </row>
    <row r="2344" spans="1:4" x14ac:dyDescent="0.2">
      <c r="A2344" s="2" t="s">
        <v>4193</v>
      </c>
      <c r="B2344" s="2" t="s">
        <v>351</v>
      </c>
      <c r="C2344" s="3">
        <v>22.259522140000001</v>
      </c>
      <c r="D2344" s="21"/>
    </row>
    <row r="2345" spans="1:4" x14ac:dyDescent="0.2">
      <c r="A2345" s="2" t="s">
        <v>4074</v>
      </c>
      <c r="B2345" s="2" t="s">
        <v>169</v>
      </c>
      <c r="C2345" s="3">
        <v>22.264375000000001</v>
      </c>
      <c r="D2345" s="21"/>
    </row>
    <row r="2346" spans="1:4" x14ac:dyDescent="0.2">
      <c r="A2346" s="2" t="s">
        <v>1657</v>
      </c>
      <c r="B2346" s="2" t="s">
        <v>41</v>
      </c>
      <c r="C2346" s="3">
        <v>22.275525250000001</v>
      </c>
      <c r="D2346" s="21"/>
    </row>
    <row r="2347" spans="1:4" x14ac:dyDescent="0.2">
      <c r="A2347" s="2" t="s">
        <v>2183</v>
      </c>
      <c r="B2347" s="2" t="s">
        <v>360</v>
      </c>
      <c r="C2347" s="3">
        <v>22.28187861</v>
      </c>
      <c r="D2347" s="21"/>
    </row>
    <row r="2348" spans="1:4" x14ac:dyDescent="0.2">
      <c r="A2348" s="2" t="s">
        <v>146</v>
      </c>
      <c r="B2348" s="2" t="s">
        <v>82</v>
      </c>
      <c r="C2348" s="3">
        <v>22.28272947</v>
      </c>
      <c r="D2348" s="21"/>
    </row>
    <row r="2349" spans="1:4" x14ac:dyDescent="0.2">
      <c r="A2349" s="2" t="s">
        <v>3681</v>
      </c>
      <c r="B2349" s="2" t="s">
        <v>169</v>
      </c>
      <c r="C2349" s="3">
        <v>22.288863639999999</v>
      </c>
      <c r="D2349" s="21"/>
    </row>
    <row r="2350" spans="1:4" x14ac:dyDescent="0.2">
      <c r="A2350" s="2" t="s">
        <v>1288</v>
      </c>
      <c r="B2350" s="2" t="s">
        <v>65</v>
      </c>
      <c r="C2350" s="3">
        <v>22.297730040000001</v>
      </c>
      <c r="D2350" s="21"/>
    </row>
    <row r="2351" spans="1:4" x14ac:dyDescent="0.2">
      <c r="A2351" s="2" t="s">
        <v>54</v>
      </c>
      <c r="B2351" s="2" t="s">
        <v>55</v>
      </c>
      <c r="C2351" s="3">
        <v>22.299733230000001</v>
      </c>
      <c r="D2351" s="21"/>
    </row>
    <row r="2352" spans="1:4" x14ac:dyDescent="0.2">
      <c r="A2352" s="2" t="s">
        <v>80</v>
      </c>
      <c r="B2352" s="2" t="s">
        <v>63</v>
      </c>
      <c r="C2352" s="3">
        <v>22.30965093</v>
      </c>
      <c r="D2352" s="21"/>
    </row>
    <row r="2353" spans="1:4" x14ac:dyDescent="0.2">
      <c r="A2353" s="2" t="s">
        <v>2216</v>
      </c>
      <c r="B2353" s="2" t="s">
        <v>65</v>
      </c>
      <c r="C2353" s="3">
        <v>22.349439669999999</v>
      </c>
      <c r="D2353" s="21"/>
    </row>
    <row r="2354" spans="1:4" x14ac:dyDescent="0.2">
      <c r="A2354" s="2" t="s">
        <v>3551</v>
      </c>
      <c r="B2354" s="2" t="s">
        <v>49</v>
      </c>
      <c r="C2354" s="3">
        <v>22.375554340000001</v>
      </c>
      <c r="D2354" s="21"/>
    </row>
    <row r="2355" spans="1:4" x14ac:dyDescent="0.2">
      <c r="A2355" s="2" t="s">
        <v>2068</v>
      </c>
      <c r="B2355" s="2" t="s">
        <v>238</v>
      </c>
      <c r="C2355" s="3">
        <v>22.378008470000001</v>
      </c>
      <c r="D2355" s="21"/>
    </row>
    <row r="2356" spans="1:4" x14ac:dyDescent="0.2">
      <c r="A2356" s="2" t="s">
        <v>2544</v>
      </c>
      <c r="B2356" s="2" t="s">
        <v>96</v>
      </c>
      <c r="C2356" s="3">
        <v>22.46043165</v>
      </c>
      <c r="D2356" s="21"/>
    </row>
    <row r="2357" spans="1:4" x14ac:dyDescent="0.2">
      <c r="A2357" s="2" t="s">
        <v>1507</v>
      </c>
      <c r="B2357" s="2" t="s">
        <v>184</v>
      </c>
      <c r="C2357" s="3">
        <v>22.49244887</v>
      </c>
      <c r="D2357" s="21"/>
    </row>
    <row r="2358" spans="1:4" x14ac:dyDescent="0.2">
      <c r="A2358" s="2" t="s">
        <v>2184</v>
      </c>
      <c r="B2358" s="2" t="s">
        <v>113</v>
      </c>
      <c r="C2358" s="3">
        <v>22.494795230000001</v>
      </c>
      <c r="D2358" s="21"/>
    </row>
    <row r="2359" spans="1:4" x14ac:dyDescent="0.2">
      <c r="A2359" s="2" t="s">
        <v>198</v>
      </c>
      <c r="B2359" s="2" t="s">
        <v>46</v>
      </c>
      <c r="C2359" s="3">
        <v>22.526786520000002</v>
      </c>
      <c r="D2359" s="21"/>
    </row>
    <row r="2360" spans="1:4" x14ac:dyDescent="0.2">
      <c r="A2360" s="2" t="s">
        <v>3171</v>
      </c>
      <c r="B2360" s="2" t="s">
        <v>127</v>
      </c>
      <c r="C2360" s="3">
        <v>22.536732669999999</v>
      </c>
      <c r="D2360" s="21"/>
    </row>
    <row r="2361" spans="1:4" x14ac:dyDescent="0.2">
      <c r="A2361" s="2" t="s">
        <v>855</v>
      </c>
      <c r="B2361" s="2" t="s">
        <v>295</v>
      </c>
      <c r="C2361" s="3">
        <v>22.544026639999998</v>
      </c>
      <c r="D2361" s="21"/>
    </row>
    <row r="2362" spans="1:4" x14ac:dyDescent="0.2">
      <c r="A2362" s="2" t="s">
        <v>1172</v>
      </c>
      <c r="B2362" s="2" t="s">
        <v>49</v>
      </c>
      <c r="C2362" s="3">
        <v>22.54861622</v>
      </c>
      <c r="D2362" s="21"/>
    </row>
    <row r="2363" spans="1:4" x14ac:dyDescent="0.2">
      <c r="A2363" s="2" t="s">
        <v>696</v>
      </c>
      <c r="B2363" s="2" t="s">
        <v>46</v>
      </c>
      <c r="C2363" s="3">
        <v>22.548624499999999</v>
      </c>
      <c r="D2363" s="21"/>
    </row>
    <row r="2364" spans="1:4" x14ac:dyDescent="0.2">
      <c r="A2364" s="2" t="s">
        <v>864</v>
      </c>
      <c r="B2364" s="2" t="s">
        <v>46</v>
      </c>
      <c r="C2364" s="3">
        <v>22.56205349</v>
      </c>
      <c r="D2364" s="21"/>
    </row>
    <row r="2365" spans="1:4" x14ac:dyDescent="0.2">
      <c r="A2365" s="2" t="s">
        <v>315</v>
      </c>
      <c r="B2365" s="2" t="s">
        <v>88</v>
      </c>
      <c r="C2365" s="3">
        <v>22.580944649999999</v>
      </c>
      <c r="D2365" s="21"/>
    </row>
    <row r="2366" spans="1:4" x14ac:dyDescent="0.2">
      <c r="A2366" s="2" t="s">
        <v>1666</v>
      </c>
      <c r="B2366" s="2" t="s">
        <v>1667</v>
      </c>
      <c r="C2366" s="3">
        <v>22.7013082</v>
      </c>
      <c r="D2366" s="21"/>
    </row>
    <row r="2367" spans="1:4" x14ac:dyDescent="0.2">
      <c r="A2367" s="2" t="s">
        <v>834</v>
      </c>
      <c r="B2367" s="2" t="s">
        <v>164</v>
      </c>
      <c r="C2367" s="3">
        <v>22.76385578</v>
      </c>
      <c r="D2367" s="21"/>
    </row>
    <row r="2368" spans="1:4" x14ac:dyDescent="0.2">
      <c r="A2368" s="2" t="s">
        <v>3194</v>
      </c>
      <c r="B2368" s="2" t="s">
        <v>222</v>
      </c>
      <c r="C2368" s="3">
        <v>22.768983710000001</v>
      </c>
      <c r="D2368" s="21"/>
    </row>
    <row r="2369" spans="1:4" x14ac:dyDescent="0.2">
      <c r="A2369" s="2" t="s">
        <v>1161</v>
      </c>
      <c r="B2369" s="2" t="s">
        <v>55</v>
      </c>
      <c r="C2369" s="3">
        <v>22.801329389999999</v>
      </c>
      <c r="D2369" s="21"/>
    </row>
    <row r="2370" spans="1:4" x14ac:dyDescent="0.2">
      <c r="A2370" s="2" t="s">
        <v>2714</v>
      </c>
      <c r="B2370" s="2" t="s">
        <v>490</v>
      </c>
      <c r="C2370" s="3">
        <v>22.801478469999999</v>
      </c>
      <c r="D2370" s="21"/>
    </row>
    <row r="2371" spans="1:4" x14ac:dyDescent="0.2">
      <c r="A2371" s="2" t="s">
        <v>4047</v>
      </c>
      <c r="B2371" s="2" t="s">
        <v>35</v>
      </c>
      <c r="C2371" s="3">
        <v>22.829113</v>
      </c>
      <c r="D2371" s="21"/>
    </row>
    <row r="2372" spans="1:4" x14ac:dyDescent="0.2">
      <c r="A2372" s="2" t="s">
        <v>1361</v>
      </c>
      <c r="B2372" s="2" t="s">
        <v>46</v>
      </c>
      <c r="C2372" s="3">
        <v>22.873723689999998</v>
      </c>
      <c r="D2372" s="21"/>
    </row>
    <row r="2373" spans="1:4" x14ac:dyDescent="0.2">
      <c r="A2373" s="2" t="s">
        <v>1089</v>
      </c>
      <c r="B2373" s="2" t="s">
        <v>46</v>
      </c>
      <c r="C2373" s="3">
        <v>22.87602193</v>
      </c>
      <c r="D2373" s="21"/>
    </row>
    <row r="2374" spans="1:4" x14ac:dyDescent="0.2">
      <c r="A2374" s="2" t="s">
        <v>3476</v>
      </c>
      <c r="B2374" s="2">
        <v>0</v>
      </c>
      <c r="C2374" s="3">
        <v>22.888448279999999</v>
      </c>
      <c r="D2374" s="21"/>
    </row>
    <row r="2375" spans="1:4" x14ac:dyDescent="0.2">
      <c r="A2375" s="2" t="s">
        <v>2937</v>
      </c>
      <c r="B2375" s="2" t="s">
        <v>360</v>
      </c>
      <c r="C2375" s="3">
        <v>22.93383979</v>
      </c>
      <c r="D2375" s="21"/>
    </row>
    <row r="2376" spans="1:4" x14ac:dyDescent="0.2">
      <c r="A2376" s="2" t="s">
        <v>475</v>
      </c>
      <c r="B2376" s="2" t="s">
        <v>131</v>
      </c>
      <c r="C2376" s="3">
        <v>22.95010143</v>
      </c>
      <c r="D2376" s="21"/>
    </row>
    <row r="2377" spans="1:4" x14ac:dyDescent="0.2">
      <c r="A2377" s="2" t="s">
        <v>1954</v>
      </c>
      <c r="B2377" s="2" t="s">
        <v>25</v>
      </c>
      <c r="C2377" s="3">
        <v>22.962985570000001</v>
      </c>
      <c r="D2377" s="21"/>
    </row>
    <row r="2378" spans="1:4" x14ac:dyDescent="0.2">
      <c r="A2378" s="2" t="s">
        <v>1057</v>
      </c>
      <c r="B2378" s="2" t="s">
        <v>148</v>
      </c>
      <c r="C2378" s="3">
        <v>23.006699579999999</v>
      </c>
      <c r="D2378" s="21"/>
    </row>
    <row r="2379" spans="1:4" x14ac:dyDescent="0.2">
      <c r="A2379" s="2" t="s">
        <v>412</v>
      </c>
      <c r="B2379" s="2" t="s">
        <v>6</v>
      </c>
      <c r="C2379" s="3">
        <v>23.01416223</v>
      </c>
      <c r="D2379" s="21"/>
    </row>
    <row r="2380" spans="1:4" x14ac:dyDescent="0.2">
      <c r="A2380" s="2" t="s">
        <v>1356</v>
      </c>
      <c r="B2380" s="2" t="s">
        <v>96</v>
      </c>
      <c r="C2380" s="3">
        <v>23.02418918</v>
      </c>
      <c r="D2380" s="21"/>
    </row>
    <row r="2381" spans="1:4" x14ac:dyDescent="0.2">
      <c r="A2381" s="2" t="s">
        <v>1632</v>
      </c>
      <c r="B2381" s="2" t="s">
        <v>181</v>
      </c>
      <c r="C2381" s="3">
        <v>23.084911819999999</v>
      </c>
      <c r="D2381" s="21"/>
    </row>
    <row r="2382" spans="1:4" x14ac:dyDescent="0.2">
      <c r="A2382" s="2" t="s">
        <v>3833</v>
      </c>
      <c r="B2382" s="2" t="s">
        <v>181</v>
      </c>
      <c r="C2382" s="3">
        <v>23.12890625</v>
      </c>
      <c r="D2382" s="21"/>
    </row>
    <row r="2383" spans="1:4" x14ac:dyDescent="0.2">
      <c r="A2383" s="2" t="s">
        <v>3787</v>
      </c>
      <c r="B2383" s="2" t="s">
        <v>23</v>
      </c>
      <c r="C2383" s="3">
        <v>23.13803571</v>
      </c>
      <c r="D2383" s="21"/>
    </row>
    <row r="2384" spans="1:4" x14ac:dyDescent="0.2">
      <c r="A2384" s="2" t="s">
        <v>3538</v>
      </c>
      <c r="B2384" s="2" t="s">
        <v>86</v>
      </c>
      <c r="C2384" s="3">
        <v>23.155438589999999</v>
      </c>
      <c r="D2384" s="21"/>
    </row>
    <row r="2385" spans="1:4" x14ac:dyDescent="0.2">
      <c r="A2385" s="2" t="s">
        <v>1845</v>
      </c>
      <c r="B2385" s="2" t="s">
        <v>86</v>
      </c>
      <c r="C2385" s="3">
        <v>23.17209596</v>
      </c>
      <c r="D2385" s="21"/>
    </row>
    <row r="2386" spans="1:4" x14ac:dyDescent="0.2">
      <c r="A2386" s="2" t="s">
        <v>1997</v>
      </c>
      <c r="B2386" s="2" t="s">
        <v>247</v>
      </c>
      <c r="C2386" s="3">
        <v>23.193129450000001</v>
      </c>
      <c r="D2386" s="21"/>
    </row>
    <row r="2387" spans="1:4" x14ac:dyDescent="0.2">
      <c r="A2387" s="2" t="s">
        <v>2580</v>
      </c>
      <c r="B2387" s="2" t="s">
        <v>35</v>
      </c>
      <c r="C2387" s="3">
        <v>23.219779590000002</v>
      </c>
      <c r="D2387" s="21"/>
    </row>
    <row r="2388" spans="1:4" x14ac:dyDescent="0.2">
      <c r="A2388" s="2" t="s">
        <v>3285</v>
      </c>
      <c r="B2388" s="2" t="s">
        <v>736</v>
      </c>
      <c r="C2388" s="3">
        <v>23.236875000000001</v>
      </c>
      <c r="D2388" s="21"/>
    </row>
    <row r="2389" spans="1:4" x14ac:dyDescent="0.2">
      <c r="A2389" s="2" t="s">
        <v>2675</v>
      </c>
      <c r="B2389" s="2" t="s">
        <v>433</v>
      </c>
      <c r="C2389" s="3">
        <v>23.267045450000001</v>
      </c>
      <c r="D2389" s="21"/>
    </row>
    <row r="2390" spans="1:4" x14ac:dyDescent="0.2">
      <c r="A2390" s="2" t="s">
        <v>592</v>
      </c>
      <c r="B2390" s="2" t="s">
        <v>158</v>
      </c>
      <c r="C2390" s="3">
        <v>23.293296359999999</v>
      </c>
      <c r="D2390" s="21"/>
    </row>
    <row r="2391" spans="1:4" x14ac:dyDescent="0.2">
      <c r="A2391" s="2" t="s">
        <v>3911</v>
      </c>
      <c r="B2391" s="2">
        <v>0</v>
      </c>
      <c r="C2391" s="3">
        <v>23.38666667</v>
      </c>
      <c r="D2391" s="21"/>
    </row>
    <row r="2392" spans="1:4" x14ac:dyDescent="0.2">
      <c r="A2392" s="2" t="s">
        <v>3009</v>
      </c>
      <c r="B2392" s="2" t="s">
        <v>127</v>
      </c>
      <c r="C2392" s="3">
        <v>23.39664123</v>
      </c>
      <c r="D2392" s="21"/>
    </row>
    <row r="2393" spans="1:4" x14ac:dyDescent="0.2">
      <c r="A2393" s="2" t="s">
        <v>568</v>
      </c>
      <c r="B2393" s="2" t="s">
        <v>222</v>
      </c>
      <c r="C2393" s="3">
        <v>23.424663819999999</v>
      </c>
      <c r="D2393" s="21"/>
    </row>
    <row r="2394" spans="1:4" x14ac:dyDescent="0.2">
      <c r="A2394" s="2" t="s">
        <v>1258</v>
      </c>
      <c r="B2394" s="2" t="s">
        <v>222</v>
      </c>
      <c r="C2394" s="3">
        <v>23.45393335</v>
      </c>
      <c r="D2394" s="21"/>
    </row>
    <row r="2395" spans="1:4" x14ac:dyDescent="0.2">
      <c r="A2395" s="2" t="s">
        <v>2603</v>
      </c>
      <c r="B2395" s="2" t="s">
        <v>88</v>
      </c>
      <c r="C2395" s="3">
        <v>23.458348820000001</v>
      </c>
      <c r="D2395" s="21"/>
    </row>
    <row r="2396" spans="1:4" x14ac:dyDescent="0.2">
      <c r="A2396" s="2" t="s">
        <v>1178</v>
      </c>
      <c r="B2396" s="2" t="s">
        <v>238</v>
      </c>
      <c r="C2396" s="3">
        <v>23.474162239999998</v>
      </c>
      <c r="D2396" s="21"/>
    </row>
    <row r="2397" spans="1:4" x14ac:dyDescent="0.2">
      <c r="A2397" s="2" t="s">
        <v>633</v>
      </c>
      <c r="B2397" s="2" t="s">
        <v>117</v>
      </c>
      <c r="C2397" s="3">
        <v>23.477621410000001</v>
      </c>
      <c r="D2397" s="21"/>
    </row>
    <row r="2398" spans="1:4" x14ac:dyDescent="0.2">
      <c r="A2398" s="2" t="s">
        <v>1409</v>
      </c>
      <c r="B2398" s="2" t="s">
        <v>41</v>
      </c>
      <c r="C2398" s="3">
        <v>23.4870345</v>
      </c>
      <c r="D2398" s="21"/>
    </row>
    <row r="2399" spans="1:4" x14ac:dyDescent="0.2">
      <c r="A2399" s="2" t="s">
        <v>304</v>
      </c>
      <c r="B2399" s="2" t="s">
        <v>113</v>
      </c>
      <c r="C2399" s="3">
        <v>23.586400340000001</v>
      </c>
      <c r="D2399" s="21"/>
    </row>
    <row r="2400" spans="1:4" x14ac:dyDescent="0.2">
      <c r="A2400" s="2" t="s">
        <v>368</v>
      </c>
      <c r="B2400" s="2" t="s">
        <v>135</v>
      </c>
      <c r="C2400" s="3">
        <v>23.61666722</v>
      </c>
      <c r="D2400" s="21"/>
    </row>
    <row r="2401" spans="1:4" x14ac:dyDescent="0.2">
      <c r="A2401" s="2" t="s">
        <v>1867</v>
      </c>
      <c r="B2401" s="2" t="s">
        <v>238</v>
      </c>
      <c r="C2401" s="3">
        <v>23.631770809999999</v>
      </c>
      <c r="D2401" s="21"/>
    </row>
    <row r="2402" spans="1:4" x14ac:dyDescent="0.2">
      <c r="A2402" s="2" t="s">
        <v>853</v>
      </c>
      <c r="B2402" s="2" t="s">
        <v>381</v>
      </c>
      <c r="C2402" s="3">
        <v>23.660970880000001</v>
      </c>
      <c r="D2402" s="21"/>
    </row>
    <row r="2403" spans="1:4" x14ac:dyDescent="0.2">
      <c r="A2403" s="2" t="s">
        <v>3517</v>
      </c>
      <c r="B2403" s="2" t="s">
        <v>169</v>
      </c>
      <c r="C2403" s="3">
        <v>23.677216980000001</v>
      </c>
      <c r="D2403" s="21"/>
    </row>
    <row r="2404" spans="1:4" x14ac:dyDescent="0.2">
      <c r="A2404" s="2" t="s">
        <v>779</v>
      </c>
      <c r="B2404" s="2" t="s">
        <v>158</v>
      </c>
      <c r="C2404" s="3">
        <v>23.679234050000002</v>
      </c>
      <c r="D2404" s="21"/>
    </row>
    <row r="2405" spans="1:4" x14ac:dyDescent="0.2">
      <c r="A2405" s="2" t="s">
        <v>323</v>
      </c>
      <c r="B2405" s="2" t="s">
        <v>135</v>
      </c>
      <c r="C2405" s="3">
        <v>23.69976715</v>
      </c>
      <c r="D2405" s="21"/>
    </row>
    <row r="2406" spans="1:4" x14ac:dyDescent="0.2">
      <c r="A2406" s="2" t="s">
        <v>1621</v>
      </c>
      <c r="B2406" s="2" t="s">
        <v>46</v>
      </c>
      <c r="C2406" s="3">
        <v>23.775830200000001</v>
      </c>
      <c r="D2406" s="21"/>
    </row>
    <row r="2407" spans="1:4" x14ac:dyDescent="0.2">
      <c r="A2407" s="2" t="s">
        <v>2484</v>
      </c>
      <c r="B2407" s="2">
        <v>0</v>
      </c>
      <c r="C2407" s="3">
        <v>23.821035810000001</v>
      </c>
      <c r="D2407" s="21"/>
    </row>
    <row r="2408" spans="1:4" x14ac:dyDescent="0.2">
      <c r="A2408" s="2" t="s">
        <v>674</v>
      </c>
      <c r="B2408" s="2" t="s">
        <v>131</v>
      </c>
      <c r="C2408" s="3">
        <v>23.823031199999999</v>
      </c>
      <c r="D2408" s="21"/>
    </row>
    <row r="2409" spans="1:4" x14ac:dyDescent="0.2">
      <c r="A2409" s="2" t="s">
        <v>1839</v>
      </c>
      <c r="B2409" s="2" t="s">
        <v>37</v>
      </c>
      <c r="C2409" s="3">
        <v>23.88447721</v>
      </c>
      <c r="D2409" s="21"/>
    </row>
    <row r="2410" spans="1:4" x14ac:dyDescent="0.2">
      <c r="A2410" s="2" t="s">
        <v>1638</v>
      </c>
      <c r="B2410" s="2" t="s">
        <v>211</v>
      </c>
      <c r="C2410" s="3">
        <v>23.89505003</v>
      </c>
      <c r="D2410" s="21"/>
    </row>
    <row r="2411" spans="1:4" x14ac:dyDescent="0.2">
      <c r="A2411" s="2" t="s">
        <v>2315</v>
      </c>
      <c r="B2411" s="2">
        <v>0</v>
      </c>
      <c r="C2411" s="3">
        <v>23.900839690000002</v>
      </c>
      <c r="D2411" s="21"/>
    </row>
    <row r="2412" spans="1:4" x14ac:dyDescent="0.2">
      <c r="A2412" s="2" t="s">
        <v>2707</v>
      </c>
      <c r="B2412" s="2" t="s">
        <v>606</v>
      </c>
      <c r="C2412" s="3">
        <v>23.944651740000001</v>
      </c>
      <c r="D2412" s="21"/>
    </row>
    <row r="2413" spans="1:4" x14ac:dyDescent="0.2">
      <c r="A2413" s="2" t="s">
        <v>1109</v>
      </c>
      <c r="B2413" s="2" t="s">
        <v>129</v>
      </c>
      <c r="C2413" s="3">
        <v>23.951190539999999</v>
      </c>
      <c r="D2413" s="21"/>
    </row>
    <row r="2414" spans="1:4" x14ac:dyDescent="0.2">
      <c r="A2414" s="2" t="s">
        <v>2211</v>
      </c>
      <c r="B2414" s="2" t="s">
        <v>41</v>
      </c>
      <c r="C2414" s="3">
        <v>23.972766360000001</v>
      </c>
      <c r="D2414" s="21"/>
    </row>
    <row r="2415" spans="1:4" x14ac:dyDescent="0.2">
      <c r="A2415" s="2" t="s">
        <v>3955</v>
      </c>
      <c r="B2415" s="2" t="s">
        <v>687</v>
      </c>
      <c r="C2415" s="3">
        <v>23.99960583</v>
      </c>
      <c r="D2415" s="21"/>
    </row>
    <row r="2416" spans="1:4" x14ac:dyDescent="0.2">
      <c r="A2416" s="2" t="s">
        <v>1519</v>
      </c>
      <c r="B2416" s="2" t="s">
        <v>262</v>
      </c>
      <c r="C2416" s="3">
        <v>24.036974369999999</v>
      </c>
      <c r="D2416" s="21"/>
    </row>
    <row r="2417" spans="1:4" x14ac:dyDescent="0.2">
      <c r="A2417" s="2" t="s">
        <v>2586</v>
      </c>
      <c r="B2417" s="2" t="s">
        <v>46</v>
      </c>
      <c r="C2417" s="3">
        <v>24.039155900000001</v>
      </c>
      <c r="D2417" s="21"/>
    </row>
    <row r="2418" spans="1:4" x14ac:dyDescent="0.2">
      <c r="A2418" s="2" t="s">
        <v>1535</v>
      </c>
      <c r="B2418" s="2" t="s">
        <v>53</v>
      </c>
      <c r="C2418" s="3">
        <v>24.05224986</v>
      </c>
      <c r="D2418" s="21"/>
    </row>
    <row r="2419" spans="1:4" x14ac:dyDescent="0.2">
      <c r="A2419" s="2" t="s">
        <v>1192</v>
      </c>
      <c r="B2419" s="2" t="s">
        <v>1193</v>
      </c>
      <c r="C2419" s="3">
        <v>24.05864279</v>
      </c>
      <c r="D2419" s="21"/>
    </row>
    <row r="2420" spans="1:4" x14ac:dyDescent="0.2">
      <c r="A2420" s="2" t="s">
        <v>1661</v>
      </c>
      <c r="B2420" s="2" t="s">
        <v>216</v>
      </c>
      <c r="C2420" s="3">
        <v>24.094265969999999</v>
      </c>
      <c r="D2420" s="21"/>
    </row>
    <row r="2421" spans="1:4" x14ac:dyDescent="0.2">
      <c r="A2421" s="2" t="s">
        <v>2811</v>
      </c>
      <c r="B2421" s="2" t="s">
        <v>238</v>
      </c>
      <c r="C2421" s="3">
        <v>24.11040702</v>
      </c>
      <c r="D2421" s="21"/>
    </row>
    <row r="2422" spans="1:4" x14ac:dyDescent="0.2">
      <c r="A2422" s="2" t="s">
        <v>2372</v>
      </c>
      <c r="B2422" s="2" t="s">
        <v>247</v>
      </c>
      <c r="C2422" s="3">
        <v>24.114158190000001</v>
      </c>
      <c r="D2422" s="21"/>
    </row>
    <row r="2423" spans="1:4" x14ac:dyDescent="0.2">
      <c r="A2423" s="2" t="s">
        <v>330</v>
      </c>
      <c r="B2423" s="2" t="s">
        <v>55</v>
      </c>
      <c r="C2423" s="3">
        <v>24.120479700000001</v>
      </c>
      <c r="D2423" s="21"/>
    </row>
    <row r="2424" spans="1:4" x14ac:dyDescent="0.2">
      <c r="A2424" s="2" t="s">
        <v>3501</v>
      </c>
      <c r="B2424" s="2" t="s">
        <v>247</v>
      </c>
      <c r="C2424" s="3">
        <v>24.120623210000002</v>
      </c>
      <c r="D2424" s="21"/>
    </row>
    <row r="2425" spans="1:4" x14ac:dyDescent="0.2">
      <c r="A2425" s="2" t="s">
        <v>286</v>
      </c>
      <c r="B2425" s="2" t="s">
        <v>46</v>
      </c>
      <c r="C2425" s="3">
        <v>24.134747399999998</v>
      </c>
      <c r="D2425" s="21"/>
    </row>
    <row r="2426" spans="1:4" x14ac:dyDescent="0.2">
      <c r="A2426" s="2" t="s">
        <v>2432</v>
      </c>
      <c r="B2426" s="2" t="s">
        <v>351</v>
      </c>
      <c r="C2426" s="3">
        <v>24.14570411</v>
      </c>
      <c r="D2426" s="21"/>
    </row>
    <row r="2427" spans="1:4" x14ac:dyDescent="0.2">
      <c r="A2427" s="2" t="s">
        <v>1251</v>
      </c>
      <c r="B2427" s="2" t="s">
        <v>41</v>
      </c>
      <c r="C2427" s="3">
        <v>24.181467600000001</v>
      </c>
      <c r="D2427" s="21"/>
    </row>
    <row r="2428" spans="1:4" x14ac:dyDescent="0.2">
      <c r="A2428" s="2" t="s">
        <v>2748</v>
      </c>
      <c r="B2428" s="2">
        <v>0</v>
      </c>
      <c r="C2428" s="3">
        <v>24.203832259999999</v>
      </c>
      <c r="D2428" s="21"/>
    </row>
    <row r="2429" spans="1:4" x14ac:dyDescent="0.2">
      <c r="A2429" s="2" t="s">
        <v>2019</v>
      </c>
      <c r="B2429" s="2" t="s">
        <v>303</v>
      </c>
      <c r="C2429" s="3">
        <v>24.227931860000002</v>
      </c>
      <c r="D2429" s="21"/>
    </row>
    <row r="2430" spans="1:4" x14ac:dyDescent="0.2">
      <c r="A2430" s="2" t="s">
        <v>1122</v>
      </c>
      <c r="B2430" s="2" t="s">
        <v>222</v>
      </c>
      <c r="C2430" s="3">
        <v>24.251339699999999</v>
      </c>
      <c r="D2430" s="21"/>
    </row>
    <row r="2431" spans="1:4" x14ac:dyDescent="0.2">
      <c r="A2431" s="2" t="s">
        <v>2808</v>
      </c>
      <c r="B2431" s="2" t="s">
        <v>96</v>
      </c>
      <c r="C2431" s="3">
        <v>24.265153550000001</v>
      </c>
      <c r="D2431" s="21"/>
    </row>
    <row r="2432" spans="1:4" x14ac:dyDescent="0.2">
      <c r="A2432" s="2" t="s">
        <v>2647</v>
      </c>
      <c r="B2432" s="2" t="s">
        <v>189</v>
      </c>
      <c r="C2432" s="3">
        <v>24.280367049999999</v>
      </c>
      <c r="D2432" s="21"/>
    </row>
    <row r="2433" spans="1:4" x14ac:dyDescent="0.2">
      <c r="A2433" s="2" t="s">
        <v>1804</v>
      </c>
      <c r="B2433" s="2" t="s">
        <v>96</v>
      </c>
      <c r="C2433" s="3">
        <v>24.280759790000001</v>
      </c>
      <c r="D2433" s="21"/>
    </row>
    <row r="2434" spans="1:4" x14ac:dyDescent="0.2">
      <c r="A2434" s="2" t="s">
        <v>975</v>
      </c>
      <c r="B2434" s="2" t="s">
        <v>687</v>
      </c>
      <c r="C2434" s="3">
        <v>24.300295269999999</v>
      </c>
      <c r="D2434" s="21"/>
    </row>
    <row r="2435" spans="1:4" x14ac:dyDescent="0.2">
      <c r="A2435" s="2" t="s">
        <v>1455</v>
      </c>
      <c r="B2435" s="2" t="s">
        <v>74</v>
      </c>
      <c r="C2435" s="3">
        <v>24.310757819999999</v>
      </c>
      <c r="D2435" s="21"/>
    </row>
    <row r="2436" spans="1:4" x14ac:dyDescent="0.2">
      <c r="A2436" s="2" t="s">
        <v>3347</v>
      </c>
      <c r="B2436" s="2" t="s">
        <v>49</v>
      </c>
      <c r="C2436" s="3">
        <v>24.325141899999998</v>
      </c>
      <c r="D2436" s="21"/>
    </row>
    <row r="2437" spans="1:4" x14ac:dyDescent="0.2">
      <c r="A2437" s="2" t="s">
        <v>895</v>
      </c>
      <c r="B2437" s="2" t="s">
        <v>96</v>
      </c>
      <c r="C2437" s="3">
        <v>24.340177400000002</v>
      </c>
      <c r="D2437" s="21"/>
    </row>
    <row r="2438" spans="1:4" x14ac:dyDescent="0.2">
      <c r="A2438" s="2" t="s">
        <v>385</v>
      </c>
      <c r="B2438" s="2" t="s">
        <v>57</v>
      </c>
      <c r="C2438" s="3">
        <v>24.351509650000001</v>
      </c>
      <c r="D2438" s="21"/>
    </row>
    <row r="2439" spans="1:4" x14ac:dyDescent="0.2">
      <c r="A2439" s="2" t="s">
        <v>735</v>
      </c>
      <c r="B2439" s="2" t="s">
        <v>736</v>
      </c>
      <c r="C2439" s="3">
        <v>24.37485233</v>
      </c>
      <c r="D2439" s="21"/>
    </row>
    <row r="2440" spans="1:4" x14ac:dyDescent="0.2">
      <c r="A2440" s="2" t="s">
        <v>3253</v>
      </c>
      <c r="B2440" s="2">
        <v>0</v>
      </c>
      <c r="C2440" s="3">
        <v>24.3827</v>
      </c>
      <c r="D2440" s="21"/>
    </row>
    <row r="2441" spans="1:4" x14ac:dyDescent="0.2">
      <c r="A2441" s="2" t="s">
        <v>271</v>
      </c>
      <c r="B2441" s="2" t="s">
        <v>272</v>
      </c>
      <c r="C2441" s="3">
        <v>24.390155889999999</v>
      </c>
      <c r="D2441" s="21"/>
    </row>
    <row r="2442" spans="1:4" x14ac:dyDescent="0.2">
      <c r="A2442" s="2" t="s">
        <v>2198</v>
      </c>
      <c r="B2442" s="2" t="s">
        <v>184</v>
      </c>
      <c r="C2442" s="3">
        <v>24.399140930000002</v>
      </c>
      <c r="D2442" s="21"/>
    </row>
    <row r="2443" spans="1:4" x14ac:dyDescent="0.2">
      <c r="A2443" s="2" t="s">
        <v>1838</v>
      </c>
      <c r="B2443" s="2" t="s">
        <v>53</v>
      </c>
      <c r="C2443" s="3">
        <v>24.40167018</v>
      </c>
      <c r="D2443" s="21"/>
    </row>
    <row r="2444" spans="1:4" x14ac:dyDescent="0.2">
      <c r="A2444" s="2" t="s">
        <v>1472</v>
      </c>
      <c r="B2444" s="2" t="s">
        <v>65</v>
      </c>
      <c r="C2444" s="3">
        <v>24.441649900000002</v>
      </c>
      <c r="D2444" s="21"/>
    </row>
    <row r="2445" spans="1:4" x14ac:dyDescent="0.2">
      <c r="A2445" s="2" t="s">
        <v>1543</v>
      </c>
      <c r="B2445" s="2" t="s">
        <v>109</v>
      </c>
      <c r="C2445" s="3">
        <v>24.442050460000001</v>
      </c>
      <c r="D2445" s="21"/>
    </row>
    <row r="2446" spans="1:4" x14ac:dyDescent="0.2">
      <c r="A2446" s="2" t="s">
        <v>654</v>
      </c>
      <c r="B2446" s="2" t="s">
        <v>247</v>
      </c>
      <c r="C2446" s="3">
        <v>24.446693440000001</v>
      </c>
      <c r="D2446" s="21"/>
    </row>
    <row r="2447" spans="1:4" x14ac:dyDescent="0.2">
      <c r="A2447" s="2" t="s">
        <v>1326</v>
      </c>
      <c r="B2447" s="2" t="s">
        <v>43</v>
      </c>
      <c r="C2447" s="3">
        <v>24.484152309999999</v>
      </c>
      <c r="D2447" s="21"/>
    </row>
    <row r="2448" spans="1:4" x14ac:dyDescent="0.2">
      <c r="A2448" s="2" t="s">
        <v>733</v>
      </c>
      <c r="B2448" s="2" t="s">
        <v>77</v>
      </c>
      <c r="C2448" s="3">
        <v>24.518206289999998</v>
      </c>
      <c r="D2448" s="21"/>
    </row>
    <row r="2449" spans="1:4" x14ac:dyDescent="0.2">
      <c r="A2449" s="2" t="s">
        <v>2720</v>
      </c>
      <c r="B2449" s="2" t="s">
        <v>262</v>
      </c>
      <c r="C2449" s="3">
        <v>24.528497810000001</v>
      </c>
      <c r="D2449" s="21"/>
    </row>
    <row r="2450" spans="1:4" x14ac:dyDescent="0.2">
      <c r="A2450" s="2" t="s">
        <v>810</v>
      </c>
      <c r="B2450" s="2" t="s">
        <v>705</v>
      </c>
      <c r="C2450" s="3">
        <v>24.537805760000001</v>
      </c>
      <c r="D2450" s="21"/>
    </row>
    <row r="2451" spans="1:4" x14ac:dyDescent="0.2">
      <c r="A2451" s="2" t="s">
        <v>3943</v>
      </c>
      <c r="B2451" s="2" t="s">
        <v>37</v>
      </c>
      <c r="C2451" s="3">
        <v>24.62</v>
      </c>
      <c r="D2451" s="21"/>
    </row>
    <row r="2452" spans="1:4" x14ac:dyDescent="0.2">
      <c r="A2452" s="2" t="s">
        <v>338</v>
      </c>
      <c r="B2452" s="2" t="s">
        <v>77</v>
      </c>
      <c r="C2452" s="3">
        <v>24.629833420000001</v>
      </c>
      <c r="D2452" s="21"/>
    </row>
    <row r="2453" spans="1:4" x14ac:dyDescent="0.2">
      <c r="A2453" s="2" t="s">
        <v>3399</v>
      </c>
      <c r="B2453" s="2" t="s">
        <v>181</v>
      </c>
      <c r="C2453" s="3">
        <v>24.630425809999998</v>
      </c>
      <c r="D2453" s="21"/>
    </row>
    <row r="2454" spans="1:4" x14ac:dyDescent="0.2">
      <c r="A2454" s="2" t="s">
        <v>1340</v>
      </c>
      <c r="B2454" s="2" t="s">
        <v>6</v>
      </c>
      <c r="C2454" s="3">
        <v>24.63703988</v>
      </c>
      <c r="D2454" s="21"/>
    </row>
    <row r="2455" spans="1:4" x14ac:dyDescent="0.2">
      <c r="A2455" s="2" t="s">
        <v>3494</v>
      </c>
      <c r="B2455" s="2" t="s">
        <v>35</v>
      </c>
      <c r="C2455" s="3">
        <v>24.706250000000001</v>
      </c>
      <c r="D2455" s="21"/>
    </row>
    <row r="2456" spans="1:4" x14ac:dyDescent="0.2">
      <c r="A2456" s="2" t="s">
        <v>165</v>
      </c>
      <c r="B2456" s="2" t="s">
        <v>63</v>
      </c>
      <c r="C2456" s="3">
        <v>24.714295539999998</v>
      </c>
      <c r="D2456" s="21"/>
    </row>
    <row r="2457" spans="1:4" x14ac:dyDescent="0.2">
      <c r="A2457" s="2" t="s">
        <v>3098</v>
      </c>
      <c r="B2457" s="2" t="s">
        <v>238</v>
      </c>
      <c r="C2457" s="3">
        <v>24.728680539999999</v>
      </c>
      <c r="D2457" s="21"/>
    </row>
    <row r="2458" spans="1:4" x14ac:dyDescent="0.2">
      <c r="A2458" s="2" t="s">
        <v>2582</v>
      </c>
      <c r="B2458" s="2" t="s">
        <v>119</v>
      </c>
      <c r="C2458" s="3">
        <v>24.756714769999999</v>
      </c>
      <c r="D2458" s="21"/>
    </row>
    <row r="2459" spans="1:4" x14ac:dyDescent="0.2">
      <c r="A2459" s="2" t="s">
        <v>990</v>
      </c>
      <c r="B2459" s="2" t="s">
        <v>41</v>
      </c>
      <c r="C2459" s="3">
        <v>24.771734890000001</v>
      </c>
      <c r="D2459" s="21"/>
    </row>
    <row r="2460" spans="1:4" x14ac:dyDescent="0.2">
      <c r="A2460" s="2" t="s">
        <v>1129</v>
      </c>
      <c r="B2460" s="2" t="s">
        <v>46</v>
      </c>
      <c r="C2460" s="3">
        <v>24.77649757</v>
      </c>
      <c r="D2460" s="21"/>
    </row>
    <row r="2461" spans="1:4" x14ac:dyDescent="0.2">
      <c r="A2461" s="2" t="s">
        <v>2464</v>
      </c>
      <c r="B2461" s="2" t="s">
        <v>205</v>
      </c>
      <c r="C2461" s="3">
        <v>24.793814430000001</v>
      </c>
      <c r="D2461" s="21"/>
    </row>
    <row r="2462" spans="1:4" x14ac:dyDescent="0.2">
      <c r="A2462" s="2" t="s">
        <v>3747</v>
      </c>
      <c r="B2462" s="2" t="s">
        <v>222</v>
      </c>
      <c r="C2462" s="3">
        <v>24.822875710000002</v>
      </c>
      <c r="D2462" s="21"/>
    </row>
    <row r="2463" spans="1:4" x14ac:dyDescent="0.2">
      <c r="A2463" s="2" t="s">
        <v>1783</v>
      </c>
      <c r="B2463" s="2" t="s">
        <v>6</v>
      </c>
      <c r="C2463" s="3">
        <v>24.834525549999999</v>
      </c>
      <c r="D2463" s="21"/>
    </row>
    <row r="2464" spans="1:4" x14ac:dyDescent="0.2">
      <c r="A2464" s="2" t="s">
        <v>2422</v>
      </c>
      <c r="B2464" s="2" t="s">
        <v>119</v>
      </c>
      <c r="C2464" s="3">
        <v>24.849484489999998</v>
      </c>
      <c r="D2464" s="21"/>
    </row>
    <row r="2465" spans="1:4" x14ac:dyDescent="0.2">
      <c r="A2465" s="2" t="s">
        <v>2253</v>
      </c>
      <c r="B2465" s="2" t="s">
        <v>117</v>
      </c>
      <c r="C2465" s="3">
        <v>24.872461600000001</v>
      </c>
      <c r="D2465" s="21"/>
    </row>
    <row r="2466" spans="1:4" x14ac:dyDescent="0.2">
      <c r="A2466" s="2" t="s">
        <v>3446</v>
      </c>
      <c r="B2466" s="2" t="s">
        <v>222</v>
      </c>
      <c r="C2466" s="3">
        <v>24.910714290000001</v>
      </c>
      <c r="D2466" s="21"/>
    </row>
    <row r="2467" spans="1:4" x14ac:dyDescent="0.2">
      <c r="A2467" s="2" t="s">
        <v>605</v>
      </c>
      <c r="B2467" s="2" t="s">
        <v>606</v>
      </c>
      <c r="C2467" s="3">
        <v>25.008884219999999</v>
      </c>
      <c r="D2467" s="21"/>
    </row>
    <row r="2468" spans="1:4" x14ac:dyDescent="0.2">
      <c r="A2468" s="2" t="s">
        <v>246</v>
      </c>
      <c r="B2468" s="2" t="s">
        <v>247</v>
      </c>
      <c r="C2468" s="3">
        <v>25.038552240000001</v>
      </c>
      <c r="D2468" s="21"/>
    </row>
    <row r="2469" spans="1:4" x14ac:dyDescent="0.2">
      <c r="A2469" s="2" t="s">
        <v>263</v>
      </c>
      <c r="B2469" s="2" t="s">
        <v>264</v>
      </c>
      <c r="C2469" s="3">
        <v>25.04464566</v>
      </c>
      <c r="D2469" s="21"/>
    </row>
    <row r="2470" spans="1:4" x14ac:dyDescent="0.2">
      <c r="A2470" s="2" t="s">
        <v>432</v>
      </c>
      <c r="B2470" s="2" t="s">
        <v>433</v>
      </c>
      <c r="C2470" s="3">
        <v>25.049438080000002</v>
      </c>
      <c r="D2470" s="21"/>
    </row>
    <row r="2471" spans="1:4" x14ac:dyDescent="0.2">
      <c r="A2471" s="2" t="s">
        <v>126</v>
      </c>
      <c r="B2471" s="2" t="s">
        <v>127</v>
      </c>
      <c r="C2471" s="3">
        <v>25.084447409999999</v>
      </c>
      <c r="D2471" s="21"/>
    </row>
    <row r="2472" spans="1:4" x14ac:dyDescent="0.2">
      <c r="A2472" s="2" t="s">
        <v>140</v>
      </c>
      <c r="B2472" s="2" t="s">
        <v>23</v>
      </c>
      <c r="C2472" s="3">
        <v>25.10786701</v>
      </c>
      <c r="D2472" s="21"/>
    </row>
    <row r="2473" spans="1:4" x14ac:dyDescent="0.2">
      <c r="A2473" s="2" t="s">
        <v>2550</v>
      </c>
      <c r="B2473" s="2" t="s">
        <v>23</v>
      </c>
      <c r="C2473" s="3">
        <v>25.182024290000001</v>
      </c>
      <c r="D2473" s="21"/>
    </row>
    <row r="2474" spans="1:4" x14ac:dyDescent="0.2">
      <c r="A2474" s="2" t="s">
        <v>1092</v>
      </c>
      <c r="B2474" s="2" t="s">
        <v>46</v>
      </c>
      <c r="C2474" s="3">
        <v>25.196170460000001</v>
      </c>
      <c r="D2474" s="21"/>
    </row>
    <row r="2475" spans="1:4" x14ac:dyDescent="0.2">
      <c r="A2475" s="2" t="s">
        <v>683</v>
      </c>
      <c r="B2475" s="2" t="s">
        <v>135</v>
      </c>
      <c r="C2475" s="3">
        <v>25.24674576</v>
      </c>
      <c r="D2475" s="21"/>
    </row>
    <row r="2476" spans="1:4" x14ac:dyDescent="0.2">
      <c r="A2476" s="2" t="s">
        <v>2800</v>
      </c>
      <c r="B2476" s="2" t="s">
        <v>113</v>
      </c>
      <c r="C2476" s="3">
        <v>25.274454550000002</v>
      </c>
      <c r="D2476" s="21"/>
    </row>
    <row r="2477" spans="1:4" x14ac:dyDescent="0.2">
      <c r="A2477" s="2" t="s">
        <v>2746</v>
      </c>
      <c r="B2477" s="2">
        <v>0</v>
      </c>
      <c r="C2477" s="3">
        <v>25.301404489999999</v>
      </c>
      <c r="D2477" s="21"/>
    </row>
    <row r="2478" spans="1:4" x14ac:dyDescent="0.2">
      <c r="A2478" s="2" t="s">
        <v>3124</v>
      </c>
      <c r="B2478" s="2">
        <v>0</v>
      </c>
      <c r="C2478" s="3">
        <v>25.315117090000001</v>
      </c>
      <c r="D2478" s="21"/>
    </row>
    <row r="2479" spans="1:4" x14ac:dyDescent="0.2">
      <c r="A2479" s="2" t="s">
        <v>2047</v>
      </c>
      <c r="B2479" s="2" t="s">
        <v>6</v>
      </c>
      <c r="C2479" s="3">
        <v>25.364494000000001</v>
      </c>
      <c r="D2479" s="21"/>
    </row>
    <row r="2480" spans="1:4" x14ac:dyDescent="0.2">
      <c r="A2480" s="2" t="s">
        <v>1286</v>
      </c>
      <c r="B2480" s="2" t="s">
        <v>427</v>
      </c>
      <c r="C2480" s="3">
        <v>25.38957568</v>
      </c>
      <c r="D2480" s="21"/>
    </row>
    <row r="2481" spans="1:4" x14ac:dyDescent="0.2">
      <c r="A2481" s="2" t="s">
        <v>1006</v>
      </c>
      <c r="B2481" s="2" t="s">
        <v>131</v>
      </c>
      <c r="C2481" s="3">
        <v>25.39133292</v>
      </c>
      <c r="D2481" s="21"/>
    </row>
    <row r="2482" spans="1:4" x14ac:dyDescent="0.2">
      <c r="A2482" s="2" t="s">
        <v>2789</v>
      </c>
      <c r="B2482" s="2" t="s">
        <v>35</v>
      </c>
      <c r="C2482" s="3">
        <v>25.434216020000001</v>
      </c>
      <c r="D2482" s="21"/>
    </row>
    <row r="2483" spans="1:4" x14ac:dyDescent="0.2">
      <c r="A2483" s="2" t="s">
        <v>552</v>
      </c>
      <c r="B2483" s="2" t="s">
        <v>381</v>
      </c>
      <c r="C2483" s="3">
        <v>25.534199730000001</v>
      </c>
      <c r="D2483" s="21"/>
    </row>
    <row r="2484" spans="1:4" x14ac:dyDescent="0.2">
      <c r="A2484" s="2" t="s">
        <v>1021</v>
      </c>
      <c r="B2484" s="2" t="s">
        <v>145</v>
      </c>
      <c r="C2484" s="3">
        <v>25.535866439999999</v>
      </c>
      <c r="D2484" s="21"/>
    </row>
    <row r="2485" spans="1:4" x14ac:dyDescent="0.2">
      <c r="A2485" s="2" t="s">
        <v>1330</v>
      </c>
      <c r="B2485" s="2" t="s">
        <v>133</v>
      </c>
      <c r="C2485" s="3">
        <v>25.549958029999999</v>
      </c>
      <c r="D2485" s="21"/>
    </row>
    <row r="2486" spans="1:4" x14ac:dyDescent="0.2">
      <c r="A2486" s="2" t="s">
        <v>1255</v>
      </c>
      <c r="B2486" s="2" t="s">
        <v>238</v>
      </c>
      <c r="C2486" s="3">
        <v>25.576628339999999</v>
      </c>
      <c r="D2486" s="21"/>
    </row>
    <row r="2487" spans="1:4" x14ac:dyDescent="0.2">
      <c r="A2487" s="2" t="s">
        <v>3061</v>
      </c>
      <c r="B2487" s="2" t="s">
        <v>238</v>
      </c>
      <c r="C2487" s="3">
        <v>25.59749652</v>
      </c>
      <c r="D2487" s="21"/>
    </row>
    <row r="2488" spans="1:4" x14ac:dyDescent="0.2">
      <c r="A2488" s="2" t="s">
        <v>1016</v>
      </c>
      <c r="B2488" s="2" t="s">
        <v>133</v>
      </c>
      <c r="C2488" s="3">
        <v>25.61750906</v>
      </c>
      <c r="D2488" s="21"/>
    </row>
    <row r="2489" spans="1:4" x14ac:dyDescent="0.2">
      <c r="A2489" s="2" t="s">
        <v>760</v>
      </c>
      <c r="B2489" s="2" t="s">
        <v>262</v>
      </c>
      <c r="C2489" s="3">
        <v>25.668691119999998</v>
      </c>
      <c r="D2489" s="21"/>
    </row>
    <row r="2490" spans="1:4" x14ac:dyDescent="0.2">
      <c r="A2490" s="2" t="s">
        <v>2077</v>
      </c>
      <c r="B2490" s="2" t="s">
        <v>450</v>
      </c>
      <c r="C2490" s="3">
        <v>25.66871239</v>
      </c>
      <c r="D2490" s="21"/>
    </row>
    <row r="2491" spans="1:4" x14ac:dyDescent="0.2">
      <c r="A2491" s="2" t="s">
        <v>2563</v>
      </c>
      <c r="B2491" s="2" t="s">
        <v>41</v>
      </c>
      <c r="C2491" s="3">
        <v>25.685125630000002</v>
      </c>
      <c r="D2491" s="21"/>
    </row>
    <row r="2492" spans="1:4" x14ac:dyDescent="0.2">
      <c r="A2492" s="2" t="s">
        <v>1014</v>
      </c>
      <c r="B2492" s="2" t="s">
        <v>133</v>
      </c>
      <c r="C2492" s="3">
        <v>25.693638230000001</v>
      </c>
      <c r="D2492" s="21"/>
    </row>
    <row r="2493" spans="1:4" x14ac:dyDescent="0.2">
      <c r="A2493" s="2" t="s">
        <v>3809</v>
      </c>
      <c r="B2493" s="2" t="s">
        <v>96</v>
      </c>
      <c r="C2493" s="3">
        <v>25.70402</v>
      </c>
      <c r="D2493" s="21"/>
    </row>
    <row r="2494" spans="1:4" x14ac:dyDescent="0.2">
      <c r="A2494" s="2" t="s">
        <v>1992</v>
      </c>
      <c r="B2494" s="2" t="s">
        <v>145</v>
      </c>
      <c r="C2494" s="3">
        <v>25.72981699</v>
      </c>
      <c r="D2494" s="21"/>
    </row>
    <row r="2495" spans="1:4" x14ac:dyDescent="0.2">
      <c r="A2495" s="2" t="s">
        <v>1941</v>
      </c>
      <c r="B2495" s="2" t="s">
        <v>113</v>
      </c>
      <c r="C2495" s="3">
        <v>25.751118909999999</v>
      </c>
      <c r="D2495" s="21"/>
    </row>
    <row r="2496" spans="1:4" x14ac:dyDescent="0.2">
      <c r="A2496" s="2" t="s">
        <v>1490</v>
      </c>
      <c r="B2496" s="2" t="s">
        <v>238</v>
      </c>
      <c r="C2496" s="3">
        <v>25.760970329999999</v>
      </c>
      <c r="D2496" s="21"/>
    </row>
    <row r="2497" spans="1:4" x14ac:dyDescent="0.2">
      <c r="A2497" s="2" t="s">
        <v>2888</v>
      </c>
      <c r="B2497" s="2" t="s">
        <v>433</v>
      </c>
      <c r="C2497" s="3">
        <v>25.767542859999999</v>
      </c>
      <c r="D2497" s="21"/>
    </row>
    <row r="2498" spans="1:4" x14ac:dyDescent="0.2">
      <c r="A2498" s="2" t="s">
        <v>2712</v>
      </c>
      <c r="B2498" s="2" t="s">
        <v>35</v>
      </c>
      <c r="C2498" s="3">
        <v>25.816668060000001</v>
      </c>
      <c r="D2498" s="21"/>
    </row>
    <row r="2499" spans="1:4" x14ac:dyDescent="0.2">
      <c r="A2499" s="2" t="s">
        <v>1508</v>
      </c>
      <c r="B2499" s="2" t="s">
        <v>6</v>
      </c>
      <c r="C2499" s="3">
        <v>25.829950409999999</v>
      </c>
      <c r="D2499" s="21"/>
    </row>
    <row r="2500" spans="1:4" x14ac:dyDescent="0.2">
      <c r="A2500" s="2" t="s">
        <v>3806</v>
      </c>
      <c r="B2500" s="2" t="s">
        <v>478</v>
      </c>
      <c r="C2500" s="3">
        <v>25.851435349999999</v>
      </c>
      <c r="D2500" s="21"/>
    </row>
    <row r="2501" spans="1:4" x14ac:dyDescent="0.2">
      <c r="A2501" s="2" t="s">
        <v>2871</v>
      </c>
      <c r="B2501" s="2" t="s">
        <v>184</v>
      </c>
      <c r="C2501" s="3">
        <v>25.86100699</v>
      </c>
      <c r="D2501" s="21"/>
    </row>
    <row r="2502" spans="1:4" x14ac:dyDescent="0.2">
      <c r="A2502" s="2" t="s">
        <v>3611</v>
      </c>
      <c r="B2502" s="2">
        <v>0</v>
      </c>
      <c r="C2502" s="3">
        <v>25.881642859999999</v>
      </c>
      <c r="D2502" s="21"/>
    </row>
    <row r="2503" spans="1:4" x14ac:dyDescent="0.2">
      <c r="A2503" s="2" t="s">
        <v>867</v>
      </c>
      <c r="B2503" s="2" t="s">
        <v>238</v>
      </c>
      <c r="C2503" s="3">
        <v>25.893588959999999</v>
      </c>
      <c r="D2503" s="21"/>
    </row>
    <row r="2504" spans="1:4" x14ac:dyDescent="0.2">
      <c r="A2504" s="2" t="s">
        <v>2461</v>
      </c>
      <c r="B2504" s="2">
        <v>0</v>
      </c>
      <c r="C2504" s="3">
        <v>25.89544643</v>
      </c>
      <c r="D2504" s="21"/>
    </row>
    <row r="2505" spans="1:4" x14ac:dyDescent="0.2">
      <c r="A2505" s="2" t="s">
        <v>629</v>
      </c>
      <c r="B2505" s="2" t="s">
        <v>169</v>
      </c>
      <c r="C2505" s="3">
        <v>25.953109090000002</v>
      </c>
      <c r="D2505" s="21"/>
    </row>
    <row r="2506" spans="1:4" x14ac:dyDescent="0.2">
      <c r="A2506" s="2" t="s">
        <v>934</v>
      </c>
      <c r="B2506" s="2" t="s">
        <v>222</v>
      </c>
      <c r="C2506" s="3">
        <v>25.987158780000001</v>
      </c>
      <c r="D2506" s="21"/>
    </row>
    <row r="2507" spans="1:4" x14ac:dyDescent="0.2">
      <c r="A2507" s="2" t="s">
        <v>1580</v>
      </c>
      <c r="B2507" s="2" t="s">
        <v>184</v>
      </c>
      <c r="C2507" s="3">
        <v>25.991482080000001</v>
      </c>
      <c r="D2507" s="21"/>
    </row>
    <row r="2508" spans="1:4" x14ac:dyDescent="0.2">
      <c r="A2508" s="2" t="s">
        <v>2692</v>
      </c>
      <c r="B2508" s="2" t="s">
        <v>18</v>
      </c>
      <c r="C2508" s="3">
        <v>25.997257149999999</v>
      </c>
      <c r="D2508" s="21"/>
    </row>
    <row r="2509" spans="1:4" x14ac:dyDescent="0.2">
      <c r="A2509" s="2" t="s">
        <v>3208</v>
      </c>
      <c r="B2509" s="2" t="s">
        <v>46</v>
      </c>
      <c r="C2509" s="3">
        <v>26.000783129999999</v>
      </c>
      <c r="D2509" s="21"/>
    </row>
    <row r="2510" spans="1:4" x14ac:dyDescent="0.2">
      <c r="A2510" s="2" t="s">
        <v>1542</v>
      </c>
      <c r="B2510" s="2" t="s">
        <v>46</v>
      </c>
      <c r="C2510" s="3">
        <v>26.009426489999999</v>
      </c>
      <c r="D2510" s="21"/>
    </row>
    <row r="2511" spans="1:4" x14ac:dyDescent="0.2">
      <c r="A2511" s="2" t="s">
        <v>2343</v>
      </c>
      <c r="B2511" s="2" t="s">
        <v>49</v>
      </c>
      <c r="C2511" s="3">
        <v>26.023752210000001</v>
      </c>
      <c r="D2511" s="21"/>
    </row>
    <row r="2512" spans="1:4" x14ac:dyDescent="0.2">
      <c r="A2512" s="2" t="s">
        <v>3102</v>
      </c>
      <c r="B2512" s="2" t="s">
        <v>169</v>
      </c>
      <c r="C2512" s="3">
        <v>26.060606060000001</v>
      </c>
      <c r="D2512" s="21"/>
    </row>
    <row r="2513" spans="1:4" x14ac:dyDescent="0.2">
      <c r="A2513" s="2" t="s">
        <v>576</v>
      </c>
      <c r="B2513" s="2" t="s">
        <v>181</v>
      </c>
      <c r="C2513" s="3">
        <v>26.08213198</v>
      </c>
      <c r="D2513" s="21"/>
    </row>
    <row r="2514" spans="1:4" x14ac:dyDescent="0.2">
      <c r="A2514" s="2" t="s">
        <v>3167</v>
      </c>
      <c r="B2514" s="2">
        <v>0</v>
      </c>
      <c r="C2514" s="3">
        <v>26.087702440000001</v>
      </c>
      <c r="D2514" s="21"/>
    </row>
    <row r="2515" spans="1:4" x14ac:dyDescent="0.2">
      <c r="A2515" s="2" t="s">
        <v>2844</v>
      </c>
      <c r="B2515" s="2" t="s">
        <v>351</v>
      </c>
      <c r="C2515" s="3">
        <v>26.093959730000002</v>
      </c>
      <c r="D2515" s="21"/>
    </row>
    <row r="2516" spans="1:4" x14ac:dyDescent="0.2">
      <c r="A2516" s="2" t="s">
        <v>678</v>
      </c>
      <c r="B2516" s="2" t="s">
        <v>117</v>
      </c>
      <c r="C2516" s="3">
        <v>26.105375259999999</v>
      </c>
      <c r="D2516" s="21"/>
    </row>
    <row r="2517" spans="1:4" x14ac:dyDescent="0.2">
      <c r="A2517" s="2" t="s">
        <v>2549</v>
      </c>
      <c r="B2517" s="2" t="s">
        <v>27</v>
      </c>
      <c r="C2517" s="3">
        <v>26.151092420000001</v>
      </c>
      <c r="D2517" s="21"/>
    </row>
    <row r="2518" spans="1:4" x14ac:dyDescent="0.2">
      <c r="A2518" s="2" t="s">
        <v>3954</v>
      </c>
      <c r="B2518" s="2" t="s">
        <v>23</v>
      </c>
      <c r="C2518" s="3">
        <v>26.195790909999999</v>
      </c>
      <c r="D2518" s="21"/>
    </row>
    <row r="2519" spans="1:4" x14ac:dyDescent="0.2">
      <c r="A2519" s="2" t="s">
        <v>107</v>
      </c>
      <c r="B2519" s="2" t="s">
        <v>55</v>
      </c>
      <c r="C2519" s="3">
        <v>26.2026498</v>
      </c>
      <c r="D2519" s="21"/>
    </row>
    <row r="2520" spans="1:4" x14ac:dyDescent="0.2">
      <c r="A2520" s="2" t="s">
        <v>1117</v>
      </c>
      <c r="B2520" s="2" t="s">
        <v>133</v>
      </c>
      <c r="C2520" s="3">
        <v>26.220480080000002</v>
      </c>
      <c r="D2520" s="21"/>
    </row>
    <row r="2521" spans="1:4" x14ac:dyDescent="0.2">
      <c r="A2521" s="2" t="s">
        <v>447</v>
      </c>
      <c r="B2521" s="2" t="s">
        <v>145</v>
      </c>
      <c r="C2521" s="3">
        <v>26.227219179999999</v>
      </c>
      <c r="D2521" s="21"/>
    </row>
    <row r="2522" spans="1:4" x14ac:dyDescent="0.2">
      <c r="A2522" s="2" t="s">
        <v>2011</v>
      </c>
      <c r="B2522" s="2" t="s">
        <v>231</v>
      </c>
      <c r="C2522" s="3">
        <v>26.2773279</v>
      </c>
      <c r="D2522" s="21"/>
    </row>
    <row r="2523" spans="1:4" x14ac:dyDescent="0.2">
      <c r="A2523" s="2" t="s">
        <v>641</v>
      </c>
      <c r="B2523" s="2" t="s">
        <v>133</v>
      </c>
      <c r="C2523" s="3">
        <v>26.281230149999999</v>
      </c>
      <c r="D2523" s="21"/>
    </row>
    <row r="2524" spans="1:4" x14ac:dyDescent="0.2">
      <c r="A2524" s="2" t="s">
        <v>3550</v>
      </c>
      <c r="B2524" s="2" t="s">
        <v>351</v>
      </c>
      <c r="C2524" s="3">
        <v>26.360888889999998</v>
      </c>
      <c r="D2524" s="21"/>
    </row>
    <row r="2525" spans="1:4" x14ac:dyDescent="0.2">
      <c r="A2525" s="2" t="s">
        <v>2370</v>
      </c>
      <c r="B2525" s="2" t="s">
        <v>169</v>
      </c>
      <c r="C2525" s="3">
        <v>26.387171460000001</v>
      </c>
      <c r="D2525" s="21"/>
    </row>
    <row r="2526" spans="1:4" x14ac:dyDescent="0.2">
      <c r="A2526" s="2" t="s">
        <v>3695</v>
      </c>
      <c r="B2526" s="2">
        <v>0</v>
      </c>
      <c r="C2526" s="3">
        <v>26.4</v>
      </c>
      <c r="D2526" s="21"/>
    </row>
    <row r="2527" spans="1:4" x14ac:dyDescent="0.2">
      <c r="A2527" s="2" t="s">
        <v>928</v>
      </c>
      <c r="B2527" s="2" t="s">
        <v>148</v>
      </c>
      <c r="C2527" s="3">
        <v>26.43690638</v>
      </c>
      <c r="D2527" s="21"/>
    </row>
    <row r="2528" spans="1:4" x14ac:dyDescent="0.2">
      <c r="A2528" s="2" t="s">
        <v>1610</v>
      </c>
      <c r="B2528" s="2" t="s">
        <v>222</v>
      </c>
      <c r="C2528" s="3">
        <v>26.447020160000001</v>
      </c>
      <c r="D2528" s="21"/>
    </row>
    <row r="2529" spans="1:4" x14ac:dyDescent="0.2">
      <c r="A2529" s="2" t="s">
        <v>744</v>
      </c>
      <c r="B2529" s="2" t="s">
        <v>238</v>
      </c>
      <c r="C2529" s="3">
        <v>26.491740419999999</v>
      </c>
      <c r="D2529" s="21"/>
    </row>
    <row r="2530" spans="1:4" x14ac:dyDescent="0.2">
      <c r="A2530" s="2" t="s">
        <v>1294</v>
      </c>
      <c r="B2530" s="2" t="s">
        <v>135</v>
      </c>
      <c r="C2530" s="3">
        <v>26.501967189999998</v>
      </c>
      <c r="D2530" s="21"/>
    </row>
    <row r="2531" spans="1:4" x14ac:dyDescent="0.2">
      <c r="A2531" s="2" t="s">
        <v>1771</v>
      </c>
      <c r="B2531" s="2" t="s">
        <v>184</v>
      </c>
      <c r="C2531" s="3">
        <v>26.520331500000001</v>
      </c>
      <c r="D2531" s="21"/>
    </row>
    <row r="2532" spans="1:4" x14ac:dyDescent="0.2">
      <c r="A2532" s="2" t="s">
        <v>241</v>
      </c>
      <c r="B2532" s="2" t="s">
        <v>96</v>
      </c>
      <c r="C2532" s="3">
        <v>26.52966374</v>
      </c>
      <c r="D2532" s="21"/>
    </row>
    <row r="2533" spans="1:4" x14ac:dyDescent="0.2">
      <c r="A2533" s="2" t="s">
        <v>3023</v>
      </c>
      <c r="B2533" s="2">
        <v>0</v>
      </c>
      <c r="C2533" s="3">
        <v>26.53053843</v>
      </c>
      <c r="D2533" s="21"/>
    </row>
    <row r="2534" spans="1:4" x14ac:dyDescent="0.2">
      <c r="A2534" s="2" t="s">
        <v>1434</v>
      </c>
      <c r="B2534" s="2" t="s">
        <v>181</v>
      </c>
      <c r="C2534" s="3">
        <v>26.549104719999999</v>
      </c>
      <c r="D2534" s="21"/>
    </row>
    <row r="2535" spans="1:4" x14ac:dyDescent="0.2">
      <c r="A2535" s="2" t="s">
        <v>356</v>
      </c>
      <c r="B2535" s="2" t="s">
        <v>46</v>
      </c>
      <c r="C2535" s="3">
        <v>26.585489880000001</v>
      </c>
      <c r="D2535" s="21"/>
    </row>
    <row r="2536" spans="1:4" x14ac:dyDescent="0.2">
      <c r="A2536" s="2" t="s">
        <v>1584</v>
      </c>
      <c r="B2536" s="2" t="s">
        <v>109</v>
      </c>
      <c r="C2536" s="3">
        <v>26.602671709999999</v>
      </c>
      <c r="D2536" s="21"/>
    </row>
    <row r="2537" spans="1:4" x14ac:dyDescent="0.2">
      <c r="A2537" s="2" t="s">
        <v>564</v>
      </c>
      <c r="B2537" s="2" t="s">
        <v>41</v>
      </c>
      <c r="C2537" s="3">
        <v>26.641701220000002</v>
      </c>
      <c r="D2537" s="21"/>
    </row>
    <row r="2538" spans="1:4" x14ac:dyDescent="0.2">
      <c r="A2538" s="2" t="s">
        <v>3496</v>
      </c>
      <c r="B2538" s="2" t="s">
        <v>113</v>
      </c>
      <c r="C2538" s="3">
        <v>26.71875</v>
      </c>
      <c r="D2538" s="21"/>
    </row>
    <row r="2539" spans="1:4" x14ac:dyDescent="0.2">
      <c r="A2539" s="2" t="s">
        <v>3720</v>
      </c>
      <c r="B2539" s="2" t="s">
        <v>113</v>
      </c>
      <c r="C2539" s="3">
        <v>26.722911759999999</v>
      </c>
      <c r="D2539" s="21"/>
    </row>
    <row r="2540" spans="1:4" x14ac:dyDescent="0.2">
      <c r="A2540" s="2" t="s">
        <v>483</v>
      </c>
      <c r="B2540" s="2" t="s">
        <v>6</v>
      </c>
      <c r="C2540" s="3">
        <v>26.725630049999999</v>
      </c>
      <c r="D2540" s="21"/>
    </row>
    <row r="2541" spans="1:4" x14ac:dyDescent="0.2">
      <c r="A2541" s="2" t="s">
        <v>3847</v>
      </c>
      <c r="B2541" s="2" t="s">
        <v>65</v>
      </c>
      <c r="C2541" s="3">
        <v>26.737215559999999</v>
      </c>
      <c r="D2541" s="21"/>
    </row>
    <row r="2542" spans="1:4" x14ac:dyDescent="0.2">
      <c r="A2542" s="2" t="s">
        <v>4043</v>
      </c>
      <c r="B2542" s="2" t="s">
        <v>96</v>
      </c>
      <c r="C2542" s="3">
        <v>26.740508330000001</v>
      </c>
      <c r="D2542" s="21"/>
    </row>
    <row r="2543" spans="1:4" x14ac:dyDescent="0.2">
      <c r="A2543" s="2" t="s">
        <v>3080</v>
      </c>
      <c r="B2543" s="2" t="s">
        <v>113</v>
      </c>
      <c r="C2543" s="3">
        <v>26.742745450000001</v>
      </c>
      <c r="D2543" s="21"/>
    </row>
    <row r="2544" spans="1:4" x14ac:dyDescent="0.2">
      <c r="A2544" s="2" t="s">
        <v>3860</v>
      </c>
      <c r="B2544" s="2">
        <v>0</v>
      </c>
      <c r="C2544" s="3">
        <v>26.763163460000001</v>
      </c>
      <c r="D2544" s="21"/>
    </row>
    <row r="2545" spans="1:4" x14ac:dyDescent="0.2">
      <c r="A2545" s="2" t="s">
        <v>1511</v>
      </c>
      <c r="B2545" s="2" t="s">
        <v>427</v>
      </c>
      <c r="C2545" s="3">
        <v>26.789761420000001</v>
      </c>
      <c r="D2545" s="21"/>
    </row>
    <row r="2546" spans="1:4" x14ac:dyDescent="0.2">
      <c r="A2546" s="2" t="s">
        <v>1233</v>
      </c>
      <c r="B2546" s="2" t="s">
        <v>238</v>
      </c>
      <c r="C2546" s="3">
        <v>26.885594510000001</v>
      </c>
      <c r="D2546" s="21"/>
    </row>
    <row r="2547" spans="1:4" x14ac:dyDescent="0.2">
      <c r="A2547" s="2" t="s">
        <v>2928</v>
      </c>
      <c r="B2547" s="2" t="s">
        <v>181</v>
      </c>
      <c r="C2547" s="3">
        <v>26.919061899999999</v>
      </c>
      <c r="D2547" s="21"/>
    </row>
    <row r="2548" spans="1:4" x14ac:dyDescent="0.2">
      <c r="A2548" s="2" t="s">
        <v>2683</v>
      </c>
      <c r="B2548" s="2" t="s">
        <v>131</v>
      </c>
      <c r="C2548" s="3">
        <v>26.921925130000002</v>
      </c>
      <c r="D2548" s="21"/>
    </row>
    <row r="2549" spans="1:4" x14ac:dyDescent="0.2">
      <c r="A2549" s="2" t="s">
        <v>636</v>
      </c>
      <c r="B2549" s="2" t="s">
        <v>131</v>
      </c>
      <c r="C2549" s="3">
        <v>26.962135740000001</v>
      </c>
      <c r="D2549" s="21"/>
    </row>
    <row r="2550" spans="1:4" x14ac:dyDescent="0.2">
      <c r="A2550" s="2" t="s">
        <v>625</v>
      </c>
      <c r="B2550" s="2" t="s">
        <v>133</v>
      </c>
      <c r="C2550" s="3">
        <v>26.965380669999998</v>
      </c>
      <c r="D2550" s="21"/>
    </row>
    <row r="2551" spans="1:4" x14ac:dyDescent="0.2">
      <c r="A2551" s="2" t="s">
        <v>752</v>
      </c>
      <c r="B2551" s="2" t="s">
        <v>490</v>
      </c>
      <c r="C2551" s="3">
        <v>26.985691039999999</v>
      </c>
      <c r="D2551" s="21"/>
    </row>
    <row r="2552" spans="1:4" x14ac:dyDescent="0.2">
      <c r="A2552" s="2" t="s">
        <v>4062</v>
      </c>
      <c r="B2552" s="2" t="s">
        <v>113</v>
      </c>
      <c r="C2552" s="3">
        <v>27.05643529</v>
      </c>
      <c r="D2552" s="21"/>
    </row>
    <row r="2553" spans="1:4" x14ac:dyDescent="0.2">
      <c r="A2553" s="2" t="s">
        <v>1544</v>
      </c>
      <c r="B2553" s="2" t="s">
        <v>543</v>
      </c>
      <c r="C2553" s="3">
        <v>27.089823880000001</v>
      </c>
      <c r="D2553" s="21"/>
    </row>
    <row r="2554" spans="1:4" x14ac:dyDescent="0.2">
      <c r="A2554" s="2" t="s">
        <v>1151</v>
      </c>
      <c r="B2554" s="2" t="s">
        <v>131</v>
      </c>
      <c r="C2554" s="3">
        <v>27.10322854</v>
      </c>
      <c r="D2554" s="21"/>
    </row>
    <row r="2555" spans="1:4" x14ac:dyDescent="0.2">
      <c r="A2555" s="2" t="s">
        <v>2568</v>
      </c>
      <c r="B2555" s="2" t="s">
        <v>133</v>
      </c>
      <c r="C2555" s="3">
        <v>27.16725405</v>
      </c>
      <c r="D2555" s="21"/>
    </row>
    <row r="2556" spans="1:4" x14ac:dyDescent="0.2">
      <c r="A2556" s="2" t="s">
        <v>40</v>
      </c>
      <c r="B2556" s="2" t="s">
        <v>41</v>
      </c>
      <c r="C2556" s="3">
        <v>27.17706578</v>
      </c>
      <c r="D2556" s="21"/>
    </row>
    <row r="2557" spans="1:4" x14ac:dyDescent="0.2">
      <c r="A2557" s="2" t="s">
        <v>3583</v>
      </c>
      <c r="B2557" s="2" t="s">
        <v>113</v>
      </c>
      <c r="C2557" s="3">
        <v>27.31097561</v>
      </c>
      <c r="D2557" s="21"/>
    </row>
    <row r="2558" spans="1:4" x14ac:dyDescent="0.2">
      <c r="A2558" s="2" t="s">
        <v>1843</v>
      </c>
      <c r="B2558" s="2" t="s">
        <v>113</v>
      </c>
      <c r="C2558" s="3">
        <v>27.318007659999999</v>
      </c>
      <c r="D2558" s="21"/>
    </row>
    <row r="2559" spans="1:4" x14ac:dyDescent="0.2">
      <c r="A2559" s="2" t="s">
        <v>1023</v>
      </c>
      <c r="B2559" s="2" t="s">
        <v>65</v>
      </c>
      <c r="C2559" s="3">
        <v>27.45416041</v>
      </c>
      <c r="D2559" s="21"/>
    </row>
    <row r="2560" spans="1:4" x14ac:dyDescent="0.2">
      <c r="A2560" s="2" t="s">
        <v>3394</v>
      </c>
      <c r="B2560" s="2" t="s">
        <v>113</v>
      </c>
      <c r="C2560" s="3">
        <v>27.47057143</v>
      </c>
      <c r="D2560" s="21"/>
    </row>
    <row r="2561" spans="1:4" x14ac:dyDescent="0.2">
      <c r="A2561" s="2" t="s">
        <v>2606</v>
      </c>
      <c r="B2561" s="2" t="s">
        <v>430</v>
      </c>
      <c r="C2561" s="3">
        <v>27.542095119999999</v>
      </c>
      <c r="D2561" s="21"/>
    </row>
    <row r="2562" spans="1:4" x14ac:dyDescent="0.2">
      <c r="A2562" s="2" t="s">
        <v>982</v>
      </c>
      <c r="B2562" s="2" t="s">
        <v>133</v>
      </c>
      <c r="C2562" s="3">
        <v>27.56459916</v>
      </c>
      <c r="D2562" s="21"/>
    </row>
    <row r="2563" spans="1:4" x14ac:dyDescent="0.2">
      <c r="A2563" s="2" t="s">
        <v>378</v>
      </c>
      <c r="B2563" s="2" t="s">
        <v>46</v>
      </c>
      <c r="C2563" s="3">
        <v>27.574130480000001</v>
      </c>
      <c r="D2563" s="21"/>
    </row>
    <row r="2564" spans="1:4" x14ac:dyDescent="0.2">
      <c r="A2564" s="2" t="s">
        <v>3594</v>
      </c>
      <c r="B2564" s="2" t="s">
        <v>351</v>
      </c>
      <c r="C2564" s="3">
        <v>27.587346149999998</v>
      </c>
      <c r="D2564" s="21"/>
    </row>
    <row r="2565" spans="1:4" x14ac:dyDescent="0.2">
      <c r="A2565" s="2" t="s">
        <v>1185</v>
      </c>
      <c r="B2565" s="2" t="s">
        <v>337</v>
      </c>
      <c r="C2565" s="3">
        <v>27.629046850000002</v>
      </c>
      <c r="D2565" s="21"/>
    </row>
    <row r="2566" spans="1:4" x14ac:dyDescent="0.2">
      <c r="A2566" s="2" t="s">
        <v>1426</v>
      </c>
      <c r="B2566" s="2" t="s">
        <v>337</v>
      </c>
      <c r="C2566" s="3">
        <v>27.650921090000001</v>
      </c>
      <c r="D2566" s="21"/>
    </row>
    <row r="2567" spans="1:4" x14ac:dyDescent="0.2">
      <c r="A2567" s="2" t="s">
        <v>422</v>
      </c>
      <c r="B2567" s="2" t="s">
        <v>423</v>
      </c>
      <c r="C2567" s="3">
        <v>27.666582559999998</v>
      </c>
      <c r="D2567" s="21"/>
    </row>
    <row r="2568" spans="1:4" x14ac:dyDescent="0.2">
      <c r="A2568" s="2" t="s">
        <v>278</v>
      </c>
      <c r="B2568" s="2" t="s">
        <v>113</v>
      </c>
      <c r="C2568" s="3">
        <v>27.672808589999999</v>
      </c>
      <c r="D2568" s="21"/>
    </row>
    <row r="2569" spans="1:4" x14ac:dyDescent="0.2">
      <c r="A2569" s="2" t="s">
        <v>3461</v>
      </c>
      <c r="B2569" s="2" t="s">
        <v>169</v>
      </c>
      <c r="C2569" s="3">
        <v>27.702857139999999</v>
      </c>
      <c r="D2569" s="21"/>
    </row>
    <row r="2570" spans="1:4" x14ac:dyDescent="0.2">
      <c r="A2570" s="2" t="s">
        <v>697</v>
      </c>
      <c r="B2570" s="2" t="s">
        <v>133</v>
      </c>
      <c r="C2570" s="3">
        <v>27.713883320000001</v>
      </c>
      <c r="D2570" s="21"/>
    </row>
    <row r="2571" spans="1:4" x14ac:dyDescent="0.2">
      <c r="A2571" s="2" t="s">
        <v>1091</v>
      </c>
      <c r="B2571" s="2" t="s">
        <v>145</v>
      </c>
      <c r="C2571" s="3">
        <v>27.728812949999998</v>
      </c>
      <c r="D2571" s="21"/>
    </row>
    <row r="2572" spans="1:4" x14ac:dyDescent="0.2">
      <c r="A2572" s="2" t="s">
        <v>3257</v>
      </c>
      <c r="B2572" s="2" t="s">
        <v>427</v>
      </c>
      <c r="C2572" s="3">
        <v>27.757714289999999</v>
      </c>
      <c r="D2572" s="21"/>
    </row>
    <row r="2573" spans="1:4" x14ac:dyDescent="0.2">
      <c r="A2573" s="2" t="s">
        <v>2281</v>
      </c>
      <c r="B2573" s="2" t="s">
        <v>65</v>
      </c>
      <c r="C2573" s="3">
        <v>27.782396420000001</v>
      </c>
      <c r="D2573" s="21"/>
    </row>
    <row r="2574" spans="1:4" x14ac:dyDescent="0.2">
      <c r="A2574" s="2" t="s">
        <v>549</v>
      </c>
      <c r="B2574" s="2" t="s">
        <v>49</v>
      </c>
      <c r="C2574" s="3">
        <v>27.793332419999999</v>
      </c>
      <c r="D2574" s="21"/>
    </row>
    <row r="2575" spans="1:4" x14ac:dyDescent="0.2">
      <c r="A2575" s="2" t="s">
        <v>722</v>
      </c>
      <c r="B2575" s="2" t="s">
        <v>222</v>
      </c>
      <c r="C2575" s="3">
        <v>27.793552429999998</v>
      </c>
      <c r="D2575" s="21"/>
    </row>
    <row r="2576" spans="1:4" x14ac:dyDescent="0.2">
      <c r="A2576" s="2" t="s">
        <v>1400</v>
      </c>
      <c r="B2576" s="2" t="s">
        <v>720</v>
      </c>
      <c r="C2576" s="3">
        <v>27.801180760000001</v>
      </c>
      <c r="D2576" s="21"/>
    </row>
    <row r="2577" spans="1:4" x14ac:dyDescent="0.2">
      <c r="A2577" s="2" t="s">
        <v>1309</v>
      </c>
      <c r="B2577" s="2" t="s">
        <v>490</v>
      </c>
      <c r="C2577" s="3">
        <v>27.833222429999999</v>
      </c>
      <c r="D2577" s="21"/>
    </row>
    <row r="2578" spans="1:4" x14ac:dyDescent="0.2">
      <c r="A2578" s="2" t="s">
        <v>2409</v>
      </c>
      <c r="B2578" s="2" t="s">
        <v>113</v>
      </c>
      <c r="C2578" s="3">
        <v>27.863418840000001</v>
      </c>
      <c r="D2578" s="21"/>
    </row>
    <row r="2579" spans="1:4" x14ac:dyDescent="0.2">
      <c r="A2579" s="2" t="s">
        <v>1730</v>
      </c>
      <c r="B2579" s="2" t="s">
        <v>65</v>
      </c>
      <c r="C2579" s="3">
        <v>27.93877955</v>
      </c>
      <c r="D2579" s="21"/>
    </row>
    <row r="2580" spans="1:4" x14ac:dyDescent="0.2">
      <c r="A2580" s="2" t="s">
        <v>2022</v>
      </c>
      <c r="B2580" s="2" t="s">
        <v>46</v>
      </c>
      <c r="C2580" s="3">
        <v>27.966425650000001</v>
      </c>
      <c r="D2580" s="21"/>
    </row>
    <row r="2581" spans="1:4" x14ac:dyDescent="0.2">
      <c r="A2581" s="2" t="s">
        <v>3313</v>
      </c>
      <c r="B2581" s="2" t="s">
        <v>6</v>
      </c>
      <c r="C2581" s="3">
        <v>27.980974570000001</v>
      </c>
      <c r="D2581" s="21"/>
    </row>
    <row r="2582" spans="1:4" x14ac:dyDescent="0.2">
      <c r="A2582" s="2" t="s">
        <v>1721</v>
      </c>
      <c r="B2582" s="2" t="s">
        <v>433</v>
      </c>
      <c r="C2582" s="3">
        <v>27.990108750000001</v>
      </c>
      <c r="D2582" s="21"/>
    </row>
    <row r="2583" spans="1:4" x14ac:dyDescent="0.2">
      <c r="A2583" s="2" t="s">
        <v>818</v>
      </c>
      <c r="B2583" s="2" t="s">
        <v>337</v>
      </c>
      <c r="C2583" s="3">
        <v>28.031157230000002</v>
      </c>
      <c r="D2583" s="21"/>
    </row>
    <row r="2584" spans="1:4" x14ac:dyDescent="0.2">
      <c r="A2584" s="2" t="s">
        <v>542</v>
      </c>
      <c r="B2584" s="2" t="s">
        <v>543</v>
      </c>
      <c r="C2584" s="3">
        <v>28.03504452</v>
      </c>
      <c r="D2584" s="21"/>
    </row>
    <row r="2585" spans="1:4" x14ac:dyDescent="0.2">
      <c r="A2585" s="2" t="s">
        <v>3084</v>
      </c>
      <c r="B2585" s="2" t="s">
        <v>238</v>
      </c>
      <c r="C2585" s="3">
        <v>28.058976059999999</v>
      </c>
      <c r="D2585" s="21"/>
    </row>
    <row r="2586" spans="1:4" x14ac:dyDescent="0.2">
      <c r="A2586" s="2" t="s">
        <v>2138</v>
      </c>
      <c r="B2586" s="2" t="s">
        <v>238</v>
      </c>
      <c r="C2586" s="3">
        <v>28.064229910000002</v>
      </c>
      <c r="D2586" s="21"/>
    </row>
    <row r="2587" spans="1:4" x14ac:dyDescent="0.2">
      <c r="A2587" s="2" t="s">
        <v>1829</v>
      </c>
      <c r="B2587" s="2" t="s">
        <v>135</v>
      </c>
      <c r="C2587" s="3">
        <v>28.089157570000001</v>
      </c>
      <c r="D2587" s="21"/>
    </row>
    <row r="2588" spans="1:4" x14ac:dyDescent="0.2">
      <c r="A2588" s="2" t="s">
        <v>420</v>
      </c>
      <c r="B2588" s="2" t="s">
        <v>222</v>
      </c>
      <c r="C2588" s="3">
        <v>28.15201291</v>
      </c>
      <c r="D2588" s="21"/>
    </row>
    <row r="2589" spans="1:4" x14ac:dyDescent="0.2">
      <c r="A2589" s="2" t="s">
        <v>1363</v>
      </c>
      <c r="B2589" s="2" t="s">
        <v>862</v>
      </c>
      <c r="C2589" s="3">
        <v>28.178934680000001</v>
      </c>
      <c r="D2589" s="21"/>
    </row>
    <row r="2590" spans="1:4" x14ac:dyDescent="0.2">
      <c r="A2590" s="2" t="s">
        <v>471</v>
      </c>
      <c r="B2590" s="2" t="s">
        <v>222</v>
      </c>
      <c r="C2590" s="3">
        <v>28.189156100000002</v>
      </c>
      <c r="D2590" s="21"/>
    </row>
    <row r="2591" spans="1:4" x14ac:dyDescent="0.2">
      <c r="A2591" s="2" t="s">
        <v>439</v>
      </c>
      <c r="B2591" s="2" t="s">
        <v>57</v>
      </c>
      <c r="C2591" s="3">
        <v>28.196050929999998</v>
      </c>
      <c r="D2591" s="21"/>
    </row>
    <row r="2592" spans="1:4" x14ac:dyDescent="0.2">
      <c r="A2592" s="2" t="s">
        <v>515</v>
      </c>
      <c r="B2592" s="2" t="s">
        <v>205</v>
      </c>
      <c r="C2592" s="3">
        <v>28.196621610000001</v>
      </c>
      <c r="D2592" s="21"/>
    </row>
    <row r="2593" spans="1:4" x14ac:dyDescent="0.2">
      <c r="A2593" s="2" t="s">
        <v>294</v>
      </c>
      <c r="B2593" s="2" t="s">
        <v>295</v>
      </c>
      <c r="C2593" s="3">
        <v>28.199302429999999</v>
      </c>
      <c r="D2593" s="21"/>
    </row>
    <row r="2594" spans="1:4" x14ac:dyDescent="0.2">
      <c r="A2594" s="2" t="s">
        <v>3089</v>
      </c>
      <c r="B2594" s="2" t="s">
        <v>351</v>
      </c>
      <c r="C2594" s="3">
        <v>28.25865323</v>
      </c>
      <c r="D2594" s="21"/>
    </row>
    <row r="2595" spans="1:4" x14ac:dyDescent="0.2">
      <c r="A2595" s="2" t="s">
        <v>986</v>
      </c>
      <c r="B2595" s="2" t="s">
        <v>133</v>
      </c>
      <c r="C2595" s="3">
        <v>28.300001720000001</v>
      </c>
      <c r="D2595" s="21"/>
    </row>
    <row r="2596" spans="1:4" x14ac:dyDescent="0.2">
      <c r="A2596" s="2" t="s">
        <v>3460</v>
      </c>
      <c r="B2596" s="2">
        <v>0</v>
      </c>
      <c r="C2596" s="3">
        <v>28.31123333</v>
      </c>
      <c r="D2596" s="21"/>
    </row>
    <row r="2597" spans="1:4" x14ac:dyDescent="0.2">
      <c r="A2597" s="2" t="s">
        <v>3419</v>
      </c>
      <c r="B2597" s="2" t="s">
        <v>41</v>
      </c>
      <c r="C2597" s="3">
        <v>28.332431540000002</v>
      </c>
      <c r="D2597" s="21"/>
    </row>
    <row r="2598" spans="1:4" x14ac:dyDescent="0.2">
      <c r="A2598" s="2" t="s">
        <v>709</v>
      </c>
      <c r="B2598" s="2" t="s">
        <v>65</v>
      </c>
      <c r="C2598" s="3">
        <v>28.339961389999999</v>
      </c>
      <c r="D2598" s="21"/>
    </row>
    <row r="2599" spans="1:4" x14ac:dyDescent="0.2">
      <c r="A2599" s="2" t="s">
        <v>451</v>
      </c>
      <c r="B2599" s="2" t="s">
        <v>452</v>
      </c>
      <c r="C2599" s="3">
        <v>28.35643915</v>
      </c>
      <c r="D2599" s="21"/>
    </row>
    <row r="2600" spans="1:4" x14ac:dyDescent="0.2">
      <c r="A2600" s="2" t="s">
        <v>225</v>
      </c>
      <c r="B2600" s="2" t="s">
        <v>65</v>
      </c>
      <c r="C2600" s="3">
        <v>28.36330688</v>
      </c>
      <c r="D2600" s="21"/>
    </row>
    <row r="2601" spans="1:4" x14ac:dyDescent="0.2">
      <c r="A2601" s="2" t="s">
        <v>1796</v>
      </c>
      <c r="B2601" s="2" t="s">
        <v>303</v>
      </c>
      <c r="C2601" s="3">
        <v>28.382557859999999</v>
      </c>
      <c r="D2601" s="21"/>
    </row>
    <row r="2602" spans="1:4" x14ac:dyDescent="0.2">
      <c r="A2602" s="2" t="s">
        <v>4015</v>
      </c>
      <c r="B2602" s="2" t="s">
        <v>351</v>
      </c>
      <c r="C2602" s="3">
        <v>28.42922222</v>
      </c>
      <c r="D2602" s="21"/>
    </row>
    <row r="2603" spans="1:4" x14ac:dyDescent="0.2">
      <c r="A2603" s="2" t="s">
        <v>1797</v>
      </c>
      <c r="B2603" s="2" t="s">
        <v>169</v>
      </c>
      <c r="C2603" s="3">
        <v>28.4312228</v>
      </c>
      <c r="D2603" s="21"/>
    </row>
    <row r="2604" spans="1:4" x14ac:dyDescent="0.2">
      <c r="A2604" s="2" t="s">
        <v>798</v>
      </c>
      <c r="B2604" s="2" t="s">
        <v>377</v>
      </c>
      <c r="C2604" s="3">
        <v>28.45852219</v>
      </c>
      <c r="D2604" s="21"/>
    </row>
    <row r="2605" spans="1:4" x14ac:dyDescent="0.2">
      <c r="A2605" s="2" t="s">
        <v>2310</v>
      </c>
      <c r="B2605" s="2" t="s">
        <v>119</v>
      </c>
      <c r="C2605" s="3">
        <v>28.464041640000001</v>
      </c>
      <c r="D2605" s="21"/>
    </row>
    <row r="2606" spans="1:4" x14ac:dyDescent="0.2">
      <c r="A2606" s="2" t="s">
        <v>2752</v>
      </c>
      <c r="B2606" s="2" t="s">
        <v>351</v>
      </c>
      <c r="C2606" s="3">
        <v>28.478305169999999</v>
      </c>
      <c r="D2606" s="21"/>
    </row>
    <row r="2607" spans="1:4" x14ac:dyDescent="0.2">
      <c r="A2607" s="2" t="s">
        <v>2387</v>
      </c>
      <c r="B2607" s="2" t="s">
        <v>113</v>
      </c>
      <c r="C2607" s="3">
        <v>28.49275299</v>
      </c>
      <c r="D2607" s="21"/>
    </row>
    <row r="2608" spans="1:4" x14ac:dyDescent="0.2">
      <c r="A2608" s="2" t="s">
        <v>179</v>
      </c>
      <c r="B2608" s="2" t="s">
        <v>135</v>
      </c>
      <c r="C2608" s="3">
        <v>28.508573470000002</v>
      </c>
      <c r="D2608" s="21"/>
    </row>
    <row r="2609" spans="1:4" x14ac:dyDescent="0.2">
      <c r="A2609" s="2" t="s">
        <v>2373</v>
      </c>
      <c r="B2609" s="2" t="s">
        <v>113</v>
      </c>
      <c r="C2609" s="3">
        <v>28.521765559999999</v>
      </c>
      <c r="D2609" s="21"/>
    </row>
    <row r="2610" spans="1:4" x14ac:dyDescent="0.2">
      <c r="A2610" s="2" t="s">
        <v>2028</v>
      </c>
      <c r="B2610" s="2" t="s">
        <v>726</v>
      </c>
      <c r="C2610" s="3">
        <v>28.584375000000001</v>
      </c>
      <c r="D2610" s="21"/>
    </row>
    <row r="2611" spans="1:4" x14ac:dyDescent="0.2">
      <c r="A2611" s="2" t="s">
        <v>2415</v>
      </c>
      <c r="B2611" s="2" t="s">
        <v>133</v>
      </c>
      <c r="C2611" s="3">
        <v>28.605107149999998</v>
      </c>
      <c r="D2611" s="21"/>
    </row>
    <row r="2612" spans="1:4" x14ac:dyDescent="0.2">
      <c r="A2612" s="2" t="s">
        <v>1302</v>
      </c>
      <c r="B2612" s="2" t="s">
        <v>65</v>
      </c>
      <c r="C2612" s="3">
        <v>28.606091559999999</v>
      </c>
      <c r="D2612" s="21"/>
    </row>
    <row r="2613" spans="1:4" x14ac:dyDescent="0.2">
      <c r="A2613" s="2" t="s">
        <v>1112</v>
      </c>
      <c r="B2613" s="2" t="s">
        <v>41</v>
      </c>
      <c r="C2613" s="3">
        <v>28.61005638</v>
      </c>
      <c r="D2613" s="21"/>
    </row>
    <row r="2614" spans="1:4" x14ac:dyDescent="0.2">
      <c r="A2614" s="2" t="s">
        <v>1176</v>
      </c>
      <c r="B2614" s="2" t="s">
        <v>23</v>
      </c>
      <c r="C2614" s="3">
        <v>28.622162240000002</v>
      </c>
      <c r="D2614" s="21"/>
    </row>
    <row r="2615" spans="1:4" x14ac:dyDescent="0.2">
      <c r="A2615" s="2" t="s">
        <v>1758</v>
      </c>
      <c r="B2615" s="2" t="s">
        <v>4</v>
      </c>
      <c r="C2615" s="3">
        <v>28.636517359999999</v>
      </c>
      <c r="D2615" s="21"/>
    </row>
    <row r="2616" spans="1:4" x14ac:dyDescent="0.2">
      <c r="A2616" s="2" t="s">
        <v>2686</v>
      </c>
      <c r="B2616" s="2" t="s">
        <v>238</v>
      </c>
      <c r="C2616" s="3">
        <v>28.653077140000001</v>
      </c>
      <c r="D2616" s="21"/>
    </row>
    <row r="2617" spans="1:4" x14ac:dyDescent="0.2">
      <c r="A2617" s="2" t="s">
        <v>1307</v>
      </c>
      <c r="B2617" s="2" t="s">
        <v>222</v>
      </c>
      <c r="C2617" s="3">
        <v>28.797595510000001</v>
      </c>
      <c r="D2617" s="21"/>
    </row>
    <row r="2618" spans="1:4" x14ac:dyDescent="0.2">
      <c r="A2618" s="2" t="s">
        <v>4216</v>
      </c>
      <c r="B2618" s="2" t="s">
        <v>23</v>
      </c>
      <c r="C2618" s="3">
        <v>28.836510000000001</v>
      </c>
      <c r="D2618" s="21"/>
    </row>
    <row r="2619" spans="1:4" x14ac:dyDescent="0.2">
      <c r="A2619" s="2" t="s">
        <v>3823</v>
      </c>
      <c r="B2619" s="2" t="s">
        <v>169</v>
      </c>
      <c r="C2619" s="3">
        <v>28.84615385</v>
      </c>
      <c r="D2619" s="21"/>
    </row>
    <row r="2620" spans="1:4" x14ac:dyDescent="0.2">
      <c r="A2620" s="2" t="s">
        <v>9</v>
      </c>
      <c r="B2620" s="2" t="s">
        <v>6</v>
      </c>
      <c r="C2620" s="3">
        <v>28.857857169999999</v>
      </c>
      <c r="D2620" s="21"/>
    </row>
    <row r="2621" spans="1:4" x14ac:dyDescent="0.2">
      <c r="A2621" s="2" t="s">
        <v>1304</v>
      </c>
      <c r="B2621" s="2" t="s">
        <v>96</v>
      </c>
      <c r="C2621" s="3">
        <v>28.86224095</v>
      </c>
      <c r="D2621" s="21"/>
    </row>
    <row r="2622" spans="1:4" x14ac:dyDescent="0.2">
      <c r="A2622" s="2" t="s">
        <v>1512</v>
      </c>
      <c r="B2622" s="2" t="s">
        <v>153</v>
      </c>
      <c r="C2622" s="3">
        <v>28.900681590000001</v>
      </c>
      <c r="D2622" s="21"/>
    </row>
    <row r="2623" spans="1:4" x14ac:dyDescent="0.2">
      <c r="A2623" s="2" t="s">
        <v>1514</v>
      </c>
      <c r="B2623" s="2" t="s">
        <v>46</v>
      </c>
      <c r="C2623" s="3">
        <v>28.970181060000002</v>
      </c>
      <c r="D2623" s="21"/>
    </row>
    <row r="2624" spans="1:4" x14ac:dyDescent="0.2">
      <c r="A2624" s="2" t="s">
        <v>1605</v>
      </c>
      <c r="B2624" s="2" t="s">
        <v>247</v>
      </c>
      <c r="C2624" s="3">
        <v>28.994203389999999</v>
      </c>
      <c r="D2624" s="21"/>
    </row>
    <row r="2625" spans="1:4" x14ac:dyDescent="0.2">
      <c r="A2625" s="2" t="s">
        <v>1469</v>
      </c>
      <c r="B2625" s="2" t="s">
        <v>238</v>
      </c>
      <c r="C2625" s="3">
        <v>29.0227577</v>
      </c>
      <c r="D2625" s="21"/>
    </row>
    <row r="2626" spans="1:4" x14ac:dyDescent="0.2">
      <c r="A2626" s="2" t="s">
        <v>1214</v>
      </c>
      <c r="B2626" s="2" t="s">
        <v>119</v>
      </c>
      <c r="C2626" s="3">
        <v>29.02547977</v>
      </c>
      <c r="D2626" s="21"/>
    </row>
    <row r="2627" spans="1:4" x14ac:dyDescent="0.2">
      <c r="A2627" s="2" t="s">
        <v>1521</v>
      </c>
      <c r="B2627" s="2" t="s">
        <v>65</v>
      </c>
      <c r="C2627" s="3">
        <v>29.066675740000001</v>
      </c>
      <c r="D2627" s="21"/>
    </row>
    <row r="2628" spans="1:4" x14ac:dyDescent="0.2">
      <c r="A2628" s="2" t="s">
        <v>3950</v>
      </c>
      <c r="B2628" s="2">
        <v>0</v>
      </c>
      <c r="C2628" s="3">
        <v>29.097899999999999</v>
      </c>
      <c r="D2628" s="21"/>
    </row>
    <row r="2629" spans="1:4" x14ac:dyDescent="0.2">
      <c r="A2629" s="2" t="s">
        <v>3572</v>
      </c>
      <c r="B2629" s="2">
        <v>0</v>
      </c>
      <c r="C2629" s="3">
        <v>29.12018698</v>
      </c>
      <c r="D2629" s="21"/>
    </row>
    <row r="2630" spans="1:4" x14ac:dyDescent="0.2">
      <c r="A2630" s="2" t="s">
        <v>835</v>
      </c>
      <c r="B2630" s="2" t="s">
        <v>135</v>
      </c>
      <c r="C2630" s="3">
        <v>29.123334</v>
      </c>
      <c r="D2630" s="21"/>
    </row>
    <row r="2631" spans="1:4" x14ac:dyDescent="0.2">
      <c r="A2631" s="2" t="s">
        <v>1272</v>
      </c>
      <c r="B2631" s="2" t="s">
        <v>96</v>
      </c>
      <c r="C2631" s="3">
        <v>29.152368259999999</v>
      </c>
      <c r="D2631" s="21"/>
    </row>
    <row r="2632" spans="1:4" x14ac:dyDescent="0.2">
      <c r="A2632" s="2" t="s">
        <v>353</v>
      </c>
      <c r="B2632" s="2" t="s">
        <v>123</v>
      </c>
      <c r="C2632" s="3">
        <v>29.171462129999998</v>
      </c>
      <c r="D2632" s="21"/>
    </row>
    <row r="2633" spans="1:4" x14ac:dyDescent="0.2">
      <c r="A2633" s="2" t="s">
        <v>1265</v>
      </c>
      <c r="B2633" s="2" t="s">
        <v>238</v>
      </c>
      <c r="C2633" s="3">
        <v>29.173543380000002</v>
      </c>
      <c r="D2633" s="21"/>
    </row>
    <row r="2634" spans="1:4" x14ac:dyDescent="0.2">
      <c r="A2634" s="2" t="s">
        <v>1844</v>
      </c>
      <c r="B2634" s="2" t="s">
        <v>211</v>
      </c>
      <c r="C2634" s="3">
        <v>29.22221154</v>
      </c>
      <c r="D2634" s="21"/>
    </row>
    <row r="2635" spans="1:4" x14ac:dyDescent="0.2">
      <c r="A2635" s="2" t="s">
        <v>491</v>
      </c>
      <c r="B2635" s="2" t="s">
        <v>158</v>
      </c>
      <c r="C2635" s="3">
        <v>29.26201232</v>
      </c>
      <c r="D2635" s="21"/>
    </row>
    <row r="2636" spans="1:4" x14ac:dyDescent="0.2">
      <c r="A2636" s="2" t="s">
        <v>1041</v>
      </c>
      <c r="B2636" s="2" t="s">
        <v>272</v>
      </c>
      <c r="C2636" s="3">
        <v>29.329978300000001</v>
      </c>
      <c r="D2636" s="21"/>
    </row>
    <row r="2637" spans="1:4" x14ac:dyDescent="0.2">
      <c r="A2637" s="2" t="s">
        <v>2300</v>
      </c>
      <c r="B2637" s="2" t="s">
        <v>184</v>
      </c>
      <c r="C2637" s="3">
        <v>29.4</v>
      </c>
      <c r="D2637" s="21"/>
    </row>
    <row r="2638" spans="1:4" x14ac:dyDescent="0.2">
      <c r="A2638" s="2" t="s">
        <v>1478</v>
      </c>
      <c r="B2638" s="2" t="s">
        <v>113</v>
      </c>
      <c r="C2638" s="3">
        <v>29.4175</v>
      </c>
      <c r="D2638" s="21"/>
    </row>
    <row r="2639" spans="1:4" x14ac:dyDescent="0.2">
      <c r="A2639" s="2" t="s">
        <v>963</v>
      </c>
      <c r="B2639" s="2" t="s">
        <v>65</v>
      </c>
      <c r="C2639" s="3">
        <v>29.420544660000001</v>
      </c>
      <c r="D2639" s="21"/>
    </row>
    <row r="2640" spans="1:4" x14ac:dyDescent="0.2">
      <c r="A2640" s="2" t="s">
        <v>3309</v>
      </c>
      <c r="B2640" s="2">
        <v>0</v>
      </c>
      <c r="C2640" s="3">
        <v>29.506419999999999</v>
      </c>
      <c r="D2640" s="21"/>
    </row>
    <row r="2641" spans="1:4" x14ac:dyDescent="0.2">
      <c r="A2641" s="2" t="s">
        <v>954</v>
      </c>
      <c r="B2641" s="2" t="s">
        <v>53</v>
      </c>
      <c r="C2641" s="3">
        <v>29.51574106</v>
      </c>
      <c r="D2641" s="21"/>
    </row>
    <row r="2642" spans="1:4" x14ac:dyDescent="0.2">
      <c r="A2642" s="2" t="s">
        <v>2048</v>
      </c>
      <c r="B2642" s="2" t="s">
        <v>222</v>
      </c>
      <c r="C2642" s="3">
        <v>29.53890002</v>
      </c>
      <c r="D2642" s="21"/>
    </row>
    <row r="2643" spans="1:4" x14ac:dyDescent="0.2">
      <c r="A2643" s="2" t="s">
        <v>3005</v>
      </c>
      <c r="B2643" s="2" t="s">
        <v>543</v>
      </c>
      <c r="C2643" s="3">
        <v>29.58</v>
      </c>
      <c r="D2643" s="21"/>
    </row>
    <row r="2644" spans="1:4" x14ac:dyDescent="0.2">
      <c r="A2644" s="2" t="s">
        <v>1835</v>
      </c>
      <c r="B2644" s="2" t="s">
        <v>109</v>
      </c>
      <c r="C2644" s="3">
        <v>29.640139739999999</v>
      </c>
      <c r="D2644" s="21"/>
    </row>
    <row r="2645" spans="1:4" x14ac:dyDescent="0.2">
      <c r="A2645" s="2" t="s">
        <v>1196</v>
      </c>
      <c r="B2645" s="2" t="s">
        <v>6</v>
      </c>
      <c r="C2645" s="3">
        <v>29.640775430000001</v>
      </c>
      <c r="D2645" s="21"/>
    </row>
    <row r="2646" spans="1:4" x14ac:dyDescent="0.2">
      <c r="A2646" s="2" t="s">
        <v>1709</v>
      </c>
      <c r="B2646" s="2" t="s">
        <v>6</v>
      </c>
      <c r="C2646" s="3">
        <v>29.731339290000001</v>
      </c>
      <c r="D2646" s="21"/>
    </row>
    <row r="2647" spans="1:4" x14ac:dyDescent="0.2">
      <c r="A2647" s="2" t="s">
        <v>1772</v>
      </c>
      <c r="B2647" s="2" t="s">
        <v>238</v>
      </c>
      <c r="C2647" s="3">
        <v>29.745232269999999</v>
      </c>
      <c r="D2647" s="21"/>
    </row>
    <row r="2648" spans="1:4" x14ac:dyDescent="0.2">
      <c r="A2648" s="2" t="s">
        <v>1753</v>
      </c>
      <c r="B2648" s="2" t="s">
        <v>46</v>
      </c>
      <c r="C2648" s="3">
        <v>29.759151840000001</v>
      </c>
      <c r="D2648" s="21"/>
    </row>
    <row r="2649" spans="1:4" x14ac:dyDescent="0.2">
      <c r="A2649" s="2" t="s">
        <v>186</v>
      </c>
      <c r="B2649" s="2" t="s">
        <v>32</v>
      </c>
      <c r="C2649" s="3">
        <v>29.776213609999999</v>
      </c>
      <c r="D2649" s="21"/>
    </row>
    <row r="2650" spans="1:4" x14ac:dyDescent="0.2">
      <c r="A2650" s="2" t="s">
        <v>1154</v>
      </c>
      <c r="B2650" s="2" t="s">
        <v>94</v>
      </c>
      <c r="C2650" s="3">
        <v>29.801975540000001</v>
      </c>
      <c r="D2650" s="21"/>
    </row>
    <row r="2651" spans="1:4" x14ac:dyDescent="0.2">
      <c r="A2651" s="2" t="s">
        <v>2231</v>
      </c>
      <c r="B2651" s="2" t="s">
        <v>272</v>
      </c>
      <c r="C2651" s="3">
        <v>29.806666669999998</v>
      </c>
      <c r="D2651" s="21"/>
    </row>
    <row r="2652" spans="1:4" x14ac:dyDescent="0.2">
      <c r="A2652" s="2" t="s">
        <v>1494</v>
      </c>
      <c r="B2652" s="2" t="s">
        <v>238</v>
      </c>
      <c r="C2652" s="3">
        <v>29.891636439999999</v>
      </c>
      <c r="D2652" s="21"/>
    </row>
    <row r="2653" spans="1:4" x14ac:dyDescent="0.2">
      <c r="A2653" s="2" t="s">
        <v>2526</v>
      </c>
      <c r="B2653" s="2" t="s">
        <v>490</v>
      </c>
      <c r="C2653" s="3">
        <v>29.93502647</v>
      </c>
      <c r="D2653" s="21"/>
    </row>
    <row r="2654" spans="1:4" x14ac:dyDescent="0.2">
      <c r="A2654" s="2" t="s">
        <v>1775</v>
      </c>
      <c r="B2654" s="2" t="s">
        <v>133</v>
      </c>
      <c r="C2654" s="3">
        <v>29.942445960000001</v>
      </c>
      <c r="D2654" s="21"/>
    </row>
    <row r="2655" spans="1:4" x14ac:dyDescent="0.2">
      <c r="A2655" s="2" t="s">
        <v>237</v>
      </c>
      <c r="B2655" s="2" t="s">
        <v>238</v>
      </c>
      <c r="C2655" s="3">
        <v>29.975029450000001</v>
      </c>
      <c r="D2655" s="21"/>
    </row>
    <row r="2656" spans="1:4" x14ac:dyDescent="0.2">
      <c r="A2656" s="2" t="s">
        <v>1698</v>
      </c>
      <c r="B2656" s="2" t="s">
        <v>238</v>
      </c>
      <c r="C2656" s="3">
        <v>30.01141484</v>
      </c>
      <c r="D2656" s="21"/>
    </row>
    <row r="2657" spans="1:4" x14ac:dyDescent="0.2">
      <c r="A2657" s="2" t="s">
        <v>435</v>
      </c>
      <c r="B2657" s="2" t="s">
        <v>41</v>
      </c>
      <c r="C2657" s="3">
        <v>30.072867179999999</v>
      </c>
      <c r="D2657" s="21"/>
    </row>
    <row r="2658" spans="1:4" x14ac:dyDescent="0.2">
      <c r="A2658" s="2" t="s">
        <v>434</v>
      </c>
      <c r="B2658" s="2" t="s">
        <v>148</v>
      </c>
      <c r="C2658" s="3">
        <v>30.1177645</v>
      </c>
      <c r="D2658" s="21"/>
    </row>
    <row r="2659" spans="1:4" x14ac:dyDescent="0.2">
      <c r="A2659" s="2" t="s">
        <v>1043</v>
      </c>
      <c r="B2659" s="2" t="s">
        <v>164</v>
      </c>
      <c r="C2659" s="3">
        <v>30.134111539999999</v>
      </c>
      <c r="D2659" s="21"/>
    </row>
    <row r="2660" spans="1:4" x14ac:dyDescent="0.2">
      <c r="A2660" s="2" t="s">
        <v>2517</v>
      </c>
      <c r="B2660" s="2" t="s">
        <v>41</v>
      </c>
      <c r="C2660" s="3">
        <v>30.17772093</v>
      </c>
      <c r="D2660" s="21"/>
    </row>
    <row r="2661" spans="1:4" x14ac:dyDescent="0.2">
      <c r="A2661" s="2" t="s">
        <v>2098</v>
      </c>
      <c r="B2661" s="2" t="s">
        <v>145</v>
      </c>
      <c r="C2661" s="3">
        <v>30.180057810000001</v>
      </c>
      <c r="D2661" s="21"/>
    </row>
    <row r="2662" spans="1:4" x14ac:dyDescent="0.2">
      <c r="A2662" s="2" t="s">
        <v>1655</v>
      </c>
      <c r="B2662" s="2" t="s">
        <v>51</v>
      </c>
      <c r="C2662" s="3">
        <v>30.185699899999999</v>
      </c>
      <c r="D2662" s="21"/>
    </row>
    <row r="2663" spans="1:4" x14ac:dyDescent="0.2">
      <c r="A2663" s="2" t="s">
        <v>668</v>
      </c>
      <c r="B2663" s="2" t="s">
        <v>238</v>
      </c>
      <c r="C2663" s="3">
        <v>30.196597010000001</v>
      </c>
      <c r="D2663" s="21"/>
    </row>
    <row r="2664" spans="1:4" x14ac:dyDescent="0.2">
      <c r="A2664" s="2" t="s">
        <v>945</v>
      </c>
      <c r="B2664" s="2" t="s">
        <v>145</v>
      </c>
      <c r="C2664" s="3">
        <v>30.34439244</v>
      </c>
      <c r="D2664" s="21"/>
    </row>
    <row r="2665" spans="1:4" x14ac:dyDescent="0.2">
      <c r="A2665" s="2" t="s">
        <v>1327</v>
      </c>
      <c r="B2665" s="2" t="s">
        <v>145</v>
      </c>
      <c r="C2665" s="3">
        <v>30.381516420000001</v>
      </c>
      <c r="D2665" s="21"/>
    </row>
    <row r="2666" spans="1:4" x14ac:dyDescent="0.2">
      <c r="A2666" s="2" t="s">
        <v>920</v>
      </c>
      <c r="B2666" s="2" t="s">
        <v>222</v>
      </c>
      <c r="C2666" s="3">
        <v>30.429507879999999</v>
      </c>
      <c r="D2666" s="21"/>
    </row>
    <row r="2667" spans="1:4" x14ac:dyDescent="0.2">
      <c r="A2667" s="2" t="s">
        <v>2236</v>
      </c>
      <c r="B2667" s="2" t="s">
        <v>181</v>
      </c>
      <c r="C2667" s="3">
        <v>30.449567720000001</v>
      </c>
      <c r="D2667" s="21"/>
    </row>
    <row r="2668" spans="1:4" x14ac:dyDescent="0.2">
      <c r="A2668" s="2" t="s">
        <v>1965</v>
      </c>
      <c r="B2668" s="2" t="s">
        <v>238</v>
      </c>
      <c r="C2668" s="3">
        <v>30.44958682</v>
      </c>
      <c r="D2668" s="21"/>
    </row>
    <row r="2669" spans="1:4" x14ac:dyDescent="0.2">
      <c r="A2669" s="2" t="s">
        <v>163</v>
      </c>
      <c r="B2669" s="2" t="s">
        <v>164</v>
      </c>
      <c r="C2669" s="3">
        <v>30.523235209999999</v>
      </c>
      <c r="D2669" s="21"/>
    </row>
    <row r="2670" spans="1:4" x14ac:dyDescent="0.2">
      <c r="A2670" s="2" t="s">
        <v>99</v>
      </c>
      <c r="B2670" s="2" t="s">
        <v>46</v>
      </c>
      <c r="C2670" s="3">
        <v>30.651372810000002</v>
      </c>
      <c r="D2670" s="21"/>
    </row>
    <row r="2671" spans="1:4" x14ac:dyDescent="0.2">
      <c r="A2671" s="2" t="s">
        <v>2145</v>
      </c>
      <c r="B2671" s="2" t="s">
        <v>65</v>
      </c>
      <c r="C2671" s="3">
        <v>30.658540940000002</v>
      </c>
      <c r="D2671" s="21"/>
    </row>
    <row r="2672" spans="1:4" x14ac:dyDescent="0.2">
      <c r="A2672" s="2" t="s">
        <v>3054</v>
      </c>
      <c r="B2672" s="2">
        <v>0</v>
      </c>
      <c r="C2672" s="3">
        <v>30.705155829999999</v>
      </c>
      <c r="D2672" s="21"/>
    </row>
    <row r="2673" spans="1:4" x14ac:dyDescent="0.2">
      <c r="A2673" s="2" t="s">
        <v>150</v>
      </c>
      <c r="B2673" s="2" t="s">
        <v>6</v>
      </c>
      <c r="C2673" s="3">
        <v>30.73486668</v>
      </c>
      <c r="D2673" s="21"/>
    </row>
    <row r="2674" spans="1:4" x14ac:dyDescent="0.2">
      <c r="A2674" s="2" t="s">
        <v>1947</v>
      </c>
      <c r="B2674" s="2" t="s">
        <v>164</v>
      </c>
      <c r="C2674" s="3">
        <v>30.746520090000001</v>
      </c>
      <c r="D2674" s="21"/>
    </row>
    <row r="2675" spans="1:4" x14ac:dyDescent="0.2">
      <c r="A2675" s="2" t="s">
        <v>3678</v>
      </c>
      <c r="B2675" s="2">
        <v>0</v>
      </c>
      <c r="C2675" s="3">
        <v>30.75963316</v>
      </c>
      <c r="D2675" s="21"/>
    </row>
    <row r="2676" spans="1:4" x14ac:dyDescent="0.2">
      <c r="A2676" s="2" t="s">
        <v>2932</v>
      </c>
      <c r="B2676" s="2" t="s">
        <v>169</v>
      </c>
      <c r="C2676" s="3">
        <v>30.760395599999999</v>
      </c>
      <c r="D2676" s="21"/>
    </row>
    <row r="2677" spans="1:4" x14ac:dyDescent="0.2">
      <c r="A2677" s="2" t="s">
        <v>1020</v>
      </c>
      <c r="B2677" s="2" t="s">
        <v>53</v>
      </c>
      <c r="C2677" s="3">
        <v>30.821852289999999</v>
      </c>
      <c r="D2677" s="21"/>
    </row>
    <row r="2678" spans="1:4" x14ac:dyDescent="0.2">
      <c r="A2678" s="2" t="s">
        <v>811</v>
      </c>
      <c r="B2678" s="2" t="s">
        <v>812</v>
      </c>
      <c r="C2678" s="3">
        <v>30.8278125</v>
      </c>
      <c r="D2678" s="21"/>
    </row>
    <row r="2679" spans="1:4" x14ac:dyDescent="0.2">
      <c r="A2679" s="2" t="s">
        <v>966</v>
      </c>
      <c r="B2679" s="2" t="s">
        <v>222</v>
      </c>
      <c r="C2679" s="3">
        <v>30.83059591</v>
      </c>
      <c r="D2679" s="21"/>
    </row>
    <row r="2680" spans="1:4" x14ac:dyDescent="0.2">
      <c r="A2680" s="2" t="s">
        <v>2399</v>
      </c>
      <c r="B2680" s="2" t="s">
        <v>730</v>
      </c>
      <c r="C2680" s="3">
        <v>30.836212710000002</v>
      </c>
      <c r="D2680" s="21"/>
    </row>
    <row r="2681" spans="1:4" x14ac:dyDescent="0.2">
      <c r="A2681" s="2" t="s">
        <v>2602</v>
      </c>
      <c r="B2681" s="2" t="s">
        <v>478</v>
      </c>
      <c r="C2681" s="3">
        <v>30.87</v>
      </c>
      <c r="D2681" s="21"/>
    </row>
    <row r="2682" spans="1:4" x14ac:dyDescent="0.2">
      <c r="A2682" s="2" t="s">
        <v>2189</v>
      </c>
      <c r="B2682" s="2" t="s">
        <v>153</v>
      </c>
      <c r="C2682" s="3">
        <v>30.91483071</v>
      </c>
      <c r="D2682" s="21"/>
    </row>
    <row r="2683" spans="1:4" x14ac:dyDescent="0.2">
      <c r="A2683" s="2" t="s">
        <v>3392</v>
      </c>
      <c r="B2683" s="2" t="s">
        <v>272</v>
      </c>
      <c r="C2683" s="3">
        <v>30.936952000000002</v>
      </c>
      <c r="D2683" s="21"/>
    </row>
    <row r="2684" spans="1:4" x14ac:dyDescent="0.2">
      <c r="A2684" s="2" t="s">
        <v>234</v>
      </c>
      <c r="B2684" s="2" t="s">
        <v>153</v>
      </c>
      <c r="C2684" s="3">
        <v>30.947706459999999</v>
      </c>
      <c r="D2684" s="21"/>
    </row>
    <row r="2685" spans="1:4" x14ac:dyDescent="0.2">
      <c r="A2685" s="2" t="s">
        <v>21</v>
      </c>
      <c r="B2685" s="2" t="s">
        <v>8</v>
      </c>
      <c r="C2685" s="3">
        <v>30.965000280000002</v>
      </c>
      <c r="D2685" s="21"/>
    </row>
    <row r="2686" spans="1:4" x14ac:dyDescent="0.2">
      <c r="A2686" s="2" t="s">
        <v>3</v>
      </c>
      <c r="B2686" s="2" t="s">
        <v>4</v>
      </c>
      <c r="C2686" s="3">
        <v>30.991259289999999</v>
      </c>
      <c r="D2686" s="21"/>
    </row>
    <row r="2687" spans="1:4" x14ac:dyDescent="0.2">
      <c r="A2687" s="2" t="s">
        <v>624</v>
      </c>
      <c r="B2687" s="2" t="s">
        <v>238</v>
      </c>
      <c r="C2687" s="3">
        <v>31.034058550000001</v>
      </c>
      <c r="D2687" s="21"/>
    </row>
    <row r="2688" spans="1:4" x14ac:dyDescent="0.2">
      <c r="A2688" s="2" t="s">
        <v>1914</v>
      </c>
      <c r="B2688" s="2" t="s">
        <v>53</v>
      </c>
      <c r="C2688" s="3">
        <v>31.091029949999999</v>
      </c>
      <c r="D2688" s="21"/>
    </row>
    <row r="2689" spans="1:4" x14ac:dyDescent="0.2">
      <c r="A2689" s="2" t="s">
        <v>1905</v>
      </c>
      <c r="B2689" s="2" t="s">
        <v>812</v>
      </c>
      <c r="C2689" s="3">
        <v>31.102941179999998</v>
      </c>
      <c r="D2689" s="21"/>
    </row>
    <row r="2690" spans="1:4" x14ac:dyDescent="0.2">
      <c r="A2690" s="2" t="s">
        <v>393</v>
      </c>
      <c r="B2690" s="2" t="s">
        <v>303</v>
      </c>
      <c r="C2690" s="3">
        <v>31.12066707</v>
      </c>
      <c r="D2690" s="21"/>
    </row>
    <row r="2691" spans="1:4" x14ac:dyDescent="0.2">
      <c r="A2691" s="2" t="s">
        <v>646</v>
      </c>
      <c r="B2691" s="2" t="s">
        <v>82</v>
      </c>
      <c r="C2691" s="3">
        <v>31.159685140000001</v>
      </c>
      <c r="D2691" s="21"/>
    </row>
    <row r="2692" spans="1:4" x14ac:dyDescent="0.2">
      <c r="A2692" s="2" t="s">
        <v>83</v>
      </c>
      <c r="B2692" s="2" t="s">
        <v>84</v>
      </c>
      <c r="C2692" s="3">
        <v>31.19050691</v>
      </c>
      <c r="D2692" s="21"/>
    </row>
    <row r="2693" spans="1:4" x14ac:dyDescent="0.2">
      <c r="A2693" s="2" t="s">
        <v>1830</v>
      </c>
      <c r="B2693" s="2" t="s">
        <v>222</v>
      </c>
      <c r="C2693" s="3">
        <v>31.195724250000001</v>
      </c>
      <c r="D2693" s="21"/>
    </row>
    <row r="2694" spans="1:4" x14ac:dyDescent="0.2">
      <c r="A2694" s="2" t="s">
        <v>213</v>
      </c>
      <c r="B2694" s="2" t="s">
        <v>8</v>
      </c>
      <c r="C2694" s="3">
        <v>31.1992273</v>
      </c>
      <c r="D2694" s="21"/>
    </row>
    <row r="2695" spans="1:4" x14ac:dyDescent="0.2">
      <c r="A2695" s="2" t="s">
        <v>2546</v>
      </c>
      <c r="B2695" s="2" t="s">
        <v>6</v>
      </c>
      <c r="C2695" s="3">
        <v>31.211880000000001</v>
      </c>
      <c r="D2695" s="21"/>
    </row>
    <row r="2696" spans="1:4" x14ac:dyDescent="0.2">
      <c r="A2696" s="2" t="s">
        <v>1650</v>
      </c>
      <c r="B2696" s="2" t="s">
        <v>351</v>
      </c>
      <c r="C2696" s="3">
        <v>31.256463289999999</v>
      </c>
      <c r="D2696" s="21"/>
    </row>
    <row r="2697" spans="1:4" x14ac:dyDescent="0.2">
      <c r="A2697" s="2" t="s">
        <v>2794</v>
      </c>
      <c r="B2697" s="2" t="s">
        <v>543</v>
      </c>
      <c r="C2697" s="3">
        <v>31.27226667</v>
      </c>
      <c r="D2697" s="21"/>
    </row>
    <row r="2698" spans="1:4" x14ac:dyDescent="0.2">
      <c r="A2698" s="2" t="s">
        <v>2721</v>
      </c>
      <c r="B2698" s="2" t="s">
        <v>433</v>
      </c>
      <c r="C2698" s="3">
        <v>31.282777039999999</v>
      </c>
      <c r="D2698" s="21"/>
    </row>
    <row r="2699" spans="1:4" x14ac:dyDescent="0.2">
      <c r="A2699" s="2" t="s">
        <v>311</v>
      </c>
      <c r="B2699" s="2" t="s">
        <v>46</v>
      </c>
      <c r="C2699" s="3">
        <v>31.299959550000001</v>
      </c>
      <c r="D2699" s="21"/>
    </row>
    <row r="2700" spans="1:4" x14ac:dyDescent="0.2">
      <c r="A2700" s="2" t="s">
        <v>1133</v>
      </c>
      <c r="B2700" s="2" t="s">
        <v>222</v>
      </c>
      <c r="C2700" s="3">
        <v>31.340956200000001</v>
      </c>
      <c r="D2700" s="21"/>
    </row>
    <row r="2701" spans="1:4" x14ac:dyDescent="0.2">
      <c r="A2701" s="2" t="s">
        <v>2132</v>
      </c>
      <c r="B2701" s="2" t="s">
        <v>109</v>
      </c>
      <c r="C2701" s="3">
        <v>31.402384269999999</v>
      </c>
      <c r="D2701" s="21"/>
    </row>
    <row r="2702" spans="1:4" x14ac:dyDescent="0.2">
      <c r="A2702" s="2" t="s">
        <v>2726</v>
      </c>
      <c r="B2702" s="2" t="s">
        <v>96</v>
      </c>
      <c r="C2702" s="3">
        <v>31.434444679999999</v>
      </c>
      <c r="D2702" s="21"/>
    </row>
    <row r="2703" spans="1:4" x14ac:dyDescent="0.2">
      <c r="A2703" s="2" t="s">
        <v>970</v>
      </c>
      <c r="B2703" s="2" t="s">
        <v>96</v>
      </c>
      <c r="C2703" s="3">
        <v>31.630086210000002</v>
      </c>
      <c r="D2703" s="21"/>
    </row>
    <row r="2704" spans="1:4" x14ac:dyDescent="0.2">
      <c r="A2704" s="2" t="s">
        <v>2396</v>
      </c>
      <c r="B2704" s="2" t="s">
        <v>6</v>
      </c>
      <c r="C2704" s="3">
        <v>31.66855837</v>
      </c>
      <c r="D2704" s="21"/>
    </row>
    <row r="2705" spans="1:4" x14ac:dyDescent="0.2">
      <c r="A2705" s="2" t="s">
        <v>386</v>
      </c>
      <c r="B2705" s="2" t="s">
        <v>46</v>
      </c>
      <c r="C2705" s="3">
        <v>31.68413563</v>
      </c>
      <c r="D2705" s="21"/>
    </row>
    <row r="2706" spans="1:4" x14ac:dyDescent="0.2">
      <c r="A2706" s="2" t="s">
        <v>2339</v>
      </c>
      <c r="B2706" s="2" t="s">
        <v>77</v>
      </c>
      <c r="C2706" s="3">
        <v>31.70046309</v>
      </c>
      <c r="D2706" s="21"/>
    </row>
    <row r="2707" spans="1:4" x14ac:dyDescent="0.2">
      <c r="A2707" s="2" t="s">
        <v>2348</v>
      </c>
      <c r="B2707" s="2" t="s">
        <v>238</v>
      </c>
      <c r="C2707" s="3">
        <v>31.76054152</v>
      </c>
      <c r="D2707" s="21"/>
    </row>
    <row r="2708" spans="1:4" x14ac:dyDescent="0.2">
      <c r="A2708" s="2" t="s">
        <v>1158</v>
      </c>
      <c r="B2708" s="2" t="s">
        <v>131</v>
      </c>
      <c r="C2708" s="3">
        <v>31.786028980000001</v>
      </c>
      <c r="D2708" s="21"/>
    </row>
    <row r="2709" spans="1:4" x14ac:dyDescent="0.2">
      <c r="A2709" s="2" t="s">
        <v>3732</v>
      </c>
      <c r="B2709" s="2" t="s">
        <v>113</v>
      </c>
      <c r="C2709" s="3">
        <v>31.795657139999999</v>
      </c>
      <c r="D2709" s="21"/>
    </row>
    <row r="2710" spans="1:4" x14ac:dyDescent="0.2">
      <c r="A2710" s="2" t="s">
        <v>644</v>
      </c>
      <c r="B2710" s="2" t="s">
        <v>133</v>
      </c>
      <c r="C2710" s="3">
        <v>31.83377844</v>
      </c>
      <c r="D2710" s="21"/>
    </row>
    <row r="2711" spans="1:4" x14ac:dyDescent="0.2">
      <c r="A2711" s="2" t="s">
        <v>790</v>
      </c>
      <c r="B2711" s="2" t="s">
        <v>238</v>
      </c>
      <c r="C2711" s="3">
        <v>31.89378215</v>
      </c>
      <c r="D2711" s="21"/>
    </row>
    <row r="2712" spans="1:4" x14ac:dyDescent="0.2">
      <c r="A2712" s="2" t="s">
        <v>1699</v>
      </c>
      <c r="B2712" s="2" t="s">
        <v>377</v>
      </c>
      <c r="C2712" s="3">
        <v>31.908049349999999</v>
      </c>
      <c r="D2712" s="21"/>
    </row>
    <row r="2713" spans="1:4" x14ac:dyDescent="0.2">
      <c r="A2713" s="2" t="s">
        <v>101</v>
      </c>
      <c r="B2713" s="2" t="s">
        <v>55</v>
      </c>
      <c r="C2713" s="3">
        <v>31.93197412</v>
      </c>
      <c r="D2713" s="21"/>
    </row>
    <row r="2714" spans="1:4" x14ac:dyDescent="0.2">
      <c r="A2714" s="2" t="s">
        <v>404</v>
      </c>
      <c r="B2714" s="2" t="s">
        <v>133</v>
      </c>
      <c r="C2714" s="3">
        <v>31.970859449999999</v>
      </c>
      <c r="D2714" s="21"/>
    </row>
    <row r="2715" spans="1:4" x14ac:dyDescent="0.2">
      <c r="A2715" s="2" t="s">
        <v>2305</v>
      </c>
      <c r="B2715" s="2" t="s">
        <v>478</v>
      </c>
      <c r="C2715" s="3">
        <v>31.99494949</v>
      </c>
      <c r="D2715" s="21"/>
    </row>
    <row r="2716" spans="1:4" x14ac:dyDescent="0.2">
      <c r="A2716" s="2" t="s">
        <v>2897</v>
      </c>
      <c r="B2716" s="2" t="s">
        <v>247</v>
      </c>
      <c r="C2716" s="3">
        <v>32.036622870000002</v>
      </c>
      <c r="D2716" s="21"/>
    </row>
    <row r="2717" spans="1:4" x14ac:dyDescent="0.2">
      <c r="A2717" s="2" t="s">
        <v>706</v>
      </c>
      <c r="B2717" s="2" t="s">
        <v>96</v>
      </c>
      <c r="C2717" s="3">
        <v>32.042678459999998</v>
      </c>
      <c r="D2717" s="21"/>
    </row>
    <row r="2718" spans="1:4" x14ac:dyDescent="0.2">
      <c r="A2718" s="2" t="s">
        <v>437</v>
      </c>
      <c r="B2718" s="2" t="s">
        <v>53</v>
      </c>
      <c r="C2718" s="3">
        <v>32.176599899999999</v>
      </c>
      <c r="D2718" s="21"/>
    </row>
    <row r="2719" spans="1:4" x14ac:dyDescent="0.2">
      <c r="A2719" s="2" t="s">
        <v>943</v>
      </c>
      <c r="B2719" s="2" t="s">
        <v>351</v>
      </c>
      <c r="C2719" s="3">
        <v>32.219353480000002</v>
      </c>
      <c r="D2719" s="21"/>
    </row>
    <row r="2720" spans="1:4" x14ac:dyDescent="0.2">
      <c r="A2720" s="2" t="s">
        <v>925</v>
      </c>
      <c r="B2720" s="2" t="s">
        <v>211</v>
      </c>
      <c r="C2720" s="3">
        <v>32.379701420000004</v>
      </c>
      <c r="D2720" s="21"/>
    </row>
    <row r="2721" spans="1:4" x14ac:dyDescent="0.2">
      <c r="A2721" s="2" t="s">
        <v>2537</v>
      </c>
      <c r="B2721" s="2" t="s">
        <v>77</v>
      </c>
      <c r="C2721" s="3">
        <v>32.456321000000003</v>
      </c>
      <c r="D2721" s="21"/>
    </row>
    <row r="2722" spans="1:4" x14ac:dyDescent="0.2">
      <c r="A2722" s="2" t="s">
        <v>870</v>
      </c>
      <c r="B2722" s="2" t="s">
        <v>478</v>
      </c>
      <c r="C2722" s="3">
        <v>32.505024630000001</v>
      </c>
      <c r="D2722" s="21"/>
    </row>
    <row r="2723" spans="1:4" x14ac:dyDescent="0.2">
      <c r="A2723" s="2" t="s">
        <v>2425</v>
      </c>
      <c r="B2723" s="2" t="s">
        <v>46</v>
      </c>
      <c r="C2723" s="3">
        <v>32.535514489999997</v>
      </c>
      <c r="D2723" s="21"/>
    </row>
    <row r="2724" spans="1:4" x14ac:dyDescent="0.2">
      <c r="A2724" s="2" t="s">
        <v>704</v>
      </c>
      <c r="B2724" s="2" t="s">
        <v>705</v>
      </c>
      <c r="C2724" s="3">
        <v>32.653533359999997</v>
      </c>
      <c r="D2724" s="21"/>
    </row>
    <row r="2725" spans="1:4" x14ac:dyDescent="0.2">
      <c r="A2725" s="2" t="s">
        <v>2913</v>
      </c>
      <c r="B2725" s="2" t="s">
        <v>169</v>
      </c>
      <c r="C2725" s="3">
        <v>32.661869160000002</v>
      </c>
      <c r="D2725" s="21"/>
    </row>
    <row r="2726" spans="1:4" x14ac:dyDescent="0.2">
      <c r="A2726" s="2" t="s">
        <v>319</v>
      </c>
      <c r="B2726" s="2" t="s">
        <v>148</v>
      </c>
      <c r="C2726" s="3">
        <v>32.714581080000002</v>
      </c>
      <c r="D2726" s="21"/>
    </row>
    <row r="2727" spans="1:4" x14ac:dyDescent="0.2">
      <c r="A2727" s="2" t="s">
        <v>3680</v>
      </c>
      <c r="B2727" s="2" t="s">
        <v>96</v>
      </c>
      <c r="C2727" s="3">
        <v>32.727696649999999</v>
      </c>
      <c r="D2727" s="21"/>
    </row>
    <row r="2728" spans="1:4" x14ac:dyDescent="0.2">
      <c r="A2728" s="2" t="s">
        <v>2206</v>
      </c>
      <c r="B2728" s="2" t="s">
        <v>1689</v>
      </c>
      <c r="C2728" s="3">
        <v>32.729999999999997</v>
      </c>
      <c r="D2728" s="21"/>
    </row>
    <row r="2729" spans="1:4" x14ac:dyDescent="0.2">
      <c r="A2729" s="2" t="s">
        <v>1321</v>
      </c>
      <c r="B2729" s="2" t="s">
        <v>427</v>
      </c>
      <c r="C2729" s="3">
        <v>32.747401250000003</v>
      </c>
      <c r="D2729" s="21"/>
    </row>
    <row r="2730" spans="1:4" x14ac:dyDescent="0.2">
      <c r="A2730" s="2" t="s">
        <v>856</v>
      </c>
      <c r="B2730" s="2" t="s">
        <v>238</v>
      </c>
      <c r="C2730" s="3">
        <v>32.774962989999999</v>
      </c>
      <c r="D2730" s="21"/>
    </row>
    <row r="2731" spans="1:4" x14ac:dyDescent="0.2">
      <c r="A2731" s="2" t="s">
        <v>5</v>
      </c>
      <c r="B2731" s="2" t="s">
        <v>6</v>
      </c>
      <c r="C2731" s="3">
        <v>32.842866860000001</v>
      </c>
      <c r="D2731" s="21"/>
    </row>
    <row r="2732" spans="1:4" x14ac:dyDescent="0.2">
      <c r="A2732" s="2" t="s">
        <v>2845</v>
      </c>
      <c r="B2732" s="2" t="s">
        <v>503</v>
      </c>
      <c r="C2732" s="3">
        <v>32.891920339999999</v>
      </c>
      <c r="D2732" s="21"/>
    </row>
    <row r="2733" spans="1:4" x14ac:dyDescent="0.2">
      <c r="A2733" s="2" t="s">
        <v>838</v>
      </c>
      <c r="B2733" s="2" t="s">
        <v>96</v>
      </c>
      <c r="C2733" s="3">
        <v>32.892033519999998</v>
      </c>
      <c r="D2733" s="21"/>
    </row>
    <row r="2734" spans="1:4" x14ac:dyDescent="0.2">
      <c r="A2734" s="2" t="s">
        <v>3088</v>
      </c>
      <c r="B2734" s="2" t="s">
        <v>49</v>
      </c>
      <c r="C2734" s="3">
        <v>32.894287759999997</v>
      </c>
      <c r="D2734" s="21"/>
    </row>
    <row r="2735" spans="1:4" x14ac:dyDescent="0.2">
      <c r="A2735" s="2" t="s">
        <v>3892</v>
      </c>
      <c r="B2735" s="2" t="s">
        <v>238</v>
      </c>
      <c r="C2735" s="3">
        <v>32.914439999999999</v>
      </c>
      <c r="D2735" s="21"/>
    </row>
    <row r="2736" spans="1:4" x14ac:dyDescent="0.2">
      <c r="A2736" s="2" t="s">
        <v>781</v>
      </c>
      <c r="B2736" s="2" t="s">
        <v>461</v>
      </c>
      <c r="C2736" s="3">
        <v>32.956028070000002</v>
      </c>
      <c r="D2736" s="21"/>
    </row>
    <row r="2737" spans="1:4" x14ac:dyDescent="0.2">
      <c r="A2737" s="2" t="s">
        <v>627</v>
      </c>
      <c r="B2737" s="2" t="s">
        <v>238</v>
      </c>
      <c r="C2737" s="3">
        <v>32.993818930000003</v>
      </c>
      <c r="D2737" s="21"/>
    </row>
    <row r="2738" spans="1:4" x14ac:dyDescent="0.2">
      <c r="A2738" s="2" t="s">
        <v>1877</v>
      </c>
      <c r="B2738" s="2" t="s">
        <v>433</v>
      </c>
      <c r="C2738" s="3">
        <v>33.002149840000001</v>
      </c>
      <c r="D2738" s="21"/>
    </row>
    <row r="2739" spans="1:4" x14ac:dyDescent="0.2">
      <c r="A2739" s="2" t="s">
        <v>58</v>
      </c>
      <c r="B2739" s="2" t="s">
        <v>59</v>
      </c>
      <c r="C2739" s="3">
        <v>33.056582110000001</v>
      </c>
      <c r="D2739" s="21"/>
    </row>
    <row r="2740" spans="1:4" x14ac:dyDescent="0.2">
      <c r="A2740" s="2" t="s">
        <v>727</v>
      </c>
      <c r="B2740" s="2" t="s">
        <v>222</v>
      </c>
      <c r="C2740" s="3">
        <v>33.063557879999998</v>
      </c>
      <c r="D2740" s="21"/>
    </row>
    <row r="2741" spans="1:4" x14ac:dyDescent="0.2">
      <c r="A2741" s="2" t="s">
        <v>100</v>
      </c>
      <c r="B2741" s="2" t="s">
        <v>6</v>
      </c>
      <c r="C2741" s="3">
        <v>33.081817280000003</v>
      </c>
      <c r="D2741" s="21"/>
    </row>
    <row r="2742" spans="1:4" x14ac:dyDescent="0.2">
      <c r="A2742" s="2" t="s">
        <v>2027</v>
      </c>
      <c r="B2742" s="2" t="s">
        <v>169</v>
      </c>
      <c r="C2742" s="3">
        <v>33.134947660000002</v>
      </c>
      <c r="D2742" s="21"/>
    </row>
    <row r="2743" spans="1:4" x14ac:dyDescent="0.2">
      <c r="A2743" s="2" t="s">
        <v>1865</v>
      </c>
      <c r="B2743" s="2" t="s">
        <v>119</v>
      </c>
      <c r="C2743" s="3">
        <v>33.176612900000002</v>
      </c>
      <c r="D2743" s="21"/>
    </row>
    <row r="2744" spans="1:4" x14ac:dyDescent="0.2">
      <c r="A2744" s="2" t="s">
        <v>3229</v>
      </c>
      <c r="B2744" s="2" t="s">
        <v>503</v>
      </c>
      <c r="C2744" s="3">
        <v>33.305448390000002</v>
      </c>
      <c r="D2744" s="21"/>
    </row>
    <row r="2745" spans="1:4" x14ac:dyDescent="0.2">
      <c r="A2745" s="2" t="s">
        <v>2366</v>
      </c>
      <c r="B2745" s="2" t="s">
        <v>6</v>
      </c>
      <c r="C2745" s="3">
        <v>33.315250499999998</v>
      </c>
      <c r="D2745" s="21"/>
    </row>
    <row r="2746" spans="1:4" x14ac:dyDescent="0.2">
      <c r="A2746" s="2" t="s">
        <v>932</v>
      </c>
      <c r="B2746" s="2" t="s">
        <v>222</v>
      </c>
      <c r="C2746" s="3">
        <v>33.334779230000002</v>
      </c>
      <c r="D2746" s="21"/>
    </row>
    <row r="2747" spans="1:4" x14ac:dyDescent="0.2">
      <c r="A2747" s="2" t="s">
        <v>1811</v>
      </c>
      <c r="B2747" s="2" t="s">
        <v>849</v>
      </c>
      <c r="C2747" s="3">
        <v>33.336017830000003</v>
      </c>
      <c r="D2747" s="21"/>
    </row>
    <row r="2748" spans="1:4" x14ac:dyDescent="0.2">
      <c r="A2748" s="2" t="s">
        <v>2312</v>
      </c>
      <c r="B2748" s="2" t="s">
        <v>41</v>
      </c>
      <c r="C2748" s="3">
        <v>33.352344879999997</v>
      </c>
      <c r="D2748" s="21"/>
    </row>
    <row r="2749" spans="1:4" x14ac:dyDescent="0.2">
      <c r="A2749" s="2" t="s">
        <v>693</v>
      </c>
      <c r="B2749" s="2" t="s">
        <v>148</v>
      </c>
      <c r="C2749" s="3">
        <v>33.37345595</v>
      </c>
      <c r="D2749" s="21"/>
    </row>
    <row r="2750" spans="1:4" x14ac:dyDescent="0.2">
      <c r="A2750" s="2" t="s">
        <v>3963</v>
      </c>
      <c r="B2750" s="2" t="s">
        <v>216</v>
      </c>
      <c r="C2750" s="3">
        <v>33.395294120000003</v>
      </c>
      <c r="D2750" s="21"/>
    </row>
    <row r="2751" spans="1:4" x14ac:dyDescent="0.2">
      <c r="A2751" s="2" t="s">
        <v>4029</v>
      </c>
      <c r="B2751" s="2" t="s">
        <v>113</v>
      </c>
      <c r="C2751" s="3">
        <v>33.427520000000001</v>
      </c>
      <c r="D2751" s="21"/>
    </row>
    <row r="2752" spans="1:4" x14ac:dyDescent="0.2">
      <c r="A2752" s="2" t="s">
        <v>3260</v>
      </c>
      <c r="B2752" s="2" t="s">
        <v>145</v>
      </c>
      <c r="C2752" s="3">
        <v>33.429444830000001</v>
      </c>
      <c r="D2752" s="21"/>
    </row>
    <row r="2753" spans="1:4" x14ac:dyDescent="0.2">
      <c r="A2753" s="2" t="s">
        <v>1015</v>
      </c>
      <c r="B2753" s="2" t="s">
        <v>145</v>
      </c>
      <c r="C2753" s="3">
        <v>33.439137770000002</v>
      </c>
      <c r="D2753" s="21"/>
    </row>
    <row r="2754" spans="1:4" x14ac:dyDescent="0.2">
      <c r="A2754" s="2" t="s">
        <v>2065</v>
      </c>
      <c r="B2754" s="2" t="s">
        <v>184</v>
      </c>
      <c r="C2754" s="3">
        <v>33.50407672</v>
      </c>
      <c r="D2754" s="21"/>
    </row>
    <row r="2755" spans="1:4" x14ac:dyDescent="0.2">
      <c r="A2755" s="2" t="s">
        <v>3136</v>
      </c>
      <c r="B2755" s="2" t="s">
        <v>677</v>
      </c>
      <c r="C2755" s="3">
        <v>33.507294790000003</v>
      </c>
      <c r="D2755" s="21"/>
    </row>
    <row r="2756" spans="1:4" x14ac:dyDescent="0.2">
      <c r="A2756" s="2" t="s">
        <v>756</v>
      </c>
      <c r="B2756" s="2" t="s">
        <v>461</v>
      </c>
      <c r="C2756" s="3">
        <v>33.590935100000003</v>
      </c>
      <c r="D2756" s="21"/>
    </row>
    <row r="2757" spans="1:4" x14ac:dyDescent="0.2">
      <c r="A2757" s="2" t="s">
        <v>4054</v>
      </c>
      <c r="B2757" s="2" t="s">
        <v>351</v>
      </c>
      <c r="C2757" s="3">
        <v>33.614400000000003</v>
      </c>
      <c r="D2757" s="21"/>
    </row>
    <row r="2758" spans="1:4" x14ac:dyDescent="0.2">
      <c r="A2758" s="2" t="s">
        <v>688</v>
      </c>
      <c r="B2758" s="2" t="s">
        <v>490</v>
      </c>
      <c r="C2758" s="3">
        <v>33.688778339999999</v>
      </c>
      <c r="D2758" s="21"/>
    </row>
    <row r="2759" spans="1:4" x14ac:dyDescent="0.2">
      <c r="A2759" s="2" t="s">
        <v>154</v>
      </c>
      <c r="B2759" s="2" t="s">
        <v>6</v>
      </c>
      <c r="C2759" s="3">
        <v>33.744682939999997</v>
      </c>
      <c r="D2759" s="21"/>
    </row>
    <row r="2760" spans="1:4" x14ac:dyDescent="0.2">
      <c r="A2760" s="2" t="s">
        <v>1727</v>
      </c>
      <c r="B2760" s="2" t="s">
        <v>211</v>
      </c>
      <c r="C2760" s="3">
        <v>33.807226559999997</v>
      </c>
      <c r="D2760" s="21"/>
    </row>
    <row r="2761" spans="1:4" x14ac:dyDescent="0.2">
      <c r="A2761" s="2" t="s">
        <v>815</v>
      </c>
      <c r="B2761" s="2" t="s">
        <v>133</v>
      </c>
      <c r="C2761" s="3">
        <v>33.878991290000002</v>
      </c>
      <c r="D2761" s="21"/>
    </row>
    <row r="2762" spans="1:4" x14ac:dyDescent="0.2">
      <c r="A2762" s="2" t="s">
        <v>1221</v>
      </c>
      <c r="B2762" s="2" t="s">
        <v>46</v>
      </c>
      <c r="C2762" s="3">
        <v>33.88260597</v>
      </c>
      <c r="D2762" s="21"/>
    </row>
    <row r="2763" spans="1:4" x14ac:dyDescent="0.2">
      <c r="A2763" s="2" t="s">
        <v>1898</v>
      </c>
      <c r="B2763" s="2" t="s">
        <v>49</v>
      </c>
      <c r="C2763" s="3">
        <v>33.899096069999999</v>
      </c>
      <c r="D2763" s="21"/>
    </row>
    <row r="2764" spans="1:4" x14ac:dyDescent="0.2">
      <c r="A2764" s="2" t="s">
        <v>1991</v>
      </c>
      <c r="B2764" s="2" t="s">
        <v>46</v>
      </c>
      <c r="C2764" s="3">
        <v>33.940286299999997</v>
      </c>
      <c r="D2764" s="21"/>
    </row>
    <row r="2765" spans="1:4" x14ac:dyDescent="0.2">
      <c r="A2765" s="2" t="s">
        <v>2886</v>
      </c>
      <c r="B2765" s="2">
        <v>0</v>
      </c>
      <c r="C2765" s="3">
        <v>34.037588210000003</v>
      </c>
      <c r="D2765" s="21"/>
    </row>
    <row r="2766" spans="1:4" x14ac:dyDescent="0.2">
      <c r="A2766" s="2" t="s">
        <v>681</v>
      </c>
      <c r="B2766" s="2" t="s">
        <v>253</v>
      </c>
      <c r="C2766" s="3">
        <v>34.11075847</v>
      </c>
      <c r="D2766" s="21"/>
    </row>
    <row r="2767" spans="1:4" x14ac:dyDescent="0.2">
      <c r="A2767" s="2" t="s">
        <v>446</v>
      </c>
      <c r="B2767" s="2" t="s">
        <v>55</v>
      </c>
      <c r="C2767" s="3">
        <v>34.124710260000001</v>
      </c>
      <c r="D2767" s="21"/>
    </row>
    <row r="2768" spans="1:4" x14ac:dyDescent="0.2">
      <c r="A2768" s="2" t="s">
        <v>2167</v>
      </c>
      <c r="B2768" s="2" t="s">
        <v>158</v>
      </c>
      <c r="C2768" s="3">
        <v>34.155158499999999</v>
      </c>
      <c r="D2768" s="21"/>
    </row>
    <row r="2769" spans="1:4" x14ac:dyDescent="0.2">
      <c r="A2769" s="2" t="s">
        <v>2061</v>
      </c>
      <c r="B2769" s="2" t="s">
        <v>35</v>
      </c>
      <c r="C2769" s="3">
        <v>34.177325420000003</v>
      </c>
      <c r="D2769" s="21"/>
    </row>
    <row r="2770" spans="1:4" x14ac:dyDescent="0.2">
      <c r="A2770" s="2" t="s">
        <v>3255</v>
      </c>
      <c r="B2770" s="2" t="s">
        <v>109</v>
      </c>
      <c r="C2770" s="3">
        <v>34.201824559999999</v>
      </c>
      <c r="D2770" s="21"/>
    </row>
    <row r="2771" spans="1:4" x14ac:dyDescent="0.2">
      <c r="A2771" s="2" t="s">
        <v>290</v>
      </c>
      <c r="B2771" s="2" t="s">
        <v>238</v>
      </c>
      <c r="C2771" s="3">
        <v>34.201940909999998</v>
      </c>
      <c r="D2771" s="21"/>
    </row>
    <row r="2772" spans="1:4" x14ac:dyDescent="0.2">
      <c r="A2772" s="2" t="s">
        <v>3280</v>
      </c>
      <c r="B2772" s="2" t="s">
        <v>6</v>
      </c>
      <c r="C2772" s="3">
        <v>34.20563636</v>
      </c>
      <c r="D2772" s="21"/>
    </row>
    <row r="2773" spans="1:4" x14ac:dyDescent="0.2">
      <c r="A2773" s="2" t="s">
        <v>2644</v>
      </c>
      <c r="B2773" s="2" t="s">
        <v>153</v>
      </c>
      <c r="C2773" s="3">
        <v>34.22128025</v>
      </c>
      <c r="D2773" s="21"/>
    </row>
    <row r="2774" spans="1:4" x14ac:dyDescent="0.2">
      <c r="A2774" s="2" t="s">
        <v>2889</v>
      </c>
      <c r="B2774" s="2" t="s">
        <v>247</v>
      </c>
      <c r="C2774" s="3">
        <v>34.237921350000001</v>
      </c>
      <c r="D2774" s="21"/>
    </row>
    <row r="2775" spans="1:4" x14ac:dyDescent="0.2">
      <c r="A2775" s="2" t="s">
        <v>3543</v>
      </c>
      <c r="B2775" s="2" t="s">
        <v>433</v>
      </c>
      <c r="C2775" s="3">
        <v>34.246594289999997</v>
      </c>
      <c r="D2775" s="21"/>
    </row>
    <row r="2776" spans="1:4" x14ac:dyDescent="0.2">
      <c r="A2776" s="2" t="s">
        <v>883</v>
      </c>
      <c r="B2776" s="2" t="s">
        <v>247</v>
      </c>
      <c r="C2776" s="3">
        <v>34.25884198</v>
      </c>
      <c r="D2776" s="21"/>
    </row>
    <row r="2777" spans="1:4" x14ac:dyDescent="0.2">
      <c r="A2777" s="2" t="s">
        <v>1607</v>
      </c>
      <c r="B2777" s="2" t="s">
        <v>113</v>
      </c>
      <c r="C2777" s="3">
        <v>34.264422979999999</v>
      </c>
      <c r="D2777" s="21"/>
    </row>
    <row r="2778" spans="1:4" x14ac:dyDescent="0.2">
      <c r="A2778" s="2" t="s">
        <v>2259</v>
      </c>
      <c r="B2778" s="2" t="s">
        <v>148</v>
      </c>
      <c r="C2778" s="3">
        <v>34.289600970000002</v>
      </c>
      <c r="D2778" s="21"/>
    </row>
    <row r="2779" spans="1:4" x14ac:dyDescent="0.2">
      <c r="A2779" s="2" t="s">
        <v>1328</v>
      </c>
      <c r="B2779" s="2" t="s">
        <v>247</v>
      </c>
      <c r="C2779" s="3">
        <v>34.427391309999997</v>
      </c>
      <c r="D2779" s="21"/>
    </row>
    <row r="2780" spans="1:4" x14ac:dyDescent="0.2">
      <c r="A2780" s="2" t="s">
        <v>1724</v>
      </c>
      <c r="B2780" s="2" t="s">
        <v>1540</v>
      </c>
      <c r="C2780" s="3">
        <v>34.482902869999997</v>
      </c>
      <c r="D2780" s="21"/>
    </row>
    <row r="2781" spans="1:4" x14ac:dyDescent="0.2">
      <c r="A2781" s="2" t="s">
        <v>635</v>
      </c>
      <c r="B2781" s="2" t="s">
        <v>148</v>
      </c>
      <c r="C2781" s="3">
        <v>34.547128280000003</v>
      </c>
      <c r="D2781" s="21"/>
    </row>
    <row r="2782" spans="1:4" x14ac:dyDescent="0.2">
      <c r="A2782" s="2" t="s">
        <v>281</v>
      </c>
      <c r="B2782" s="2" t="s">
        <v>6</v>
      </c>
      <c r="C2782" s="3">
        <v>34.618469589999997</v>
      </c>
      <c r="D2782" s="21"/>
    </row>
    <row r="2783" spans="1:4" x14ac:dyDescent="0.2">
      <c r="A2783" s="2" t="s">
        <v>1487</v>
      </c>
      <c r="B2783" s="2" t="s">
        <v>133</v>
      </c>
      <c r="C2783" s="3">
        <v>34.645874489999997</v>
      </c>
      <c r="D2783" s="21"/>
    </row>
    <row r="2784" spans="1:4" x14ac:dyDescent="0.2">
      <c r="A2784" s="2" t="s">
        <v>761</v>
      </c>
      <c r="B2784" s="2" t="s">
        <v>272</v>
      </c>
      <c r="C2784" s="3">
        <v>34.749699939999999</v>
      </c>
      <c r="D2784" s="21"/>
    </row>
    <row r="2785" spans="1:4" x14ac:dyDescent="0.2">
      <c r="A2785" s="2" t="s">
        <v>498</v>
      </c>
      <c r="B2785" s="2" t="s">
        <v>135</v>
      </c>
      <c r="C2785" s="3">
        <v>34.764192250000001</v>
      </c>
      <c r="D2785" s="21"/>
    </row>
    <row r="2786" spans="1:4" x14ac:dyDescent="0.2">
      <c r="A2786" s="2" t="s">
        <v>167</v>
      </c>
      <c r="B2786" s="2" t="s">
        <v>133</v>
      </c>
      <c r="C2786" s="3">
        <v>34.770263040000003</v>
      </c>
      <c r="D2786" s="21"/>
    </row>
    <row r="2787" spans="1:4" x14ac:dyDescent="0.2">
      <c r="A2787" s="2" t="s">
        <v>596</v>
      </c>
      <c r="B2787" s="2" t="s">
        <v>133</v>
      </c>
      <c r="C2787" s="3">
        <v>34.95315051</v>
      </c>
      <c r="D2787" s="21"/>
    </row>
    <row r="2788" spans="1:4" x14ac:dyDescent="0.2">
      <c r="A2788" s="2" t="s">
        <v>952</v>
      </c>
      <c r="B2788" s="2" t="s">
        <v>181</v>
      </c>
      <c r="C2788" s="3">
        <v>35.117521269999997</v>
      </c>
      <c r="D2788" s="21"/>
    </row>
    <row r="2789" spans="1:4" x14ac:dyDescent="0.2">
      <c r="A2789" s="2" t="s">
        <v>178</v>
      </c>
      <c r="B2789" s="2" t="s">
        <v>23</v>
      </c>
      <c r="C2789" s="3">
        <v>35.217975840000001</v>
      </c>
      <c r="D2789" s="21"/>
    </row>
    <row r="2790" spans="1:4" x14ac:dyDescent="0.2">
      <c r="A2790" s="2" t="s">
        <v>1880</v>
      </c>
      <c r="B2790" s="2" t="s">
        <v>158</v>
      </c>
      <c r="C2790" s="3">
        <v>35.292307690000001</v>
      </c>
      <c r="D2790" s="21"/>
    </row>
    <row r="2791" spans="1:4" x14ac:dyDescent="0.2">
      <c r="A2791" s="2" t="s">
        <v>1592</v>
      </c>
      <c r="B2791" s="2" t="s">
        <v>450</v>
      </c>
      <c r="C2791" s="3">
        <v>35.295409669999998</v>
      </c>
      <c r="D2791" s="21"/>
    </row>
    <row r="2792" spans="1:4" x14ac:dyDescent="0.2">
      <c r="A2792" s="2" t="s">
        <v>313</v>
      </c>
      <c r="B2792" s="2" t="s">
        <v>145</v>
      </c>
      <c r="C2792" s="3">
        <v>35.366128879999998</v>
      </c>
      <c r="D2792" s="21"/>
    </row>
    <row r="2793" spans="1:4" x14ac:dyDescent="0.2">
      <c r="A2793" s="2" t="s">
        <v>335</v>
      </c>
      <c r="B2793" s="2" t="s">
        <v>133</v>
      </c>
      <c r="C2793" s="3">
        <v>35.453871499999998</v>
      </c>
      <c r="D2793" s="21"/>
    </row>
    <row r="2794" spans="1:4" x14ac:dyDescent="0.2">
      <c r="A2794" s="2" t="s">
        <v>3601</v>
      </c>
      <c r="B2794" s="2" t="s">
        <v>205</v>
      </c>
      <c r="C2794" s="3">
        <v>35.454556449999998</v>
      </c>
      <c r="D2794" s="21"/>
    </row>
    <row r="2795" spans="1:4" x14ac:dyDescent="0.2">
      <c r="A2795" s="2" t="s">
        <v>2899</v>
      </c>
      <c r="B2795" s="2" t="s">
        <v>6</v>
      </c>
      <c r="C2795" s="3">
        <v>35.47701936</v>
      </c>
      <c r="D2795" s="21"/>
    </row>
    <row r="2796" spans="1:4" x14ac:dyDescent="0.2">
      <c r="A2796" s="2" t="s">
        <v>2817</v>
      </c>
      <c r="B2796" s="2" t="s">
        <v>158</v>
      </c>
      <c r="C2796" s="3">
        <v>35.487540869999997</v>
      </c>
      <c r="D2796" s="21"/>
    </row>
    <row r="2797" spans="1:4" x14ac:dyDescent="0.2">
      <c r="A2797" s="2" t="s">
        <v>585</v>
      </c>
      <c r="B2797" s="2" t="s">
        <v>184</v>
      </c>
      <c r="C2797" s="3">
        <v>35.498504050000001</v>
      </c>
      <c r="D2797" s="21"/>
    </row>
    <row r="2798" spans="1:4" x14ac:dyDescent="0.2">
      <c r="A2798" s="2" t="s">
        <v>1561</v>
      </c>
      <c r="B2798" s="2" t="s">
        <v>176</v>
      </c>
      <c r="C2798" s="3">
        <v>35.556428459999999</v>
      </c>
      <c r="D2798" s="21"/>
    </row>
    <row r="2799" spans="1:4" x14ac:dyDescent="0.2">
      <c r="A2799" s="2" t="s">
        <v>3780</v>
      </c>
      <c r="B2799" s="2" t="s">
        <v>351</v>
      </c>
      <c r="C2799" s="3">
        <v>35.573999999999998</v>
      </c>
      <c r="D2799" s="21"/>
    </row>
    <row r="2800" spans="1:4" x14ac:dyDescent="0.2">
      <c r="A2800" s="2" t="s">
        <v>3112</v>
      </c>
      <c r="B2800" s="2" t="s">
        <v>113</v>
      </c>
      <c r="C2800" s="3">
        <v>35.594366200000003</v>
      </c>
      <c r="D2800" s="21"/>
    </row>
    <row r="2801" spans="1:4" x14ac:dyDescent="0.2">
      <c r="A2801" s="2" t="s">
        <v>906</v>
      </c>
      <c r="B2801" s="2" t="s">
        <v>137</v>
      </c>
      <c r="C2801" s="3">
        <v>35.728453080000001</v>
      </c>
      <c r="D2801" s="21"/>
    </row>
    <row r="2802" spans="1:4" x14ac:dyDescent="0.2">
      <c r="A2802" s="2" t="s">
        <v>1110</v>
      </c>
      <c r="B2802" s="2" t="s">
        <v>238</v>
      </c>
      <c r="C2802" s="3">
        <v>35.760574570000003</v>
      </c>
      <c r="D2802" s="21"/>
    </row>
    <row r="2803" spans="1:4" x14ac:dyDescent="0.2">
      <c r="A2803" s="2" t="s">
        <v>574</v>
      </c>
      <c r="B2803" s="2" t="s">
        <v>11</v>
      </c>
      <c r="C2803" s="3">
        <v>35.783751080000002</v>
      </c>
      <c r="D2803" s="21"/>
    </row>
    <row r="2804" spans="1:4" x14ac:dyDescent="0.2">
      <c r="A2804" s="2" t="s">
        <v>2570</v>
      </c>
      <c r="B2804" s="2" t="s">
        <v>49</v>
      </c>
      <c r="C2804" s="3">
        <v>35.822497920000004</v>
      </c>
      <c r="D2804" s="21"/>
    </row>
    <row r="2805" spans="1:4" x14ac:dyDescent="0.2">
      <c r="A2805" s="2" t="s">
        <v>1900</v>
      </c>
      <c r="B2805" s="2" t="s">
        <v>41</v>
      </c>
      <c r="C2805" s="3">
        <v>35.87445219</v>
      </c>
      <c r="D2805" s="21"/>
    </row>
    <row r="2806" spans="1:4" x14ac:dyDescent="0.2">
      <c r="A2806" s="2" t="s">
        <v>826</v>
      </c>
      <c r="B2806" s="2" t="s">
        <v>46</v>
      </c>
      <c r="C2806" s="3">
        <v>35.890034919999998</v>
      </c>
      <c r="D2806" s="21"/>
    </row>
    <row r="2807" spans="1:4" x14ac:dyDescent="0.2">
      <c r="A2807" s="2" t="s">
        <v>1019</v>
      </c>
      <c r="B2807" s="2" t="s">
        <v>49</v>
      </c>
      <c r="C2807" s="3">
        <v>35.918304280000001</v>
      </c>
      <c r="D2807" s="21"/>
    </row>
    <row r="2808" spans="1:4" x14ac:dyDescent="0.2">
      <c r="A2808" s="2" t="s">
        <v>599</v>
      </c>
      <c r="B2808" s="2" t="s">
        <v>337</v>
      </c>
      <c r="C2808" s="3">
        <v>35.921313259999998</v>
      </c>
      <c r="D2808" s="21"/>
    </row>
    <row r="2809" spans="1:4" x14ac:dyDescent="0.2">
      <c r="A2809" s="2" t="s">
        <v>228</v>
      </c>
      <c r="B2809" s="2" t="s">
        <v>46</v>
      </c>
      <c r="C2809" s="3">
        <v>35.965290189999997</v>
      </c>
      <c r="D2809" s="21"/>
    </row>
    <row r="2810" spans="1:4" x14ac:dyDescent="0.2">
      <c r="A2810" s="2" t="s">
        <v>2342</v>
      </c>
      <c r="B2810" s="2" t="s">
        <v>238</v>
      </c>
      <c r="C2810" s="3">
        <v>36.026155099999997</v>
      </c>
      <c r="D2810" s="21"/>
    </row>
    <row r="2811" spans="1:4" x14ac:dyDescent="0.2">
      <c r="A2811" s="2" t="s">
        <v>2972</v>
      </c>
      <c r="B2811" s="2" t="s">
        <v>46</v>
      </c>
      <c r="C2811" s="3">
        <v>36.120655749999997</v>
      </c>
      <c r="D2811" s="21"/>
    </row>
    <row r="2812" spans="1:4" x14ac:dyDescent="0.2">
      <c r="A2812" s="2" t="s">
        <v>886</v>
      </c>
      <c r="B2812" s="2" t="s">
        <v>222</v>
      </c>
      <c r="C2812" s="3">
        <v>36.156810190000002</v>
      </c>
      <c r="D2812" s="21"/>
    </row>
    <row r="2813" spans="1:4" x14ac:dyDescent="0.2">
      <c r="A2813" s="2" t="s">
        <v>2298</v>
      </c>
      <c r="B2813" s="2" t="s">
        <v>238</v>
      </c>
      <c r="C2813" s="3">
        <v>36.207163039999998</v>
      </c>
      <c r="D2813" s="21"/>
    </row>
    <row r="2814" spans="1:4" x14ac:dyDescent="0.2">
      <c r="A2814" s="2" t="s">
        <v>2635</v>
      </c>
      <c r="B2814" s="2" t="s">
        <v>84</v>
      </c>
      <c r="C2814" s="3">
        <v>36.337582949999998</v>
      </c>
      <c r="D2814" s="21"/>
    </row>
    <row r="2815" spans="1:4" x14ac:dyDescent="0.2">
      <c r="A2815" s="2" t="s">
        <v>391</v>
      </c>
      <c r="B2815" s="2" t="s">
        <v>205</v>
      </c>
      <c r="C2815" s="3">
        <v>36.410300020000001</v>
      </c>
      <c r="D2815" s="21"/>
    </row>
    <row r="2816" spans="1:4" x14ac:dyDescent="0.2">
      <c r="A2816" s="2" t="s">
        <v>4133</v>
      </c>
      <c r="B2816" s="2" t="s">
        <v>687</v>
      </c>
      <c r="C2816" s="3">
        <v>36.473537999999998</v>
      </c>
      <c r="D2816" s="21"/>
    </row>
    <row r="2817" spans="1:4" x14ac:dyDescent="0.2">
      <c r="A2817" s="2" t="s">
        <v>3321</v>
      </c>
      <c r="B2817" s="2" t="s">
        <v>238</v>
      </c>
      <c r="C2817" s="3">
        <v>36.487499999999997</v>
      </c>
      <c r="D2817" s="21"/>
    </row>
    <row r="2818" spans="1:4" x14ac:dyDescent="0.2">
      <c r="A2818" s="2" t="s">
        <v>2699</v>
      </c>
      <c r="B2818" s="2" t="s">
        <v>65</v>
      </c>
      <c r="C2818" s="3">
        <v>36.502262690000002</v>
      </c>
      <c r="D2818" s="21"/>
    </row>
    <row r="2819" spans="1:4" x14ac:dyDescent="0.2">
      <c r="A2819" s="2" t="s">
        <v>3838</v>
      </c>
      <c r="B2819" s="2" t="s">
        <v>726</v>
      </c>
      <c r="C2819" s="3">
        <v>36.510249199999997</v>
      </c>
      <c r="D2819" s="21"/>
    </row>
    <row r="2820" spans="1:4" x14ac:dyDescent="0.2">
      <c r="A2820" s="2" t="s">
        <v>1190</v>
      </c>
      <c r="B2820" s="2" t="s">
        <v>133</v>
      </c>
      <c r="C2820" s="3">
        <v>36.593539470000003</v>
      </c>
      <c r="D2820" s="21"/>
    </row>
    <row r="2821" spans="1:4" x14ac:dyDescent="0.2">
      <c r="A2821" s="2" t="s">
        <v>2634</v>
      </c>
      <c r="B2821" s="2" t="s">
        <v>360</v>
      </c>
      <c r="C2821" s="3">
        <v>36.596273830000001</v>
      </c>
      <c r="D2821" s="21"/>
    </row>
    <row r="2822" spans="1:4" x14ac:dyDescent="0.2">
      <c r="A2822" s="2" t="s">
        <v>296</v>
      </c>
      <c r="B2822" s="2" t="s">
        <v>211</v>
      </c>
      <c r="C2822" s="3">
        <v>36.628789099999999</v>
      </c>
      <c r="D2822" s="21"/>
    </row>
    <row r="2823" spans="1:4" x14ac:dyDescent="0.2">
      <c r="A2823" s="2" t="s">
        <v>4212</v>
      </c>
      <c r="B2823" s="2" t="s">
        <v>351</v>
      </c>
      <c r="C2823" s="3">
        <v>36.659999999999997</v>
      </c>
      <c r="D2823" s="21"/>
    </row>
    <row r="2824" spans="1:4" x14ac:dyDescent="0.2">
      <c r="A2824" s="2" t="s">
        <v>528</v>
      </c>
      <c r="B2824" s="2" t="s">
        <v>18</v>
      </c>
      <c r="C2824" s="3">
        <v>36.722921460000002</v>
      </c>
      <c r="D2824" s="21"/>
    </row>
    <row r="2825" spans="1:4" x14ac:dyDescent="0.2">
      <c r="A2825" s="2" t="s">
        <v>2621</v>
      </c>
      <c r="B2825" s="2" t="s">
        <v>145</v>
      </c>
      <c r="C2825" s="3">
        <v>36.803443710000003</v>
      </c>
      <c r="D2825" s="21"/>
    </row>
    <row r="2826" spans="1:4" x14ac:dyDescent="0.2">
      <c r="A2826" s="2" t="s">
        <v>1700</v>
      </c>
      <c r="B2826" s="2" t="s">
        <v>46</v>
      </c>
      <c r="C2826" s="3">
        <v>36.846354320000003</v>
      </c>
      <c r="D2826" s="21"/>
    </row>
    <row r="2827" spans="1:4" x14ac:dyDescent="0.2">
      <c r="A2827" s="2" t="s">
        <v>2625</v>
      </c>
      <c r="B2827" s="2" t="s">
        <v>461</v>
      </c>
      <c r="C2827" s="3">
        <v>36.901703329999997</v>
      </c>
      <c r="D2827" s="21"/>
    </row>
    <row r="2828" spans="1:4" x14ac:dyDescent="0.2">
      <c r="A2828" s="2" t="s">
        <v>1754</v>
      </c>
      <c r="B2828" s="2" t="s">
        <v>216</v>
      </c>
      <c r="C2828" s="3">
        <v>36.909361070000003</v>
      </c>
      <c r="D2828" s="21"/>
    </row>
    <row r="2829" spans="1:4" x14ac:dyDescent="0.2">
      <c r="A2829" s="2" t="s">
        <v>1078</v>
      </c>
      <c r="B2829" s="2" t="s">
        <v>49</v>
      </c>
      <c r="C2829" s="3">
        <v>36.927455170000002</v>
      </c>
      <c r="D2829" s="21"/>
    </row>
    <row r="2830" spans="1:4" x14ac:dyDescent="0.2">
      <c r="A2830" s="2" t="s">
        <v>1093</v>
      </c>
      <c r="B2830" s="2" t="s">
        <v>247</v>
      </c>
      <c r="C2830" s="3">
        <v>36.954105040000002</v>
      </c>
      <c r="D2830" s="21"/>
    </row>
    <row r="2831" spans="1:4" x14ac:dyDescent="0.2">
      <c r="A2831" s="2" t="s">
        <v>2057</v>
      </c>
      <c r="B2831" s="2" t="s">
        <v>584</v>
      </c>
      <c r="C2831" s="3">
        <v>36.964890220000001</v>
      </c>
      <c r="D2831" s="21"/>
    </row>
    <row r="2832" spans="1:4" x14ac:dyDescent="0.2">
      <c r="A2832" s="2" t="s">
        <v>1312</v>
      </c>
      <c r="B2832" s="2" t="s">
        <v>169</v>
      </c>
      <c r="C2832" s="3">
        <v>36.987434200000003</v>
      </c>
      <c r="D2832" s="21"/>
    </row>
    <row r="2833" spans="1:4" x14ac:dyDescent="0.2">
      <c r="A2833" s="2" t="s">
        <v>3090</v>
      </c>
      <c r="B2833" s="2" t="s">
        <v>377</v>
      </c>
      <c r="C2833" s="3">
        <v>36.990971829999999</v>
      </c>
      <c r="D2833" s="21"/>
    </row>
    <row r="2834" spans="1:4" x14ac:dyDescent="0.2">
      <c r="A2834" s="2" t="s">
        <v>690</v>
      </c>
      <c r="B2834" s="2" t="s">
        <v>503</v>
      </c>
      <c r="C2834" s="3">
        <v>37.019730340000002</v>
      </c>
      <c r="D2834" s="21"/>
    </row>
    <row r="2835" spans="1:4" x14ac:dyDescent="0.2">
      <c r="A2835" s="2" t="s">
        <v>2787</v>
      </c>
      <c r="B2835" s="2" t="s">
        <v>849</v>
      </c>
      <c r="C2835" s="3">
        <v>37.035466</v>
      </c>
      <c r="D2835" s="21"/>
    </row>
    <row r="2836" spans="1:4" x14ac:dyDescent="0.2">
      <c r="A2836" s="2" t="s">
        <v>1807</v>
      </c>
      <c r="B2836" s="2" t="s">
        <v>23</v>
      </c>
      <c r="C2836" s="3">
        <v>37.169115910000002</v>
      </c>
      <c r="D2836" s="21"/>
    </row>
    <row r="2837" spans="1:4" x14ac:dyDescent="0.2">
      <c r="A2837" s="2" t="s">
        <v>2296</v>
      </c>
      <c r="B2837" s="2" t="s">
        <v>181</v>
      </c>
      <c r="C2837" s="3">
        <v>37.182353169999999</v>
      </c>
      <c r="D2837" s="21"/>
    </row>
    <row r="2838" spans="1:4" x14ac:dyDescent="0.2">
      <c r="A2838" s="2" t="s">
        <v>4041</v>
      </c>
      <c r="B2838" s="2" t="s">
        <v>169</v>
      </c>
      <c r="C2838" s="3">
        <v>37.185230769999997</v>
      </c>
      <c r="D2838" s="21"/>
    </row>
    <row r="2839" spans="1:4" x14ac:dyDescent="0.2">
      <c r="A2839" s="2" t="s">
        <v>2521</v>
      </c>
      <c r="B2839" s="2" t="s">
        <v>158</v>
      </c>
      <c r="C2839" s="3">
        <v>37.186332899999996</v>
      </c>
      <c r="D2839" s="21"/>
    </row>
    <row r="2840" spans="1:4" x14ac:dyDescent="0.2">
      <c r="A2840" s="2" t="s">
        <v>1790</v>
      </c>
      <c r="B2840" s="2" t="s">
        <v>222</v>
      </c>
      <c r="C2840" s="3">
        <v>37.222022119999998</v>
      </c>
      <c r="D2840" s="21"/>
    </row>
    <row r="2841" spans="1:4" x14ac:dyDescent="0.2">
      <c r="A2841" s="2" t="s">
        <v>4208</v>
      </c>
      <c r="B2841" s="2" t="s">
        <v>113</v>
      </c>
      <c r="C2841" s="3">
        <v>37.243012499999999</v>
      </c>
      <c r="D2841" s="21"/>
    </row>
    <row r="2842" spans="1:4" x14ac:dyDescent="0.2">
      <c r="A2842" s="2" t="s">
        <v>2419</v>
      </c>
      <c r="B2842" s="2">
        <v>0</v>
      </c>
      <c r="C2842" s="3">
        <v>37.252638099999999</v>
      </c>
      <c r="D2842" s="21"/>
    </row>
    <row r="2843" spans="1:4" x14ac:dyDescent="0.2">
      <c r="A2843" s="2" t="s">
        <v>112</v>
      </c>
      <c r="B2843" s="2" t="s">
        <v>113</v>
      </c>
      <c r="C2843" s="3">
        <v>37.253493650000003</v>
      </c>
      <c r="D2843" s="21"/>
    </row>
    <row r="2844" spans="1:4" x14ac:dyDescent="0.2">
      <c r="A2844" s="2" t="s">
        <v>265</v>
      </c>
      <c r="B2844" s="2" t="s">
        <v>131</v>
      </c>
      <c r="C2844" s="3">
        <v>37.327426529999997</v>
      </c>
      <c r="D2844" s="21"/>
    </row>
    <row r="2845" spans="1:4" x14ac:dyDescent="0.2">
      <c r="A2845" s="2" t="s">
        <v>959</v>
      </c>
      <c r="B2845" s="2" t="s">
        <v>8</v>
      </c>
      <c r="C2845" s="3">
        <v>37.353699560000003</v>
      </c>
      <c r="D2845" s="21"/>
    </row>
    <row r="2846" spans="1:4" x14ac:dyDescent="0.2">
      <c r="A2846" s="2" t="s">
        <v>828</v>
      </c>
      <c r="B2846" s="2" t="s">
        <v>272</v>
      </c>
      <c r="C2846" s="3">
        <v>37.356515420000001</v>
      </c>
      <c r="D2846" s="21"/>
    </row>
    <row r="2847" spans="1:4" x14ac:dyDescent="0.2">
      <c r="A2847" s="2" t="s">
        <v>3504</v>
      </c>
      <c r="B2847" s="2" t="s">
        <v>46</v>
      </c>
      <c r="C2847" s="3">
        <v>37.374647060000001</v>
      </c>
      <c r="D2847" s="21"/>
    </row>
    <row r="2848" spans="1:4" x14ac:dyDescent="0.2">
      <c r="A2848" s="2" t="s">
        <v>1711</v>
      </c>
      <c r="B2848" s="2" t="s">
        <v>216</v>
      </c>
      <c r="C2848" s="3">
        <v>37.394101120000002</v>
      </c>
      <c r="D2848" s="21"/>
    </row>
    <row r="2849" spans="1:4" x14ac:dyDescent="0.2">
      <c r="A2849" s="2" t="s">
        <v>2577</v>
      </c>
      <c r="B2849" s="2" t="s">
        <v>88</v>
      </c>
      <c r="C2849" s="3">
        <v>37.43935965</v>
      </c>
      <c r="D2849" s="21"/>
    </row>
    <row r="2850" spans="1:4" x14ac:dyDescent="0.2">
      <c r="A2850" s="2" t="s">
        <v>363</v>
      </c>
      <c r="B2850" s="2" t="s">
        <v>18</v>
      </c>
      <c r="C2850" s="3">
        <v>37.442349759999999</v>
      </c>
      <c r="D2850" s="21"/>
    </row>
    <row r="2851" spans="1:4" x14ac:dyDescent="0.2">
      <c r="A2851" s="2" t="s">
        <v>1801</v>
      </c>
      <c r="B2851" s="2" t="s">
        <v>88</v>
      </c>
      <c r="C2851" s="3">
        <v>37.521733930000003</v>
      </c>
      <c r="D2851" s="21"/>
    </row>
    <row r="2852" spans="1:4" x14ac:dyDescent="0.2">
      <c r="A2852" s="2" t="s">
        <v>1210</v>
      </c>
      <c r="B2852" s="2" t="s">
        <v>677</v>
      </c>
      <c r="C2852" s="3">
        <v>37.530342779999998</v>
      </c>
      <c r="D2852" s="21"/>
    </row>
    <row r="2853" spans="1:4" x14ac:dyDescent="0.2">
      <c r="A2853" s="2" t="s">
        <v>3821</v>
      </c>
      <c r="B2853" s="2" t="s">
        <v>351</v>
      </c>
      <c r="C2853" s="3">
        <v>37.611249999999998</v>
      </c>
      <c r="D2853" s="21"/>
    </row>
    <row r="2854" spans="1:4" x14ac:dyDescent="0.2">
      <c r="A2854" s="2" t="s">
        <v>1284</v>
      </c>
      <c r="B2854" s="2" t="s">
        <v>113</v>
      </c>
      <c r="C2854" s="3">
        <v>37.7450714</v>
      </c>
      <c r="D2854" s="21"/>
    </row>
    <row r="2855" spans="1:4" x14ac:dyDescent="0.2">
      <c r="A2855" s="2" t="s">
        <v>1392</v>
      </c>
      <c r="B2855" s="2" t="s">
        <v>247</v>
      </c>
      <c r="C2855" s="3">
        <v>37.852992209999996</v>
      </c>
      <c r="D2855" s="21"/>
    </row>
    <row r="2856" spans="1:4" x14ac:dyDescent="0.2">
      <c r="A2856" s="2" t="s">
        <v>2915</v>
      </c>
      <c r="B2856" s="2" t="s">
        <v>247</v>
      </c>
      <c r="C2856" s="3">
        <v>37.862196959999999</v>
      </c>
      <c r="D2856" s="21"/>
    </row>
    <row r="2857" spans="1:4" x14ac:dyDescent="0.2">
      <c r="A2857" s="2" t="s">
        <v>1378</v>
      </c>
      <c r="B2857" s="2" t="s">
        <v>6</v>
      </c>
      <c r="C2857" s="3">
        <v>37.876712329999997</v>
      </c>
      <c r="D2857" s="21"/>
    </row>
    <row r="2858" spans="1:4" x14ac:dyDescent="0.2">
      <c r="A2858" s="2" t="s">
        <v>2412</v>
      </c>
      <c r="B2858" s="2" t="s">
        <v>370</v>
      </c>
      <c r="C2858" s="3">
        <v>37.926343930000002</v>
      </c>
      <c r="D2858" s="21"/>
    </row>
    <row r="2859" spans="1:4" x14ac:dyDescent="0.2">
      <c r="A2859" s="2" t="s">
        <v>183</v>
      </c>
      <c r="B2859" s="2" t="s">
        <v>184</v>
      </c>
      <c r="C2859" s="3">
        <v>37.96824926</v>
      </c>
      <c r="D2859" s="21"/>
    </row>
    <row r="2860" spans="1:4" x14ac:dyDescent="0.2">
      <c r="A2860" s="2" t="s">
        <v>3816</v>
      </c>
      <c r="B2860" s="2" t="s">
        <v>211</v>
      </c>
      <c r="C2860" s="3">
        <v>38.002003199999997</v>
      </c>
      <c r="D2860" s="21"/>
    </row>
    <row r="2861" spans="1:4" x14ac:dyDescent="0.2">
      <c r="A2861" s="2" t="s">
        <v>397</v>
      </c>
      <c r="B2861" s="2" t="s">
        <v>211</v>
      </c>
      <c r="C2861" s="3">
        <v>38.006191610000002</v>
      </c>
      <c r="D2861" s="21"/>
    </row>
    <row r="2862" spans="1:4" x14ac:dyDescent="0.2">
      <c r="A2862" s="2" t="s">
        <v>2856</v>
      </c>
      <c r="B2862" s="2" t="s">
        <v>35</v>
      </c>
      <c r="C2862" s="3">
        <v>38.007359999999998</v>
      </c>
      <c r="D2862" s="21"/>
    </row>
    <row r="2863" spans="1:4" x14ac:dyDescent="0.2">
      <c r="A2863" s="2" t="s">
        <v>365</v>
      </c>
      <c r="B2863" s="2" t="s">
        <v>41</v>
      </c>
      <c r="C2863" s="3">
        <v>38.073772830000003</v>
      </c>
      <c r="D2863" s="21"/>
    </row>
    <row r="2864" spans="1:4" x14ac:dyDescent="0.2">
      <c r="A2864" s="2" t="s">
        <v>441</v>
      </c>
      <c r="B2864" s="2" t="s">
        <v>222</v>
      </c>
      <c r="C2864" s="3">
        <v>38.078432730000003</v>
      </c>
      <c r="D2864" s="21"/>
    </row>
    <row r="2865" spans="1:4" x14ac:dyDescent="0.2">
      <c r="A2865" s="2" t="s">
        <v>1177</v>
      </c>
      <c r="B2865" s="2" t="s">
        <v>148</v>
      </c>
      <c r="C2865" s="3">
        <v>38.227344010000003</v>
      </c>
      <c r="D2865" s="21"/>
    </row>
    <row r="2866" spans="1:4" x14ac:dyDescent="0.2">
      <c r="A2866" s="2" t="s">
        <v>388</v>
      </c>
      <c r="B2866" s="2" t="s">
        <v>65</v>
      </c>
      <c r="C2866" s="3">
        <v>38.26925739</v>
      </c>
      <c r="D2866" s="21"/>
    </row>
    <row r="2867" spans="1:4" x14ac:dyDescent="0.2">
      <c r="A2867" s="2" t="s">
        <v>2283</v>
      </c>
      <c r="B2867" s="2" t="s">
        <v>222</v>
      </c>
      <c r="C2867" s="3">
        <v>38.302529180000001</v>
      </c>
      <c r="D2867" s="21"/>
    </row>
    <row r="2868" spans="1:4" x14ac:dyDescent="0.2">
      <c r="A2868" s="2" t="s">
        <v>854</v>
      </c>
      <c r="B2868" s="2" t="s">
        <v>127</v>
      </c>
      <c r="C2868" s="3">
        <v>38.371352829999999</v>
      </c>
      <c r="D2868" s="21"/>
    </row>
    <row r="2869" spans="1:4" x14ac:dyDescent="0.2">
      <c r="A2869" s="2" t="s">
        <v>2015</v>
      </c>
      <c r="B2869" s="2" t="s">
        <v>360</v>
      </c>
      <c r="C2869" s="3">
        <v>38.45424757</v>
      </c>
      <c r="D2869" s="21"/>
    </row>
    <row r="2870" spans="1:4" x14ac:dyDescent="0.2">
      <c r="A2870" s="2" t="s">
        <v>160</v>
      </c>
      <c r="B2870" s="2" t="s">
        <v>46</v>
      </c>
      <c r="C2870" s="3">
        <v>38.574277969999997</v>
      </c>
      <c r="D2870" s="21"/>
    </row>
    <row r="2871" spans="1:4" x14ac:dyDescent="0.2">
      <c r="A2871" s="2" t="s">
        <v>1381</v>
      </c>
      <c r="B2871" s="2" t="s">
        <v>65</v>
      </c>
      <c r="C2871" s="3">
        <v>38.578799019999998</v>
      </c>
      <c r="D2871" s="21"/>
    </row>
    <row r="2872" spans="1:4" x14ac:dyDescent="0.2">
      <c r="A2872" s="2" t="s">
        <v>3091</v>
      </c>
      <c r="B2872" s="2" t="s">
        <v>35</v>
      </c>
      <c r="C2872" s="3">
        <v>38.616882349999997</v>
      </c>
      <c r="D2872" s="21"/>
    </row>
    <row r="2873" spans="1:4" x14ac:dyDescent="0.2">
      <c r="A2873" s="2" t="s">
        <v>477</v>
      </c>
      <c r="B2873" s="2" t="s">
        <v>478</v>
      </c>
      <c r="C2873" s="3">
        <v>38.641349409999997</v>
      </c>
      <c r="D2873" s="21"/>
    </row>
    <row r="2874" spans="1:4" x14ac:dyDescent="0.2">
      <c r="A2874" s="2" t="s">
        <v>3099</v>
      </c>
      <c r="B2874" s="2">
        <v>0</v>
      </c>
      <c r="C2874" s="3">
        <v>38.656264929999999</v>
      </c>
      <c r="D2874" s="21"/>
    </row>
    <row r="2875" spans="1:4" x14ac:dyDescent="0.2">
      <c r="A2875" s="2" t="s">
        <v>374</v>
      </c>
      <c r="B2875" s="2" t="s">
        <v>148</v>
      </c>
      <c r="C2875" s="3">
        <v>38.676391219999999</v>
      </c>
      <c r="D2875" s="21"/>
    </row>
    <row r="2876" spans="1:4" x14ac:dyDescent="0.2">
      <c r="A2876" s="2" t="s">
        <v>3687</v>
      </c>
      <c r="B2876" s="2">
        <v>0</v>
      </c>
      <c r="C2876" s="3">
        <v>38.72570855</v>
      </c>
      <c r="D2876" s="21"/>
    </row>
    <row r="2877" spans="1:4" x14ac:dyDescent="0.2">
      <c r="A2877" s="2" t="s">
        <v>601</v>
      </c>
      <c r="B2877" s="2" t="s">
        <v>65</v>
      </c>
      <c r="C2877" s="3">
        <v>38.726530609999998</v>
      </c>
      <c r="D2877" s="21"/>
    </row>
    <row r="2878" spans="1:4" x14ac:dyDescent="0.2">
      <c r="A2878" s="2" t="s">
        <v>3578</v>
      </c>
      <c r="B2878" s="2">
        <v>0</v>
      </c>
      <c r="C2878" s="3">
        <v>38.803448279999998</v>
      </c>
      <c r="D2878" s="21"/>
    </row>
    <row r="2879" spans="1:4" x14ac:dyDescent="0.2">
      <c r="A2879" s="2" t="s">
        <v>1163</v>
      </c>
      <c r="B2879" s="2" t="s">
        <v>96</v>
      </c>
      <c r="C2879" s="3">
        <v>38.89702922</v>
      </c>
      <c r="D2879" s="21"/>
    </row>
    <row r="2880" spans="1:4" x14ac:dyDescent="0.2">
      <c r="A2880" s="2" t="s">
        <v>537</v>
      </c>
      <c r="B2880" s="2" t="s">
        <v>113</v>
      </c>
      <c r="C2880" s="3">
        <v>38.924645609999999</v>
      </c>
      <c r="D2880" s="21"/>
    </row>
    <row r="2881" spans="1:4" x14ac:dyDescent="0.2">
      <c r="A2881" s="2" t="s">
        <v>1644</v>
      </c>
      <c r="B2881" s="2" t="s">
        <v>184</v>
      </c>
      <c r="C2881" s="3">
        <v>38.925176690000001</v>
      </c>
      <c r="D2881" s="21"/>
    </row>
    <row r="2882" spans="1:4" x14ac:dyDescent="0.2">
      <c r="A2882" s="2" t="s">
        <v>269</v>
      </c>
      <c r="B2882" s="2" t="s">
        <v>77</v>
      </c>
      <c r="C2882" s="3">
        <v>39.245710649999999</v>
      </c>
      <c r="D2882" s="21"/>
    </row>
    <row r="2883" spans="1:4" x14ac:dyDescent="0.2">
      <c r="A2883" s="2" t="s">
        <v>1137</v>
      </c>
      <c r="B2883" s="2" t="s">
        <v>231</v>
      </c>
      <c r="C2883" s="3">
        <v>39.249254950000001</v>
      </c>
      <c r="D2883" s="21"/>
    </row>
    <row r="2884" spans="1:4" x14ac:dyDescent="0.2">
      <c r="A2884" s="2" t="s">
        <v>464</v>
      </c>
      <c r="B2884" s="2" t="s">
        <v>148</v>
      </c>
      <c r="C2884" s="3">
        <v>39.276976689999998</v>
      </c>
      <c r="D2884" s="21"/>
    </row>
    <row r="2885" spans="1:4" x14ac:dyDescent="0.2">
      <c r="A2885" s="2" t="s">
        <v>320</v>
      </c>
      <c r="B2885" s="2" t="s">
        <v>133</v>
      </c>
      <c r="C2885" s="3">
        <v>39.286778069999997</v>
      </c>
      <c r="D2885" s="21"/>
    </row>
    <row r="2886" spans="1:4" x14ac:dyDescent="0.2">
      <c r="A2886" s="2" t="s">
        <v>1640</v>
      </c>
      <c r="B2886" s="2" t="s">
        <v>109</v>
      </c>
      <c r="C2886" s="3">
        <v>39.29584199</v>
      </c>
      <c r="D2886" s="21"/>
    </row>
    <row r="2887" spans="1:4" x14ac:dyDescent="0.2">
      <c r="A2887" s="2" t="s">
        <v>226</v>
      </c>
      <c r="B2887" s="2" t="s">
        <v>227</v>
      </c>
      <c r="C2887" s="3">
        <v>39.316339919999997</v>
      </c>
      <c r="D2887" s="21"/>
    </row>
    <row r="2888" spans="1:4" x14ac:dyDescent="0.2">
      <c r="A2888" s="2" t="s">
        <v>191</v>
      </c>
      <c r="B2888" s="2" t="s">
        <v>145</v>
      </c>
      <c r="C2888" s="3">
        <v>39.4022936</v>
      </c>
      <c r="D2888" s="21"/>
    </row>
    <row r="2889" spans="1:4" x14ac:dyDescent="0.2">
      <c r="A2889" s="2" t="s">
        <v>738</v>
      </c>
      <c r="B2889" s="2" t="s">
        <v>410</v>
      </c>
      <c r="C2889" s="3">
        <v>39.412949789999999</v>
      </c>
      <c r="D2889" s="21"/>
    </row>
    <row r="2890" spans="1:4" x14ac:dyDescent="0.2">
      <c r="A2890" s="2" t="s">
        <v>166</v>
      </c>
      <c r="B2890" s="2" t="s">
        <v>88</v>
      </c>
      <c r="C2890" s="3">
        <v>39.41864649</v>
      </c>
      <c r="D2890" s="21"/>
    </row>
    <row r="2891" spans="1:4" x14ac:dyDescent="0.2">
      <c r="A2891" s="2" t="s">
        <v>324</v>
      </c>
      <c r="B2891" s="2" t="s">
        <v>153</v>
      </c>
      <c r="C2891" s="3">
        <v>39.502366600000002</v>
      </c>
      <c r="D2891" s="21"/>
    </row>
    <row r="2892" spans="1:4" x14ac:dyDescent="0.2">
      <c r="A2892" s="2" t="s">
        <v>1115</v>
      </c>
      <c r="B2892" s="2" t="s">
        <v>35</v>
      </c>
      <c r="C2892" s="3">
        <v>39.604109080000001</v>
      </c>
      <c r="D2892" s="21"/>
    </row>
    <row r="2893" spans="1:4" x14ac:dyDescent="0.2">
      <c r="A2893" s="2" t="s">
        <v>3941</v>
      </c>
      <c r="B2893" s="2" t="s">
        <v>351</v>
      </c>
      <c r="C2893" s="3">
        <v>39.617235000000001</v>
      </c>
      <c r="D2893" s="21"/>
    </row>
    <row r="2894" spans="1:4" x14ac:dyDescent="0.2">
      <c r="A2894" s="2" t="s">
        <v>1245</v>
      </c>
      <c r="B2894" s="2" t="s">
        <v>169</v>
      </c>
      <c r="C2894" s="3">
        <v>39.651219939999997</v>
      </c>
      <c r="D2894" s="21"/>
    </row>
    <row r="2895" spans="1:4" x14ac:dyDescent="0.2">
      <c r="A2895" s="2" t="s">
        <v>784</v>
      </c>
      <c r="B2895" s="2" t="s">
        <v>55</v>
      </c>
      <c r="C2895" s="3">
        <v>39.665913160000002</v>
      </c>
      <c r="D2895" s="21"/>
    </row>
    <row r="2896" spans="1:4" x14ac:dyDescent="0.2">
      <c r="A2896" s="2" t="s">
        <v>380</v>
      </c>
      <c r="B2896" s="2" t="s">
        <v>381</v>
      </c>
      <c r="C2896" s="3">
        <v>39.673494759999997</v>
      </c>
      <c r="D2896" s="21"/>
    </row>
    <row r="2897" spans="1:4" x14ac:dyDescent="0.2">
      <c r="A2897" s="2" t="s">
        <v>3745</v>
      </c>
      <c r="B2897" s="2">
        <v>0</v>
      </c>
      <c r="C2897" s="3">
        <v>39.679118180000003</v>
      </c>
      <c r="D2897" s="21"/>
    </row>
    <row r="2898" spans="1:4" x14ac:dyDescent="0.2">
      <c r="A2898" s="2" t="s">
        <v>373</v>
      </c>
      <c r="B2898" s="2" t="s">
        <v>238</v>
      </c>
      <c r="C2898" s="3">
        <v>39.730413550000002</v>
      </c>
      <c r="D2898" s="21"/>
    </row>
    <row r="2899" spans="1:4" x14ac:dyDescent="0.2">
      <c r="A2899" s="2" t="s">
        <v>221</v>
      </c>
      <c r="B2899" s="2" t="s">
        <v>222</v>
      </c>
      <c r="C2899" s="3">
        <v>39.739302950000003</v>
      </c>
      <c r="D2899" s="21"/>
    </row>
    <row r="2900" spans="1:4" x14ac:dyDescent="0.2">
      <c r="A2900" s="2" t="s">
        <v>1980</v>
      </c>
      <c r="B2900" s="2">
        <v>0</v>
      </c>
      <c r="C2900" s="3">
        <v>39.794880110000001</v>
      </c>
      <c r="D2900" s="21"/>
    </row>
    <row r="2901" spans="1:4" x14ac:dyDescent="0.2">
      <c r="A2901" s="2" t="s">
        <v>1058</v>
      </c>
      <c r="B2901" s="2" t="s">
        <v>53</v>
      </c>
      <c r="C2901" s="3">
        <v>39.89106056</v>
      </c>
      <c r="D2901" s="21"/>
    </row>
    <row r="2902" spans="1:4" x14ac:dyDescent="0.2">
      <c r="A2902" s="2" t="s">
        <v>418</v>
      </c>
      <c r="B2902" s="2" t="s">
        <v>222</v>
      </c>
      <c r="C2902" s="3">
        <v>39.910544620000003</v>
      </c>
      <c r="D2902" s="21"/>
    </row>
    <row r="2903" spans="1:4" x14ac:dyDescent="0.2">
      <c r="A2903" s="2" t="s">
        <v>277</v>
      </c>
      <c r="B2903" s="2" t="s">
        <v>211</v>
      </c>
      <c r="C2903" s="3">
        <v>39.919264210000001</v>
      </c>
      <c r="D2903" s="21"/>
    </row>
    <row r="2904" spans="1:4" x14ac:dyDescent="0.2">
      <c r="A2904" s="2" t="s">
        <v>701</v>
      </c>
      <c r="B2904" s="2" t="s">
        <v>131</v>
      </c>
      <c r="C2904" s="3">
        <v>39.970419460000002</v>
      </c>
      <c r="D2904" s="21"/>
    </row>
    <row r="2905" spans="1:4" x14ac:dyDescent="0.2">
      <c r="A2905" s="2" t="s">
        <v>2163</v>
      </c>
      <c r="B2905" s="2" t="s">
        <v>272</v>
      </c>
      <c r="C2905" s="3">
        <v>40.043921210000001</v>
      </c>
      <c r="D2905" s="21"/>
    </row>
    <row r="2906" spans="1:4" x14ac:dyDescent="0.2">
      <c r="A2906" s="2" t="s">
        <v>428</v>
      </c>
      <c r="B2906" s="2" t="s">
        <v>253</v>
      </c>
      <c r="C2906" s="3">
        <v>40.086269590000001</v>
      </c>
      <c r="D2906" s="21"/>
    </row>
    <row r="2907" spans="1:4" x14ac:dyDescent="0.2">
      <c r="A2907" s="2" t="s">
        <v>379</v>
      </c>
      <c r="B2907" s="2" t="s">
        <v>253</v>
      </c>
      <c r="C2907" s="3">
        <v>40.184041389999997</v>
      </c>
      <c r="D2907" s="21"/>
    </row>
    <row r="2908" spans="1:4" x14ac:dyDescent="0.2">
      <c r="A2908" s="2" t="s">
        <v>1322</v>
      </c>
      <c r="B2908" s="2" t="s">
        <v>46</v>
      </c>
      <c r="C2908" s="3">
        <v>40.24621526</v>
      </c>
      <c r="D2908" s="21"/>
    </row>
    <row r="2909" spans="1:4" x14ac:dyDescent="0.2">
      <c r="A2909" s="2" t="s">
        <v>3416</v>
      </c>
      <c r="B2909" s="2">
        <v>0</v>
      </c>
      <c r="C2909" s="3">
        <v>40.272390919999999</v>
      </c>
      <c r="D2909" s="21"/>
    </row>
    <row r="2910" spans="1:4" x14ac:dyDescent="0.2">
      <c r="A2910" s="2" t="s">
        <v>2971</v>
      </c>
      <c r="B2910" s="2" t="s">
        <v>49</v>
      </c>
      <c r="C2910" s="3">
        <v>40.29569231</v>
      </c>
      <c r="D2910" s="21"/>
    </row>
    <row r="2911" spans="1:4" x14ac:dyDescent="0.2">
      <c r="A2911" s="2" t="s">
        <v>3276</v>
      </c>
      <c r="B2911" s="2" t="s">
        <v>169</v>
      </c>
      <c r="C2911" s="3">
        <v>40.33468723</v>
      </c>
      <c r="D2911" s="21"/>
    </row>
    <row r="2912" spans="1:4" x14ac:dyDescent="0.2">
      <c r="A2912" s="2" t="s">
        <v>199</v>
      </c>
      <c r="B2912" s="2" t="s">
        <v>109</v>
      </c>
      <c r="C2912" s="3">
        <v>40.373293410000002</v>
      </c>
      <c r="D2912" s="21"/>
    </row>
    <row r="2913" spans="1:4" x14ac:dyDescent="0.2">
      <c r="A2913" s="2" t="s">
        <v>717</v>
      </c>
      <c r="B2913" s="2" t="s">
        <v>461</v>
      </c>
      <c r="C2913" s="3">
        <v>40.432617899999997</v>
      </c>
      <c r="D2913" s="21"/>
    </row>
    <row r="2914" spans="1:4" x14ac:dyDescent="0.2">
      <c r="A2914" s="2" t="s">
        <v>1239</v>
      </c>
      <c r="B2914" s="2" t="s">
        <v>46</v>
      </c>
      <c r="C2914" s="3">
        <v>40.434298259999998</v>
      </c>
      <c r="D2914" s="21"/>
    </row>
    <row r="2915" spans="1:4" x14ac:dyDescent="0.2">
      <c r="A2915" s="2" t="s">
        <v>3188</v>
      </c>
      <c r="B2915" s="2">
        <v>0</v>
      </c>
      <c r="C2915" s="3">
        <v>40.555664</v>
      </c>
      <c r="D2915" s="21"/>
    </row>
    <row r="2916" spans="1:4" x14ac:dyDescent="0.2">
      <c r="A2916" s="2" t="s">
        <v>4281</v>
      </c>
      <c r="B2916" s="2" t="s">
        <v>231</v>
      </c>
      <c r="C2916" s="3">
        <v>40.564152</v>
      </c>
      <c r="D2916" s="21"/>
    </row>
    <row r="2917" spans="1:4" x14ac:dyDescent="0.2">
      <c r="A2917" s="2" t="s">
        <v>507</v>
      </c>
      <c r="B2917" s="2" t="s">
        <v>46</v>
      </c>
      <c r="C2917" s="3">
        <v>40.592906130000003</v>
      </c>
      <c r="D2917" s="21"/>
    </row>
    <row r="2918" spans="1:4" x14ac:dyDescent="0.2">
      <c r="A2918" s="2" t="s">
        <v>880</v>
      </c>
      <c r="B2918" s="2" t="s">
        <v>205</v>
      </c>
      <c r="C2918" s="3">
        <v>40.59647545</v>
      </c>
      <c r="D2918" s="21"/>
    </row>
    <row r="2919" spans="1:4" x14ac:dyDescent="0.2">
      <c r="A2919" s="2" t="s">
        <v>3254</v>
      </c>
      <c r="B2919" s="2">
        <v>0</v>
      </c>
      <c r="C2919" s="3">
        <v>40.636933329999998</v>
      </c>
      <c r="D2919" s="21"/>
    </row>
    <row r="2920" spans="1:4" x14ac:dyDescent="0.2">
      <c r="A2920" s="2" t="s">
        <v>1220</v>
      </c>
      <c r="B2920" s="2" t="s">
        <v>23</v>
      </c>
      <c r="C2920" s="3">
        <v>40.650206869999998</v>
      </c>
      <c r="D2920" s="21"/>
    </row>
    <row r="2921" spans="1:4" x14ac:dyDescent="0.2">
      <c r="A2921" s="2" t="s">
        <v>3928</v>
      </c>
      <c r="B2921" s="2">
        <v>0</v>
      </c>
      <c r="C2921" s="3">
        <v>40.690344000000003</v>
      </c>
      <c r="D2921" s="21"/>
    </row>
    <row r="2922" spans="1:4" x14ac:dyDescent="0.2">
      <c r="A2922" s="2" t="s">
        <v>236</v>
      </c>
      <c r="B2922" s="2" t="s">
        <v>145</v>
      </c>
      <c r="C2922" s="3">
        <v>40.75484857</v>
      </c>
      <c r="D2922" s="21"/>
    </row>
    <row r="2923" spans="1:4" x14ac:dyDescent="0.2">
      <c r="A2923" s="2" t="s">
        <v>554</v>
      </c>
      <c r="B2923" s="2" t="s">
        <v>41</v>
      </c>
      <c r="C2923" s="3">
        <v>40.82031688</v>
      </c>
      <c r="D2923" s="21"/>
    </row>
    <row r="2924" spans="1:4" x14ac:dyDescent="0.2">
      <c r="A2924" s="2" t="s">
        <v>544</v>
      </c>
      <c r="B2924" s="2" t="s">
        <v>96</v>
      </c>
      <c r="C2924" s="3">
        <v>40.906523079999999</v>
      </c>
      <c r="D2924" s="21"/>
    </row>
    <row r="2925" spans="1:4" x14ac:dyDescent="0.2">
      <c r="A2925" s="2" t="s">
        <v>1216</v>
      </c>
      <c r="B2925" s="2" t="s">
        <v>53</v>
      </c>
      <c r="C2925" s="3">
        <v>40.908331029999999</v>
      </c>
      <c r="D2925" s="21"/>
    </row>
    <row r="2926" spans="1:4" x14ac:dyDescent="0.2">
      <c r="A2926" s="2" t="s">
        <v>390</v>
      </c>
      <c r="B2926" s="2" t="s">
        <v>169</v>
      </c>
      <c r="C2926" s="3">
        <v>40.9424603</v>
      </c>
      <c r="D2926" s="21"/>
    </row>
    <row r="2927" spans="1:4" x14ac:dyDescent="0.2">
      <c r="A2927" s="2" t="s">
        <v>1143</v>
      </c>
      <c r="B2927" s="2" t="s">
        <v>133</v>
      </c>
      <c r="C2927" s="3">
        <v>40.982286700000003</v>
      </c>
      <c r="D2927" s="21"/>
    </row>
    <row r="2928" spans="1:4" x14ac:dyDescent="0.2">
      <c r="A2928" s="2" t="s">
        <v>3153</v>
      </c>
      <c r="B2928" s="2" t="s">
        <v>96</v>
      </c>
      <c r="C2928" s="3">
        <v>41.10526316</v>
      </c>
      <c r="D2928" s="21"/>
    </row>
    <row r="2929" spans="1:4" x14ac:dyDescent="0.2">
      <c r="A2929" s="2" t="s">
        <v>89</v>
      </c>
      <c r="B2929" s="2" t="s">
        <v>46</v>
      </c>
      <c r="C2929" s="3">
        <v>41.218481949999997</v>
      </c>
      <c r="D2929" s="21"/>
    </row>
    <row r="2930" spans="1:4" x14ac:dyDescent="0.2">
      <c r="A2930" s="2" t="s">
        <v>3803</v>
      </c>
      <c r="B2930" s="2" t="s">
        <v>606</v>
      </c>
      <c r="C2930" s="3">
        <v>41.367780799999998</v>
      </c>
      <c r="D2930" s="21"/>
    </row>
    <row r="2931" spans="1:4" x14ac:dyDescent="0.2">
      <c r="A2931" s="2" t="s">
        <v>1313</v>
      </c>
      <c r="B2931" s="2" t="s">
        <v>677</v>
      </c>
      <c r="C2931" s="3">
        <v>41.52501796</v>
      </c>
      <c r="D2931" s="21"/>
    </row>
    <row r="2932" spans="1:4" x14ac:dyDescent="0.2">
      <c r="A2932" s="2" t="s">
        <v>2143</v>
      </c>
      <c r="B2932" s="2" t="s">
        <v>96</v>
      </c>
      <c r="C2932" s="3">
        <v>41.572098660000002</v>
      </c>
      <c r="D2932" s="21"/>
    </row>
    <row r="2933" spans="1:4" x14ac:dyDescent="0.2">
      <c r="A2933" s="2" t="s">
        <v>1369</v>
      </c>
      <c r="B2933" s="2" t="s">
        <v>96</v>
      </c>
      <c r="C2933" s="3">
        <v>41.678686220000003</v>
      </c>
      <c r="D2933" s="21"/>
    </row>
    <row r="2934" spans="1:4" x14ac:dyDescent="0.2">
      <c r="A2934" s="2" t="s">
        <v>2139</v>
      </c>
      <c r="B2934" s="2" t="s">
        <v>65</v>
      </c>
      <c r="C2934" s="3">
        <v>41.728216609999997</v>
      </c>
      <c r="D2934" s="21"/>
    </row>
    <row r="2935" spans="1:4" x14ac:dyDescent="0.2">
      <c r="A2935" s="2" t="s">
        <v>2181</v>
      </c>
      <c r="B2935" s="2" t="s">
        <v>478</v>
      </c>
      <c r="C2935" s="3">
        <v>41.798585789999997</v>
      </c>
      <c r="D2935" s="21"/>
    </row>
    <row r="2936" spans="1:4" x14ac:dyDescent="0.2">
      <c r="A2936" s="2" t="s">
        <v>672</v>
      </c>
      <c r="B2936" s="2" t="s">
        <v>123</v>
      </c>
      <c r="C2936" s="3">
        <v>41.850817820000003</v>
      </c>
      <c r="D2936" s="21"/>
    </row>
    <row r="2937" spans="1:4" x14ac:dyDescent="0.2">
      <c r="A2937" s="2" t="s">
        <v>2261</v>
      </c>
      <c r="B2937" s="2" t="s">
        <v>46</v>
      </c>
      <c r="C2937" s="3">
        <v>41.920338110000003</v>
      </c>
      <c r="D2937" s="21"/>
    </row>
    <row r="2938" spans="1:4" x14ac:dyDescent="0.2">
      <c r="A2938" s="2" t="s">
        <v>193</v>
      </c>
      <c r="B2938" s="2" t="s">
        <v>96</v>
      </c>
      <c r="C2938" s="3">
        <v>41.94643422</v>
      </c>
      <c r="D2938" s="21"/>
    </row>
    <row r="2939" spans="1:4" x14ac:dyDescent="0.2">
      <c r="A2939" s="2" t="s">
        <v>1225</v>
      </c>
      <c r="B2939" s="2" t="s">
        <v>46</v>
      </c>
      <c r="C2939" s="3">
        <v>42.057633969999998</v>
      </c>
      <c r="D2939" s="21"/>
    </row>
    <row r="2940" spans="1:4" x14ac:dyDescent="0.2">
      <c r="A2940" s="2" t="s">
        <v>3096</v>
      </c>
      <c r="B2940" s="2" t="s">
        <v>176</v>
      </c>
      <c r="C2940" s="3">
        <v>42.069550739999997</v>
      </c>
      <c r="D2940" s="21"/>
    </row>
    <row r="2941" spans="1:4" x14ac:dyDescent="0.2">
      <c r="A2941" s="2" t="s">
        <v>429</v>
      </c>
      <c r="B2941" s="2" t="s">
        <v>430</v>
      </c>
      <c r="C2941" s="3">
        <v>42.12963912</v>
      </c>
      <c r="D2941" s="21"/>
    </row>
    <row r="2942" spans="1:4" x14ac:dyDescent="0.2">
      <c r="A2942" s="2" t="s">
        <v>417</v>
      </c>
      <c r="B2942" s="2" t="s">
        <v>129</v>
      </c>
      <c r="C2942" s="3">
        <v>42.222816940000001</v>
      </c>
      <c r="D2942" s="21"/>
    </row>
    <row r="2943" spans="1:4" x14ac:dyDescent="0.2">
      <c r="A2943" s="2" t="s">
        <v>858</v>
      </c>
      <c r="B2943" s="2" t="s">
        <v>113</v>
      </c>
      <c r="C2943" s="3">
        <v>42.235743159999998</v>
      </c>
      <c r="D2943" s="21"/>
    </row>
    <row r="2944" spans="1:4" x14ac:dyDescent="0.2">
      <c r="A2944" s="2" t="s">
        <v>2843</v>
      </c>
      <c r="B2944" s="2" t="s">
        <v>41</v>
      </c>
      <c r="C2944" s="3">
        <v>42.291331569999997</v>
      </c>
      <c r="D2944" s="21"/>
    </row>
    <row r="2945" spans="1:4" x14ac:dyDescent="0.2">
      <c r="A2945" s="2" t="s">
        <v>2400</v>
      </c>
      <c r="B2945" s="2" t="s">
        <v>169</v>
      </c>
      <c r="C2945" s="3">
        <v>42.294942489999997</v>
      </c>
      <c r="D2945" s="21"/>
    </row>
    <row r="2946" spans="1:4" x14ac:dyDescent="0.2">
      <c r="A2946" s="2" t="s">
        <v>1611</v>
      </c>
      <c r="B2946" s="2" t="s">
        <v>726</v>
      </c>
      <c r="C2946" s="3">
        <v>42.296540899999997</v>
      </c>
      <c r="D2946" s="21"/>
    </row>
    <row r="2947" spans="1:4" x14ac:dyDescent="0.2">
      <c r="A2947" s="2" t="s">
        <v>2239</v>
      </c>
      <c r="B2947" s="2" t="s">
        <v>169</v>
      </c>
      <c r="C2947" s="3">
        <v>42.299363909999997</v>
      </c>
      <c r="D2947" s="21"/>
    </row>
    <row r="2948" spans="1:4" x14ac:dyDescent="0.2">
      <c r="A2948" s="2" t="s">
        <v>102</v>
      </c>
      <c r="B2948" s="2" t="s">
        <v>57</v>
      </c>
      <c r="C2948" s="3">
        <v>42.394496709999999</v>
      </c>
      <c r="D2948" s="21"/>
    </row>
    <row r="2949" spans="1:4" x14ac:dyDescent="0.2">
      <c r="A2949" s="2" t="s">
        <v>1292</v>
      </c>
      <c r="B2949" s="2" t="s">
        <v>133</v>
      </c>
      <c r="C2949" s="3">
        <v>42.480594910000001</v>
      </c>
      <c r="D2949" s="21"/>
    </row>
    <row r="2950" spans="1:4" x14ac:dyDescent="0.2">
      <c r="A2950" s="2" t="s">
        <v>3481</v>
      </c>
      <c r="B2950" s="2" t="s">
        <v>169</v>
      </c>
      <c r="C2950" s="3">
        <v>42.485806449999998</v>
      </c>
      <c r="D2950" s="21"/>
    </row>
    <row r="2951" spans="1:4" x14ac:dyDescent="0.2">
      <c r="A2951" s="2" t="s">
        <v>676</v>
      </c>
      <c r="B2951" s="2" t="s">
        <v>677</v>
      </c>
      <c r="C2951" s="3">
        <v>42.54391725</v>
      </c>
      <c r="D2951" s="21"/>
    </row>
    <row r="2952" spans="1:4" x14ac:dyDescent="0.2">
      <c r="A2952" s="2" t="s">
        <v>3191</v>
      </c>
      <c r="B2952" s="2">
        <v>0</v>
      </c>
      <c r="C2952" s="3">
        <v>42.570422600000001</v>
      </c>
      <c r="D2952" s="21"/>
    </row>
    <row r="2953" spans="1:4" x14ac:dyDescent="0.2">
      <c r="A2953" s="2" t="s">
        <v>3239</v>
      </c>
      <c r="B2953" s="2" t="s">
        <v>862</v>
      </c>
      <c r="C2953" s="3">
        <v>42.638297870000002</v>
      </c>
      <c r="D2953" s="21"/>
    </row>
    <row r="2954" spans="1:4" x14ac:dyDescent="0.2">
      <c r="A2954" s="2" t="s">
        <v>336</v>
      </c>
      <c r="B2954" s="2" t="s">
        <v>337</v>
      </c>
      <c r="C2954" s="3">
        <v>42.74032012</v>
      </c>
      <c r="D2954" s="21"/>
    </row>
    <row r="2955" spans="1:4" x14ac:dyDescent="0.2">
      <c r="A2955" s="2" t="s">
        <v>1173</v>
      </c>
      <c r="B2955" s="2" t="s">
        <v>77</v>
      </c>
      <c r="C2955" s="3">
        <v>42.753335679999999</v>
      </c>
      <c r="D2955" s="21"/>
    </row>
    <row r="2956" spans="1:4" x14ac:dyDescent="0.2">
      <c r="A2956" s="2" t="s">
        <v>926</v>
      </c>
      <c r="B2956" s="2" t="s">
        <v>133</v>
      </c>
      <c r="C2956" s="3">
        <v>42.828652570000003</v>
      </c>
      <c r="D2956" s="21"/>
    </row>
    <row r="2957" spans="1:4" x14ac:dyDescent="0.2">
      <c r="A2957" s="2" t="s">
        <v>2114</v>
      </c>
      <c r="B2957" s="2" t="s">
        <v>181</v>
      </c>
      <c r="C2957" s="3">
        <v>42.965044349999999</v>
      </c>
      <c r="D2957" s="21"/>
    </row>
    <row r="2958" spans="1:4" x14ac:dyDescent="0.2">
      <c r="A2958" s="2" t="s">
        <v>2392</v>
      </c>
      <c r="B2958" s="2" t="s">
        <v>591</v>
      </c>
      <c r="C2958" s="3">
        <v>42.98616406</v>
      </c>
      <c r="D2958" s="21"/>
    </row>
    <row r="2959" spans="1:4" x14ac:dyDescent="0.2">
      <c r="A2959" s="2" t="s">
        <v>1410</v>
      </c>
      <c r="B2959" s="2" t="s">
        <v>135</v>
      </c>
      <c r="C2959" s="3">
        <v>43.109279209999997</v>
      </c>
      <c r="D2959" s="21"/>
    </row>
    <row r="2960" spans="1:4" x14ac:dyDescent="0.2">
      <c r="A2960" s="2" t="s">
        <v>3311</v>
      </c>
      <c r="B2960" s="2" t="s">
        <v>133</v>
      </c>
      <c r="C2960" s="3">
        <v>43.152764009999999</v>
      </c>
      <c r="D2960" s="21"/>
    </row>
    <row r="2961" spans="1:4" x14ac:dyDescent="0.2">
      <c r="A2961" s="2" t="s">
        <v>1345</v>
      </c>
      <c r="B2961" s="2" t="s">
        <v>133</v>
      </c>
      <c r="C2961" s="3">
        <v>43.154765300000001</v>
      </c>
      <c r="D2961" s="21"/>
    </row>
    <row r="2962" spans="1:4" x14ac:dyDescent="0.2">
      <c r="A2962" s="2" t="s">
        <v>2764</v>
      </c>
      <c r="B2962" s="2" t="s">
        <v>113</v>
      </c>
      <c r="C2962" s="3">
        <v>43.250142330000003</v>
      </c>
      <c r="D2962" s="21"/>
    </row>
    <row r="2963" spans="1:4" x14ac:dyDescent="0.2">
      <c r="A2963" s="2" t="s">
        <v>620</v>
      </c>
      <c r="B2963" s="2" t="s">
        <v>96</v>
      </c>
      <c r="C2963" s="3">
        <v>43.289661160000001</v>
      </c>
      <c r="D2963" s="21"/>
    </row>
    <row r="2964" spans="1:4" x14ac:dyDescent="0.2">
      <c r="A2964" s="2" t="s">
        <v>1365</v>
      </c>
      <c r="B2964" s="2" t="s">
        <v>238</v>
      </c>
      <c r="C2964" s="3">
        <v>43.353211010000003</v>
      </c>
      <c r="D2964" s="21"/>
    </row>
    <row r="2965" spans="1:4" x14ac:dyDescent="0.2">
      <c r="A2965" s="2" t="s">
        <v>1456</v>
      </c>
      <c r="B2965" s="2" t="s">
        <v>726</v>
      </c>
      <c r="C2965" s="3">
        <v>43.356518579999999</v>
      </c>
      <c r="D2965" s="21"/>
    </row>
    <row r="2966" spans="1:4" x14ac:dyDescent="0.2">
      <c r="A2966" s="2" t="s">
        <v>2441</v>
      </c>
      <c r="B2966" s="2" t="s">
        <v>238</v>
      </c>
      <c r="C2966" s="3">
        <v>43.413904010000003</v>
      </c>
      <c r="D2966" s="21"/>
    </row>
    <row r="2967" spans="1:4" x14ac:dyDescent="0.2">
      <c r="A2967" s="2" t="s">
        <v>326</v>
      </c>
      <c r="B2967" s="2" t="s">
        <v>238</v>
      </c>
      <c r="C2967" s="3">
        <v>43.496044570000002</v>
      </c>
      <c r="D2967" s="21"/>
    </row>
    <row r="2968" spans="1:4" x14ac:dyDescent="0.2">
      <c r="A2968" s="2" t="s">
        <v>143</v>
      </c>
      <c r="B2968" s="2" t="s">
        <v>96</v>
      </c>
      <c r="C2968" s="3">
        <v>43.705301630000001</v>
      </c>
      <c r="D2968" s="21"/>
    </row>
    <row r="2969" spans="1:4" x14ac:dyDescent="0.2">
      <c r="A2969" s="2" t="s">
        <v>1012</v>
      </c>
      <c r="B2969" s="2" t="s">
        <v>145</v>
      </c>
      <c r="C2969" s="3">
        <v>43.705543409999997</v>
      </c>
      <c r="D2969" s="21"/>
    </row>
    <row r="2970" spans="1:4" x14ac:dyDescent="0.2">
      <c r="A2970" s="2" t="s">
        <v>98</v>
      </c>
      <c r="B2970" s="2" t="s">
        <v>88</v>
      </c>
      <c r="C2970" s="3">
        <v>43.769857780000002</v>
      </c>
      <c r="D2970" s="21"/>
    </row>
    <row r="2971" spans="1:4" x14ac:dyDescent="0.2">
      <c r="A2971" s="2" t="s">
        <v>103</v>
      </c>
      <c r="B2971" s="2" t="s">
        <v>104</v>
      </c>
      <c r="C2971" s="3">
        <v>43.792486269999998</v>
      </c>
      <c r="D2971" s="21"/>
    </row>
    <row r="2972" spans="1:4" x14ac:dyDescent="0.2">
      <c r="A2972" s="2" t="s">
        <v>630</v>
      </c>
      <c r="B2972" s="2" t="s">
        <v>238</v>
      </c>
      <c r="C2972" s="3">
        <v>43.964494240000001</v>
      </c>
      <c r="D2972" s="21"/>
    </row>
    <row r="2973" spans="1:4" x14ac:dyDescent="0.2">
      <c r="A2973" s="2" t="s">
        <v>3996</v>
      </c>
      <c r="B2973" s="2" t="s">
        <v>720</v>
      </c>
      <c r="C2973" s="3">
        <v>43.992373329999999</v>
      </c>
      <c r="D2973" s="21"/>
    </row>
    <row r="2974" spans="1:4" x14ac:dyDescent="0.2">
      <c r="A2974" s="2" t="s">
        <v>2870</v>
      </c>
      <c r="B2974" s="2" t="s">
        <v>247</v>
      </c>
      <c r="C2974" s="3">
        <v>44.06233752</v>
      </c>
      <c r="D2974" s="21"/>
    </row>
    <row r="2975" spans="1:4" x14ac:dyDescent="0.2">
      <c r="A2975" s="2" t="s">
        <v>1748</v>
      </c>
      <c r="B2975" s="2" t="s">
        <v>216</v>
      </c>
      <c r="C2975" s="3">
        <v>44.1069788</v>
      </c>
      <c r="D2975" s="21"/>
    </row>
    <row r="2976" spans="1:4" x14ac:dyDescent="0.2">
      <c r="A2976" s="2" t="s">
        <v>3760</v>
      </c>
      <c r="B2976" s="2">
        <v>0</v>
      </c>
      <c r="C2976" s="3">
        <v>44.271397890000003</v>
      </c>
      <c r="D2976" s="21"/>
    </row>
    <row r="2977" spans="1:4" x14ac:dyDescent="0.2">
      <c r="A2977" s="2" t="s">
        <v>47</v>
      </c>
      <c r="B2977" s="2" t="s">
        <v>14</v>
      </c>
      <c r="C2977" s="3">
        <v>44.315453820000002</v>
      </c>
      <c r="D2977" s="21"/>
    </row>
    <row r="2978" spans="1:4" x14ac:dyDescent="0.2">
      <c r="A2978" s="2" t="s">
        <v>431</v>
      </c>
      <c r="B2978" s="2" t="s">
        <v>109</v>
      </c>
      <c r="C2978" s="3">
        <v>44.34260166</v>
      </c>
      <c r="D2978" s="21"/>
    </row>
    <row r="2979" spans="1:4" x14ac:dyDescent="0.2">
      <c r="A2979" s="2" t="s">
        <v>4036</v>
      </c>
      <c r="B2979" s="2">
        <v>0</v>
      </c>
      <c r="C2979" s="3">
        <v>44.434090910000002</v>
      </c>
      <c r="D2979" s="21"/>
    </row>
    <row r="2980" spans="1:4" x14ac:dyDescent="0.2">
      <c r="A2980" s="2" t="s">
        <v>3475</v>
      </c>
      <c r="B2980" s="2" t="s">
        <v>41</v>
      </c>
      <c r="C2980" s="3">
        <v>44.442641829999999</v>
      </c>
      <c r="D2980" s="21"/>
    </row>
    <row r="2981" spans="1:4" x14ac:dyDescent="0.2">
      <c r="A2981" s="2" t="s">
        <v>708</v>
      </c>
      <c r="B2981" s="2" t="s">
        <v>23</v>
      </c>
      <c r="C2981" s="3">
        <v>44.471837120000004</v>
      </c>
      <c r="D2981" s="21"/>
    </row>
    <row r="2982" spans="1:4" x14ac:dyDescent="0.2">
      <c r="A2982" s="2" t="s">
        <v>2562</v>
      </c>
      <c r="B2982" s="2" t="s">
        <v>238</v>
      </c>
      <c r="C2982" s="3">
        <v>44.497110220000003</v>
      </c>
      <c r="D2982" s="21"/>
    </row>
    <row r="2983" spans="1:4" x14ac:dyDescent="0.2">
      <c r="A2983" s="2" t="s">
        <v>1428</v>
      </c>
      <c r="B2983" s="2" t="s">
        <v>222</v>
      </c>
      <c r="C2983" s="3">
        <v>44.498954589999997</v>
      </c>
      <c r="D2983" s="21"/>
    </row>
    <row r="2984" spans="1:4" x14ac:dyDescent="0.2">
      <c r="A2984" s="2" t="s">
        <v>581</v>
      </c>
      <c r="B2984" s="2" t="s">
        <v>582</v>
      </c>
      <c r="C2984" s="3">
        <v>44.533285599999999</v>
      </c>
      <c r="D2984" s="21"/>
    </row>
    <row r="2985" spans="1:4" x14ac:dyDescent="0.2">
      <c r="A2985" s="2" t="s">
        <v>1059</v>
      </c>
      <c r="B2985" s="2" t="s">
        <v>30</v>
      </c>
      <c r="C2985" s="3">
        <v>44.616182250000001</v>
      </c>
      <c r="D2985" s="21"/>
    </row>
    <row r="2986" spans="1:4" x14ac:dyDescent="0.2">
      <c r="A2986" s="2" t="s">
        <v>3042</v>
      </c>
      <c r="B2986" s="2" t="s">
        <v>41</v>
      </c>
      <c r="C2986" s="3">
        <v>44.647848809999999</v>
      </c>
      <c r="D2986" s="21"/>
    </row>
    <row r="2987" spans="1:4" x14ac:dyDescent="0.2">
      <c r="A2987" s="2" t="s">
        <v>4294</v>
      </c>
      <c r="B2987" s="2" t="s">
        <v>169</v>
      </c>
      <c r="C2987" s="3">
        <v>44.712499999999999</v>
      </c>
      <c r="D2987" s="21"/>
    </row>
    <row r="2988" spans="1:4" x14ac:dyDescent="0.2">
      <c r="A2988" s="2" t="s">
        <v>3184</v>
      </c>
      <c r="B2988" s="2" t="s">
        <v>119</v>
      </c>
      <c r="C2988" s="3">
        <v>44.719200000000001</v>
      </c>
      <c r="D2988" s="21"/>
    </row>
    <row r="2989" spans="1:4" x14ac:dyDescent="0.2">
      <c r="A2989" s="2" t="s">
        <v>259</v>
      </c>
      <c r="B2989" s="2" t="s">
        <v>205</v>
      </c>
      <c r="C2989" s="3">
        <v>44.764321700000004</v>
      </c>
      <c r="D2989" s="21"/>
    </row>
    <row r="2990" spans="1:4" x14ac:dyDescent="0.2">
      <c r="A2990" s="2" t="s">
        <v>1087</v>
      </c>
      <c r="B2990" s="2" t="s">
        <v>131</v>
      </c>
      <c r="C2990" s="3">
        <v>44.8492344</v>
      </c>
      <c r="D2990" s="21"/>
    </row>
    <row r="2991" spans="1:4" x14ac:dyDescent="0.2">
      <c r="A2991" s="2" t="s">
        <v>3334</v>
      </c>
      <c r="B2991" s="2" t="s">
        <v>181</v>
      </c>
      <c r="C2991" s="3">
        <v>44.934176839999999</v>
      </c>
      <c r="D2991" s="21"/>
    </row>
    <row r="2992" spans="1:4" x14ac:dyDescent="0.2">
      <c r="A2992" s="2" t="s">
        <v>526</v>
      </c>
      <c r="B2992" s="2" t="s">
        <v>222</v>
      </c>
      <c r="C2992" s="3">
        <v>44.938185820000001</v>
      </c>
      <c r="D2992" s="21"/>
    </row>
    <row r="2993" spans="1:4" x14ac:dyDescent="0.2">
      <c r="A2993" s="2" t="s">
        <v>632</v>
      </c>
      <c r="B2993" s="2" t="s">
        <v>27</v>
      </c>
      <c r="C2993" s="3">
        <v>44.95430288</v>
      </c>
      <c r="D2993" s="21"/>
    </row>
    <row r="2994" spans="1:4" x14ac:dyDescent="0.2">
      <c r="A2994" s="2" t="s">
        <v>105</v>
      </c>
      <c r="B2994" s="2" t="s">
        <v>106</v>
      </c>
      <c r="C2994" s="3">
        <v>45.138695560000002</v>
      </c>
      <c r="D2994" s="21"/>
    </row>
    <row r="2995" spans="1:4" x14ac:dyDescent="0.2">
      <c r="A2995" s="2" t="s">
        <v>3179</v>
      </c>
      <c r="B2995" s="2" t="s">
        <v>812</v>
      </c>
      <c r="C2995" s="3">
        <v>45.153403570000002</v>
      </c>
      <c r="D2995" s="21"/>
    </row>
    <row r="2996" spans="1:4" x14ac:dyDescent="0.2">
      <c r="A2996" s="2" t="s">
        <v>3640</v>
      </c>
      <c r="B2996" s="2" t="s">
        <v>96</v>
      </c>
      <c r="C2996" s="3">
        <v>45.217786959999998</v>
      </c>
      <c r="D2996" s="21"/>
    </row>
    <row r="2997" spans="1:4" x14ac:dyDescent="0.2">
      <c r="A2997" s="2" t="s">
        <v>400</v>
      </c>
      <c r="B2997" s="2" t="s">
        <v>96</v>
      </c>
      <c r="C2997" s="3">
        <v>45.530042790000003</v>
      </c>
      <c r="D2997" s="21"/>
    </row>
    <row r="2998" spans="1:4" x14ac:dyDescent="0.2">
      <c r="A2998" s="2" t="s">
        <v>670</v>
      </c>
      <c r="B2998" s="2" t="s">
        <v>6</v>
      </c>
      <c r="C2998" s="3">
        <v>45.743307309999999</v>
      </c>
      <c r="D2998" s="21"/>
    </row>
    <row r="2999" spans="1:4" x14ac:dyDescent="0.2">
      <c r="A2999" s="2" t="s">
        <v>3497</v>
      </c>
      <c r="B2999" s="2" t="s">
        <v>351</v>
      </c>
      <c r="C2999" s="3">
        <v>45.753074900000001</v>
      </c>
      <c r="D2999" s="21"/>
    </row>
    <row r="3000" spans="1:4" x14ac:dyDescent="0.2">
      <c r="A3000" s="2" t="s">
        <v>3665</v>
      </c>
      <c r="B3000" s="2" t="s">
        <v>169</v>
      </c>
      <c r="C3000" s="3">
        <v>45.76</v>
      </c>
      <c r="D3000" s="21"/>
    </row>
    <row r="3001" spans="1:4" x14ac:dyDescent="0.2">
      <c r="A3001" s="2" t="s">
        <v>2698</v>
      </c>
      <c r="B3001" s="2">
        <v>0</v>
      </c>
      <c r="C3001" s="3">
        <v>45.79065421</v>
      </c>
      <c r="D3001" s="21"/>
    </row>
    <row r="3002" spans="1:4" x14ac:dyDescent="0.2">
      <c r="A3002" s="2" t="s">
        <v>207</v>
      </c>
      <c r="B3002" s="2" t="s">
        <v>82</v>
      </c>
      <c r="C3002" s="3">
        <v>45.84394167</v>
      </c>
      <c r="D3002" s="21"/>
    </row>
    <row r="3003" spans="1:4" x14ac:dyDescent="0.2">
      <c r="A3003" s="2" t="s">
        <v>573</v>
      </c>
      <c r="B3003" s="2" t="s">
        <v>211</v>
      </c>
      <c r="C3003" s="3">
        <v>45.88360686</v>
      </c>
      <c r="D3003" s="21"/>
    </row>
    <row r="3004" spans="1:4" x14ac:dyDescent="0.2">
      <c r="A3004" s="2" t="s">
        <v>3279</v>
      </c>
      <c r="B3004" s="2">
        <v>0</v>
      </c>
      <c r="C3004" s="3">
        <v>45.918001590000003</v>
      </c>
      <c r="D3004" s="21"/>
    </row>
    <row r="3005" spans="1:4" x14ac:dyDescent="0.2">
      <c r="A3005" s="2" t="s">
        <v>332</v>
      </c>
      <c r="B3005" s="2" t="s">
        <v>18</v>
      </c>
      <c r="C3005" s="3">
        <v>46.036874609999998</v>
      </c>
      <c r="D3005" s="21"/>
    </row>
    <row r="3006" spans="1:4" x14ac:dyDescent="0.2">
      <c r="A3006" s="2" t="s">
        <v>2835</v>
      </c>
      <c r="B3006" s="2">
        <v>0</v>
      </c>
      <c r="C3006" s="3">
        <v>46.164573160000003</v>
      </c>
      <c r="D3006" s="21"/>
    </row>
    <row r="3007" spans="1:4" x14ac:dyDescent="0.2">
      <c r="A3007" s="2" t="s">
        <v>2951</v>
      </c>
      <c r="B3007" s="2" t="s">
        <v>96</v>
      </c>
      <c r="C3007" s="3">
        <v>46.211886</v>
      </c>
      <c r="D3007" s="21"/>
    </row>
    <row r="3008" spans="1:4" x14ac:dyDescent="0.2">
      <c r="A3008" s="2" t="s">
        <v>1949</v>
      </c>
      <c r="B3008" s="2" t="s">
        <v>65</v>
      </c>
      <c r="C3008" s="3">
        <v>46.251968499999997</v>
      </c>
      <c r="D3008" s="21"/>
    </row>
    <row r="3009" spans="1:4" x14ac:dyDescent="0.2">
      <c r="A3009" s="2" t="s">
        <v>329</v>
      </c>
      <c r="B3009" s="2" t="s">
        <v>23</v>
      </c>
      <c r="C3009" s="3">
        <v>46.427153439999998</v>
      </c>
      <c r="D3009" s="21"/>
    </row>
    <row r="3010" spans="1:4" x14ac:dyDescent="0.2">
      <c r="A3010" s="2" t="s">
        <v>3708</v>
      </c>
      <c r="B3010" s="2" t="s">
        <v>169</v>
      </c>
      <c r="C3010" s="3">
        <v>46.53</v>
      </c>
      <c r="D3010" s="21"/>
    </row>
    <row r="3011" spans="1:4" x14ac:dyDescent="0.2">
      <c r="A3011" s="2" t="s">
        <v>361</v>
      </c>
      <c r="B3011" s="2" t="s">
        <v>137</v>
      </c>
      <c r="C3011" s="3">
        <v>46.608100630000003</v>
      </c>
      <c r="D3011" s="21"/>
    </row>
    <row r="3012" spans="1:4" x14ac:dyDescent="0.2">
      <c r="A3012" s="2" t="s">
        <v>2066</v>
      </c>
      <c r="B3012" s="2" t="s">
        <v>49</v>
      </c>
      <c r="C3012" s="3">
        <v>46.729409150000002</v>
      </c>
      <c r="D3012" s="21"/>
    </row>
    <row r="3013" spans="1:4" x14ac:dyDescent="0.2">
      <c r="A3013" s="2" t="s">
        <v>740</v>
      </c>
      <c r="B3013" s="2" t="s">
        <v>109</v>
      </c>
      <c r="C3013" s="3">
        <v>46.837688800000002</v>
      </c>
      <c r="D3013" s="21"/>
    </row>
    <row r="3014" spans="1:4" x14ac:dyDescent="0.2">
      <c r="A3014" s="2" t="s">
        <v>124</v>
      </c>
      <c r="B3014" s="2" t="s">
        <v>14</v>
      </c>
      <c r="C3014" s="3">
        <v>47.060098940000003</v>
      </c>
      <c r="D3014" s="21"/>
    </row>
    <row r="3015" spans="1:4" x14ac:dyDescent="0.2">
      <c r="A3015" s="2" t="s">
        <v>1320</v>
      </c>
      <c r="B3015" s="2" t="s">
        <v>584</v>
      </c>
      <c r="C3015" s="3">
        <v>47.075577019999997</v>
      </c>
      <c r="D3015" s="21"/>
    </row>
    <row r="3016" spans="1:4" x14ac:dyDescent="0.2">
      <c r="A3016" s="2" t="s">
        <v>321</v>
      </c>
      <c r="B3016" s="2" t="s">
        <v>184</v>
      </c>
      <c r="C3016" s="3">
        <v>47.24137855</v>
      </c>
      <c r="D3016" s="21"/>
    </row>
    <row r="3017" spans="1:4" x14ac:dyDescent="0.2">
      <c r="A3017" s="2" t="s">
        <v>2044</v>
      </c>
      <c r="B3017" s="2" t="s">
        <v>65</v>
      </c>
      <c r="C3017" s="3">
        <v>47.273424050000003</v>
      </c>
      <c r="D3017" s="21"/>
    </row>
    <row r="3018" spans="1:4" x14ac:dyDescent="0.2">
      <c r="A3018" s="2" t="s">
        <v>3920</v>
      </c>
      <c r="B3018" s="2" t="s">
        <v>169</v>
      </c>
      <c r="C3018" s="3">
        <v>47.294557689999998</v>
      </c>
      <c r="D3018" s="21"/>
    </row>
    <row r="3019" spans="1:4" x14ac:dyDescent="0.2">
      <c r="A3019" s="2" t="s">
        <v>2607</v>
      </c>
      <c r="B3019" s="2" t="s">
        <v>27</v>
      </c>
      <c r="C3019" s="3">
        <v>47.322153360000001</v>
      </c>
      <c r="D3019" s="21"/>
    </row>
    <row r="3020" spans="1:4" x14ac:dyDescent="0.2">
      <c r="A3020" s="2" t="s">
        <v>2287</v>
      </c>
      <c r="B3020" s="2" t="s">
        <v>96</v>
      </c>
      <c r="C3020" s="3">
        <v>47.363257330000003</v>
      </c>
      <c r="D3020" s="21"/>
    </row>
    <row r="3021" spans="1:4" x14ac:dyDescent="0.2">
      <c r="A3021" s="2" t="s">
        <v>639</v>
      </c>
      <c r="B3021" s="2" t="s">
        <v>222</v>
      </c>
      <c r="C3021" s="3">
        <v>47.400335329999997</v>
      </c>
      <c r="D3021" s="21"/>
    </row>
    <row r="3022" spans="1:4" x14ac:dyDescent="0.2">
      <c r="A3022" s="2" t="s">
        <v>190</v>
      </c>
      <c r="B3022" s="2" t="s">
        <v>46</v>
      </c>
      <c r="C3022" s="3">
        <v>47.432741409999998</v>
      </c>
      <c r="D3022" s="21"/>
    </row>
    <row r="3023" spans="1:4" x14ac:dyDescent="0.2">
      <c r="A3023" s="2" t="s">
        <v>816</v>
      </c>
      <c r="B3023" s="2" t="s">
        <v>222</v>
      </c>
      <c r="C3023" s="3">
        <v>47.474690320000001</v>
      </c>
      <c r="D3023" s="21"/>
    </row>
    <row r="3024" spans="1:4" x14ac:dyDescent="0.2">
      <c r="A3024" s="2" t="s">
        <v>527</v>
      </c>
      <c r="B3024" s="2" t="s">
        <v>253</v>
      </c>
      <c r="C3024" s="3">
        <v>47.657741170000001</v>
      </c>
      <c r="D3024" s="21"/>
    </row>
    <row r="3025" spans="1:4" x14ac:dyDescent="0.2">
      <c r="A3025" s="2" t="s">
        <v>3784</v>
      </c>
      <c r="B3025" s="2" t="s">
        <v>169</v>
      </c>
      <c r="C3025" s="3">
        <v>47.735294119999999</v>
      </c>
      <c r="D3025" s="21"/>
    </row>
    <row r="3026" spans="1:4" x14ac:dyDescent="0.2">
      <c r="A3026" s="2" t="s">
        <v>3379</v>
      </c>
      <c r="B3026" s="2">
        <v>0</v>
      </c>
      <c r="C3026" s="3">
        <v>47.773663640000002</v>
      </c>
      <c r="D3026" s="21"/>
    </row>
    <row r="3027" spans="1:4" x14ac:dyDescent="0.2">
      <c r="A3027" s="2" t="s">
        <v>1530</v>
      </c>
      <c r="B3027" s="2" t="s">
        <v>267</v>
      </c>
      <c r="C3027" s="3">
        <v>47.832503490000001</v>
      </c>
      <c r="D3027" s="21"/>
    </row>
    <row r="3028" spans="1:4" x14ac:dyDescent="0.2">
      <c r="A3028" s="2" t="s">
        <v>1420</v>
      </c>
      <c r="B3028" s="2" t="s">
        <v>133</v>
      </c>
      <c r="C3028" s="3">
        <v>47.872678440000001</v>
      </c>
      <c r="D3028" s="21"/>
    </row>
    <row r="3029" spans="1:4" x14ac:dyDescent="0.2">
      <c r="A3029" s="2" t="s">
        <v>2535</v>
      </c>
      <c r="B3029" s="2" t="s">
        <v>216</v>
      </c>
      <c r="C3029" s="3">
        <v>47.95789474</v>
      </c>
      <c r="D3029" s="21"/>
    </row>
    <row r="3030" spans="1:4" x14ac:dyDescent="0.2">
      <c r="A3030" s="2" t="s">
        <v>4166</v>
      </c>
      <c r="B3030" s="2">
        <v>0</v>
      </c>
      <c r="C3030" s="3">
        <v>47.985257140000002</v>
      </c>
      <c r="D3030" s="21"/>
    </row>
    <row r="3031" spans="1:4" x14ac:dyDescent="0.2">
      <c r="A3031" s="2" t="s">
        <v>4339</v>
      </c>
      <c r="B3031" s="2" t="s">
        <v>49</v>
      </c>
      <c r="C3031" s="3">
        <v>48.095775000000003</v>
      </c>
      <c r="D3031" s="21"/>
    </row>
    <row r="3032" spans="1:4" x14ac:dyDescent="0.2">
      <c r="A3032" s="2" t="s">
        <v>3714</v>
      </c>
      <c r="B3032" s="2" t="s">
        <v>35</v>
      </c>
      <c r="C3032" s="3">
        <v>48.257631580000002</v>
      </c>
      <c r="D3032" s="21"/>
    </row>
    <row r="3033" spans="1:4" x14ac:dyDescent="0.2">
      <c r="A3033" s="2" t="s">
        <v>3045</v>
      </c>
      <c r="B3033" s="2" t="s">
        <v>433</v>
      </c>
      <c r="C3033" s="3">
        <v>48.287469829999999</v>
      </c>
      <c r="D3033" s="21"/>
    </row>
    <row r="3034" spans="1:4" x14ac:dyDescent="0.2">
      <c r="A3034" s="2" t="s">
        <v>172</v>
      </c>
      <c r="B3034" s="2" t="s">
        <v>77</v>
      </c>
      <c r="C3034" s="3">
        <v>48.303408089999998</v>
      </c>
      <c r="D3034" s="21"/>
    </row>
    <row r="3035" spans="1:4" x14ac:dyDescent="0.2">
      <c r="A3035" s="2" t="s">
        <v>219</v>
      </c>
      <c r="B3035" s="2" t="s">
        <v>164</v>
      </c>
      <c r="C3035" s="3">
        <v>48.454855979999998</v>
      </c>
      <c r="D3035" s="21"/>
    </row>
    <row r="3036" spans="1:4" x14ac:dyDescent="0.2">
      <c r="A3036" s="2" t="s">
        <v>1249</v>
      </c>
      <c r="B3036" s="2" t="s">
        <v>687</v>
      </c>
      <c r="C3036" s="3">
        <v>48.504432680000001</v>
      </c>
      <c r="D3036" s="21"/>
    </row>
    <row r="3037" spans="1:4" x14ac:dyDescent="0.2">
      <c r="A3037" s="2" t="s">
        <v>2208</v>
      </c>
      <c r="B3037" s="2" t="s">
        <v>184</v>
      </c>
      <c r="C3037" s="3">
        <v>48.557303259999998</v>
      </c>
      <c r="D3037" s="21"/>
    </row>
    <row r="3038" spans="1:4" x14ac:dyDescent="0.2">
      <c r="A3038" s="2" t="s">
        <v>3910</v>
      </c>
      <c r="B3038" s="2" t="s">
        <v>23</v>
      </c>
      <c r="C3038" s="3">
        <v>48.637569229999997</v>
      </c>
      <c r="D3038" s="21"/>
    </row>
    <row r="3039" spans="1:4" x14ac:dyDescent="0.2">
      <c r="A3039" s="2" t="s">
        <v>2613</v>
      </c>
      <c r="B3039" s="2" t="s">
        <v>96</v>
      </c>
      <c r="C3039" s="3">
        <v>48.668688000000003</v>
      </c>
      <c r="D3039" s="21"/>
    </row>
    <row r="3040" spans="1:4" x14ac:dyDescent="0.2">
      <c r="A3040" s="2" t="s">
        <v>711</v>
      </c>
      <c r="B3040" s="2" t="s">
        <v>46</v>
      </c>
      <c r="C3040" s="3">
        <v>48.738052080000003</v>
      </c>
      <c r="D3040" s="21"/>
    </row>
    <row r="3041" spans="1:4" x14ac:dyDescent="0.2">
      <c r="A3041" s="2" t="s">
        <v>180</v>
      </c>
      <c r="B3041" s="2" t="s">
        <v>181</v>
      </c>
      <c r="C3041" s="3">
        <v>48.795002599999997</v>
      </c>
      <c r="D3041" s="21"/>
    </row>
    <row r="3042" spans="1:4" x14ac:dyDescent="0.2">
      <c r="A3042" s="2" t="s">
        <v>147</v>
      </c>
      <c r="B3042" s="2" t="s">
        <v>148</v>
      </c>
      <c r="C3042" s="3">
        <v>48.881467970000003</v>
      </c>
      <c r="D3042" s="21"/>
    </row>
    <row r="3043" spans="1:4" x14ac:dyDescent="0.2">
      <c r="A3043" s="2" t="s">
        <v>297</v>
      </c>
      <c r="B3043" s="2" t="s">
        <v>96</v>
      </c>
      <c r="C3043" s="3">
        <v>48.892516039999997</v>
      </c>
      <c r="D3043" s="21"/>
    </row>
    <row r="3044" spans="1:4" x14ac:dyDescent="0.2">
      <c r="A3044" s="2" t="s">
        <v>3988</v>
      </c>
      <c r="B3044" s="2" t="s">
        <v>49</v>
      </c>
      <c r="C3044" s="3">
        <v>48.919090910000001</v>
      </c>
      <c r="D3044" s="21"/>
    </row>
    <row r="3045" spans="1:4" x14ac:dyDescent="0.2">
      <c r="A3045" s="2" t="s">
        <v>4211</v>
      </c>
      <c r="B3045" s="2" t="s">
        <v>862</v>
      </c>
      <c r="C3045" s="3">
        <v>48.962620000000001</v>
      </c>
      <c r="D3045" s="21"/>
    </row>
    <row r="3046" spans="1:4" x14ac:dyDescent="0.2">
      <c r="A3046" s="2" t="s">
        <v>1528</v>
      </c>
      <c r="B3046" s="2" t="s">
        <v>543</v>
      </c>
      <c r="C3046" s="3">
        <v>48.970067159999999</v>
      </c>
      <c r="D3046" s="21"/>
    </row>
    <row r="3047" spans="1:4" x14ac:dyDescent="0.2">
      <c r="A3047" s="2" t="s">
        <v>1149</v>
      </c>
      <c r="B3047" s="2" t="s">
        <v>247</v>
      </c>
      <c r="C3047" s="3">
        <v>49.078401620000001</v>
      </c>
      <c r="D3047" s="21"/>
    </row>
    <row r="3048" spans="1:4" x14ac:dyDescent="0.2">
      <c r="A3048" s="2" t="s">
        <v>846</v>
      </c>
      <c r="B3048" s="2" t="s">
        <v>377</v>
      </c>
      <c r="C3048" s="3">
        <v>49.146410789999997</v>
      </c>
      <c r="D3048" s="21"/>
    </row>
    <row r="3049" spans="1:4" x14ac:dyDescent="0.2">
      <c r="A3049" s="2" t="s">
        <v>2744</v>
      </c>
      <c r="B3049" s="2" t="s">
        <v>216</v>
      </c>
      <c r="C3049" s="3">
        <v>49.176049999999996</v>
      </c>
      <c r="D3049" s="21"/>
    </row>
    <row r="3050" spans="1:4" x14ac:dyDescent="0.2">
      <c r="A3050" s="2" t="s">
        <v>3574</v>
      </c>
      <c r="B3050" s="2">
        <v>0</v>
      </c>
      <c r="C3050" s="3">
        <v>49.23695652</v>
      </c>
      <c r="D3050" s="21"/>
    </row>
    <row r="3051" spans="1:4" x14ac:dyDescent="0.2">
      <c r="A3051" s="2" t="s">
        <v>901</v>
      </c>
      <c r="B3051" s="2" t="s">
        <v>189</v>
      </c>
      <c r="C3051" s="3">
        <v>49.239914310000003</v>
      </c>
      <c r="D3051" s="21"/>
    </row>
    <row r="3052" spans="1:4" x14ac:dyDescent="0.2">
      <c r="A3052" s="2" t="s">
        <v>3834</v>
      </c>
      <c r="B3052" s="2" t="s">
        <v>53</v>
      </c>
      <c r="C3052" s="3">
        <v>49.243180000000002</v>
      </c>
      <c r="D3052" s="21"/>
    </row>
    <row r="3053" spans="1:4" x14ac:dyDescent="0.2">
      <c r="A3053" s="2" t="s">
        <v>922</v>
      </c>
      <c r="B3053" s="2" t="s">
        <v>127</v>
      </c>
      <c r="C3053" s="3">
        <v>49.267553730000003</v>
      </c>
      <c r="D3053" s="21"/>
    </row>
    <row r="3054" spans="1:4" x14ac:dyDescent="0.2">
      <c r="A3054" s="2" t="s">
        <v>283</v>
      </c>
      <c r="B3054" s="2" t="s">
        <v>57</v>
      </c>
      <c r="C3054" s="3">
        <v>49.287649799999997</v>
      </c>
      <c r="D3054" s="21"/>
    </row>
    <row r="3055" spans="1:4" x14ac:dyDescent="0.2">
      <c r="A3055" s="2" t="s">
        <v>302</v>
      </c>
      <c r="B3055" s="2" t="s">
        <v>303</v>
      </c>
      <c r="C3055" s="3">
        <v>49.291057199999997</v>
      </c>
      <c r="D3055" s="21"/>
    </row>
    <row r="3056" spans="1:4" x14ac:dyDescent="0.2">
      <c r="A3056" s="2" t="s">
        <v>1943</v>
      </c>
      <c r="B3056" s="2" t="s">
        <v>96</v>
      </c>
      <c r="C3056" s="3">
        <v>49.320761539999999</v>
      </c>
      <c r="D3056" s="21"/>
    </row>
    <row r="3057" spans="1:4" x14ac:dyDescent="0.2">
      <c r="A3057" s="2" t="s">
        <v>4249</v>
      </c>
      <c r="B3057" s="2">
        <v>0</v>
      </c>
      <c r="C3057" s="3">
        <v>49.323999999999998</v>
      </c>
      <c r="D3057" s="21"/>
    </row>
    <row r="3058" spans="1:4" x14ac:dyDescent="0.2">
      <c r="A3058" s="2" t="s">
        <v>1072</v>
      </c>
      <c r="B3058" s="2" t="s">
        <v>433</v>
      </c>
      <c r="C3058" s="3">
        <v>49.341895620000003</v>
      </c>
      <c r="D3058" s="21"/>
    </row>
    <row r="3059" spans="1:4" x14ac:dyDescent="0.2">
      <c r="A3059" s="2" t="s">
        <v>631</v>
      </c>
      <c r="B3059" s="2" t="s">
        <v>222</v>
      </c>
      <c r="C3059" s="3">
        <v>49.546237820000002</v>
      </c>
      <c r="D3059" s="21"/>
    </row>
    <row r="3060" spans="1:4" x14ac:dyDescent="0.2">
      <c r="A3060" s="2" t="s">
        <v>923</v>
      </c>
      <c r="B3060" s="2" t="s">
        <v>133</v>
      </c>
      <c r="C3060" s="3">
        <v>49.644570989999998</v>
      </c>
      <c r="D3060" s="21"/>
    </row>
    <row r="3061" spans="1:4" x14ac:dyDescent="0.2">
      <c r="A3061" s="2" t="s">
        <v>1808</v>
      </c>
      <c r="B3061" s="2">
        <v>0</v>
      </c>
      <c r="C3061" s="3">
        <v>49.676708570000002</v>
      </c>
      <c r="D3061" s="21"/>
    </row>
    <row r="3062" spans="1:4" x14ac:dyDescent="0.2">
      <c r="A3062" s="2" t="s">
        <v>1619</v>
      </c>
      <c r="B3062" s="2" t="s">
        <v>247</v>
      </c>
      <c r="C3062" s="3">
        <v>49.767857139999997</v>
      </c>
      <c r="D3062" s="21"/>
    </row>
    <row r="3063" spans="1:4" x14ac:dyDescent="0.2">
      <c r="A3063" s="2" t="s">
        <v>597</v>
      </c>
      <c r="B3063" s="2" t="s">
        <v>113</v>
      </c>
      <c r="C3063" s="3">
        <v>49.796660610000004</v>
      </c>
      <c r="D3063" s="21"/>
    </row>
    <row r="3064" spans="1:4" x14ac:dyDescent="0.2">
      <c r="A3064" s="2" t="s">
        <v>3118</v>
      </c>
      <c r="B3064" s="2" t="s">
        <v>222</v>
      </c>
      <c r="C3064" s="3">
        <v>49.834910299999997</v>
      </c>
      <c r="D3064" s="21"/>
    </row>
    <row r="3065" spans="1:4" x14ac:dyDescent="0.2">
      <c r="A3065" s="2" t="s">
        <v>502</v>
      </c>
      <c r="B3065" s="2" t="s">
        <v>503</v>
      </c>
      <c r="C3065" s="3">
        <v>49.904048009999997</v>
      </c>
      <c r="D3065" s="21"/>
    </row>
    <row r="3066" spans="1:4" x14ac:dyDescent="0.2">
      <c r="A3066" s="2" t="s">
        <v>866</v>
      </c>
      <c r="B3066" s="2" t="s">
        <v>8</v>
      </c>
      <c r="C3066" s="3">
        <v>49.930528189999997</v>
      </c>
      <c r="D3066" s="21"/>
    </row>
    <row r="3067" spans="1:4" x14ac:dyDescent="0.2">
      <c r="A3067" s="2" t="s">
        <v>1956</v>
      </c>
      <c r="B3067" s="2" t="s">
        <v>53</v>
      </c>
      <c r="C3067" s="3">
        <v>50.033505269999999</v>
      </c>
      <c r="D3067" s="21"/>
    </row>
    <row r="3068" spans="1:4" x14ac:dyDescent="0.2">
      <c r="A3068" s="2" t="s">
        <v>534</v>
      </c>
      <c r="B3068" s="2" t="s">
        <v>184</v>
      </c>
      <c r="C3068" s="3">
        <v>50.087424439999999</v>
      </c>
      <c r="D3068" s="21"/>
    </row>
    <row r="3069" spans="1:4" x14ac:dyDescent="0.2">
      <c r="A3069" s="2" t="s">
        <v>3790</v>
      </c>
      <c r="B3069" s="2" t="s">
        <v>35</v>
      </c>
      <c r="C3069" s="3">
        <v>50.229491250000002</v>
      </c>
      <c r="D3069" s="21"/>
    </row>
    <row r="3070" spans="1:4" x14ac:dyDescent="0.2">
      <c r="A3070" s="2" t="s">
        <v>905</v>
      </c>
      <c r="B3070" s="2" t="s">
        <v>158</v>
      </c>
      <c r="C3070" s="3">
        <v>50.353828139999997</v>
      </c>
      <c r="D3070" s="21"/>
    </row>
    <row r="3071" spans="1:4" x14ac:dyDescent="0.2">
      <c r="A3071" s="2" t="s">
        <v>1073</v>
      </c>
      <c r="B3071" s="2" t="s">
        <v>41</v>
      </c>
      <c r="C3071" s="3">
        <v>50.426828649999997</v>
      </c>
      <c r="D3071" s="21"/>
    </row>
    <row r="3072" spans="1:4" x14ac:dyDescent="0.2">
      <c r="A3072" s="2" t="s">
        <v>4027</v>
      </c>
      <c r="B3072" s="2" t="s">
        <v>584</v>
      </c>
      <c r="C3072" s="3">
        <v>50.433599999999998</v>
      </c>
      <c r="D3072" s="21"/>
    </row>
    <row r="3073" spans="1:4" x14ac:dyDescent="0.2">
      <c r="A3073" s="2" t="s">
        <v>1280</v>
      </c>
      <c r="B3073" s="2">
        <v>0</v>
      </c>
      <c r="C3073" s="3">
        <v>50.533608569999998</v>
      </c>
      <c r="D3073" s="21"/>
    </row>
    <row r="3074" spans="1:4" x14ac:dyDescent="0.2">
      <c r="A3074" s="2" t="s">
        <v>3482</v>
      </c>
      <c r="B3074" s="2" t="s">
        <v>2463</v>
      </c>
      <c r="C3074" s="3">
        <v>50.541346150000003</v>
      </c>
      <c r="D3074" s="21"/>
    </row>
    <row r="3075" spans="1:4" x14ac:dyDescent="0.2">
      <c r="A3075" s="2" t="s">
        <v>3750</v>
      </c>
      <c r="B3075" s="2" t="s">
        <v>6</v>
      </c>
      <c r="C3075" s="3">
        <v>50.728234120000003</v>
      </c>
      <c r="D3075" s="21"/>
    </row>
    <row r="3076" spans="1:4" x14ac:dyDescent="0.2">
      <c r="A3076" s="2" t="s">
        <v>3654</v>
      </c>
      <c r="B3076" s="2" t="s">
        <v>23</v>
      </c>
      <c r="C3076" s="3">
        <v>50.83</v>
      </c>
      <c r="D3076" s="21"/>
    </row>
    <row r="3077" spans="1:4" x14ac:dyDescent="0.2">
      <c r="A3077" s="2" t="s">
        <v>939</v>
      </c>
      <c r="B3077" s="2" t="s">
        <v>205</v>
      </c>
      <c r="C3077" s="3">
        <v>50.93162701</v>
      </c>
      <c r="D3077" s="21"/>
    </row>
    <row r="3078" spans="1:4" x14ac:dyDescent="0.2">
      <c r="A3078" s="2" t="s">
        <v>4063</v>
      </c>
      <c r="B3078" s="2" t="s">
        <v>113</v>
      </c>
      <c r="C3078" s="3">
        <v>51.011049999999997</v>
      </c>
      <c r="D3078" s="21"/>
    </row>
    <row r="3079" spans="1:4" x14ac:dyDescent="0.2">
      <c r="A3079" s="2" t="s">
        <v>1575</v>
      </c>
      <c r="B3079" s="2" t="s">
        <v>74</v>
      </c>
      <c r="C3079" s="3">
        <v>51.012341110000001</v>
      </c>
      <c r="D3079" s="21"/>
    </row>
    <row r="3080" spans="1:4" x14ac:dyDescent="0.2">
      <c r="A3080" s="2" t="s">
        <v>900</v>
      </c>
      <c r="B3080" s="2" t="s">
        <v>720</v>
      </c>
      <c r="C3080" s="3">
        <v>51.207694830000001</v>
      </c>
      <c r="D3080" s="21"/>
    </row>
    <row r="3081" spans="1:4" x14ac:dyDescent="0.2">
      <c r="A3081" s="2" t="s">
        <v>251</v>
      </c>
      <c r="B3081" s="2" t="s">
        <v>247</v>
      </c>
      <c r="C3081" s="3">
        <v>51.301517830000002</v>
      </c>
      <c r="D3081" s="21"/>
    </row>
    <row r="3082" spans="1:4" x14ac:dyDescent="0.2">
      <c r="A3082" s="2" t="s">
        <v>3372</v>
      </c>
      <c r="B3082" s="2">
        <v>0</v>
      </c>
      <c r="C3082" s="3">
        <v>51.30967742</v>
      </c>
      <c r="D3082" s="21"/>
    </row>
    <row r="3083" spans="1:4" x14ac:dyDescent="0.2">
      <c r="A3083" s="2" t="s">
        <v>341</v>
      </c>
      <c r="B3083" s="2" t="s">
        <v>88</v>
      </c>
      <c r="C3083" s="3">
        <v>51.413407759999998</v>
      </c>
      <c r="D3083" s="21"/>
    </row>
    <row r="3084" spans="1:4" x14ac:dyDescent="0.2">
      <c r="A3084" s="2" t="s">
        <v>322</v>
      </c>
      <c r="B3084" s="2" t="s">
        <v>148</v>
      </c>
      <c r="C3084" s="3">
        <v>51.480919610000001</v>
      </c>
      <c r="D3084" s="21"/>
    </row>
    <row r="3085" spans="1:4" x14ac:dyDescent="0.2">
      <c r="A3085" s="2" t="s">
        <v>621</v>
      </c>
      <c r="B3085" s="2" t="s">
        <v>65</v>
      </c>
      <c r="C3085" s="3">
        <v>51.647830280000001</v>
      </c>
      <c r="D3085" s="21"/>
    </row>
    <row r="3086" spans="1:4" x14ac:dyDescent="0.2">
      <c r="A3086" s="2" t="s">
        <v>2575</v>
      </c>
      <c r="B3086" s="2" t="s">
        <v>222</v>
      </c>
      <c r="C3086" s="3">
        <v>51.746830430000003</v>
      </c>
      <c r="D3086" s="21"/>
    </row>
    <row r="3087" spans="1:4" x14ac:dyDescent="0.2">
      <c r="A3087" s="2" t="s">
        <v>2630</v>
      </c>
      <c r="B3087" s="2" t="s">
        <v>46</v>
      </c>
      <c r="C3087" s="3">
        <v>51.915755660000002</v>
      </c>
      <c r="D3087" s="21"/>
    </row>
    <row r="3088" spans="1:4" x14ac:dyDescent="0.2">
      <c r="A3088" s="2" t="s">
        <v>22</v>
      </c>
      <c r="B3088" s="2" t="s">
        <v>23</v>
      </c>
      <c r="C3088" s="3">
        <v>51.995958309999999</v>
      </c>
      <c r="D3088" s="21"/>
    </row>
    <row r="3089" spans="1:4" x14ac:dyDescent="0.2">
      <c r="A3089" s="2" t="s">
        <v>1931</v>
      </c>
      <c r="B3089" s="2" t="s">
        <v>84</v>
      </c>
      <c r="C3089" s="3">
        <v>52.1127781</v>
      </c>
      <c r="D3089" s="21"/>
    </row>
    <row r="3090" spans="1:4" x14ac:dyDescent="0.2">
      <c r="A3090" s="2" t="s">
        <v>87</v>
      </c>
      <c r="B3090" s="2" t="s">
        <v>88</v>
      </c>
      <c r="C3090" s="3">
        <v>52.24122534</v>
      </c>
      <c r="D3090" s="21"/>
    </row>
    <row r="3091" spans="1:4" x14ac:dyDescent="0.2">
      <c r="A3091" s="2" t="s">
        <v>480</v>
      </c>
      <c r="B3091" s="2" t="s">
        <v>478</v>
      </c>
      <c r="C3091" s="3">
        <v>52.25447501</v>
      </c>
      <c r="D3091" s="21"/>
    </row>
    <row r="3092" spans="1:4" x14ac:dyDescent="0.2">
      <c r="A3092" s="2" t="s">
        <v>2414</v>
      </c>
      <c r="B3092" s="2" t="s">
        <v>88</v>
      </c>
      <c r="C3092" s="3">
        <v>52.376997930000002</v>
      </c>
      <c r="D3092" s="21"/>
    </row>
    <row r="3093" spans="1:4" x14ac:dyDescent="0.2">
      <c r="A3093" s="2" t="s">
        <v>460</v>
      </c>
      <c r="B3093" s="2" t="s">
        <v>461</v>
      </c>
      <c r="C3093" s="3">
        <v>52.53193066</v>
      </c>
      <c r="D3093" s="21"/>
    </row>
    <row r="3094" spans="1:4" x14ac:dyDescent="0.2">
      <c r="A3094" s="2" t="s">
        <v>1505</v>
      </c>
      <c r="B3094" s="2" t="s">
        <v>109</v>
      </c>
      <c r="C3094" s="3">
        <v>52.534159950000003</v>
      </c>
      <c r="D3094" s="21"/>
    </row>
    <row r="3095" spans="1:4" x14ac:dyDescent="0.2">
      <c r="A3095" s="2" t="s">
        <v>1836</v>
      </c>
      <c r="B3095" s="2" t="s">
        <v>117</v>
      </c>
      <c r="C3095" s="3">
        <v>52.58</v>
      </c>
      <c r="D3095" s="21"/>
    </row>
    <row r="3096" spans="1:4" x14ac:dyDescent="0.2">
      <c r="A3096" s="2" t="s">
        <v>3032</v>
      </c>
      <c r="B3096" s="2" t="s">
        <v>6</v>
      </c>
      <c r="C3096" s="3">
        <v>52.664886109999998</v>
      </c>
      <c r="D3096" s="21"/>
    </row>
    <row r="3097" spans="1:4" x14ac:dyDescent="0.2">
      <c r="A3097" s="2" t="s">
        <v>305</v>
      </c>
      <c r="B3097" s="2" t="s">
        <v>23</v>
      </c>
      <c r="C3097" s="3">
        <v>52.704426830000003</v>
      </c>
      <c r="D3097" s="21"/>
    </row>
    <row r="3098" spans="1:4" x14ac:dyDescent="0.2">
      <c r="A3098" s="2" t="s">
        <v>3302</v>
      </c>
      <c r="B3098" s="2" t="s">
        <v>303</v>
      </c>
      <c r="C3098" s="3">
        <v>52.74</v>
      </c>
      <c r="D3098" s="21"/>
    </row>
    <row r="3099" spans="1:4" x14ac:dyDescent="0.2">
      <c r="A3099" s="2" t="s">
        <v>333</v>
      </c>
      <c r="B3099" s="2" t="s">
        <v>334</v>
      </c>
      <c r="C3099" s="3">
        <v>52.819794940000001</v>
      </c>
      <c r="D3099" s="21"/>
    </row>
    <row r="3100" spans="1:4" x14ac:dyDescent="0.2">
      <c r="A3100" s="2" t="s">
        <v>2247</v>
      </c>
      <c r="B3100" s="2" t="s">
        <v>6</v>
      </c>
      <c r="C3100" s="3">
        <v>52.83111281</v>
      </c>
      <c r="D3100" s="21"/>
    </row>
    <row r="3101" spans="1:4" x14ac:dyDescent="0.2">
      <c r="A3101" s="2" t="s">
        <v>2428</v>
      </c>
      <c r="B3101" s="2" t="s">
        <v>65</v>
      </c>
      <c r="C3101" s="3">
        <v>52.897508139999999</v>
      </c>
      <c r="D3101" s="21"/>
    </row>
    <row r="3102" spans="1:4" x14ac:dyDescent="0.2">
      <c r="A3102" s="2" t="s">
        <v>4049</v>
      </c>
      <c r="B3102" s="2">
        <v>0</v>
      </c>
      <c r="C3102" s="3">
        <v>52.99423556</v>
      </c>
      <c r="D3102" s="21"/>
    </row>
    <row r="3103" spans="1:4" x14ac:dyDescent="0.2">
      <c r="A3103" s="2" t="s">
        <v>937</v>
      </c>
      <c r="B3103" s="2" t="s">
        <v>46</v>
      </c>
      <c r="C3103" s="3">
        <v>53.054620389999997</v>
      </c>
      <c r="D3103" s="21"/>
    </row>
    <row r="3104" spans="1:4" x14ac:dyDescent="0.2">
      <c r="A3104" s="2" t="s">
        <v>455</v>
      </c>
      <c r="B3104" s="2" t="s">
        <v>6</v>
      </c>
      <c r="C3104" s="3">
        <v>53.128096929999998</v>
      </c>
      <c r="D3104" s="21"/>
    </row>
    <row r="3105" spans="1:4" x14ac:dyDescent="0.2">
      <c r="A3105" s="2" t="s">
        <v>3336</v>
      </c>
      <c r="B3105" s="2" t="s">
        <v>35</v>
      </c>
      <c r="C3105" s="3">
        <v>53.193525940000001</v>
      </c>
      <c r="D3105" s="21"/>
    </row>
    <row r="3106" spans="1:4" x14ac:dyDescent="0.2">
      <c r="A3106" s="2" t="s">
        <v>1912</v>
      </c>
      <c r="B3106" s="2" t="s">
        <v>247</v>
      </c>
      <c r="C3106" s="3">
        <v>53.292264729999999</v>
      </c>
      <c r="D3106" s="21"/>
    </row>
    <row r="3107" spans="1:4" x14ac:dyDescent="0.2">
      <c r="A3107" s="2" t="s">
        <v>616</v>
      </c>
      <c r="B3107" s="2" t="s">
        <v>222</v>
      </c>
      <c r="C3107" s="3">
        <v>53.56652983</v>
      </c>
      <c r="D3107" s="21"/>
    </row>
    <row r="3108" spans="1:4" x14ac:dyDescent="0.2">
      <c r="A3108" s="2" t="s">
        <v>2805</v>
      </c>
      <c r="B3108" s="2" t="s">
        <v>74</v>
      </c>
      <c r="C3108" s="3">
        <v>53.607714289999997</v>
      </c>
      <c r="D3108" s="21"/>
    </row>
    <row r="3109" spans="1:4" x14ac:dyDescent="0.2">
      <c r="A3109" s="2" t="s">
        <v>1578</v>
      </c>
      <c r="B3109" s="2" t="s">
        <v>216</v>
      </c>
      <c r="C3109" s="3">
        <v>53.685436539999998</v>
      </c>
      <c r="D3109" s="21"/>
    </row>
    <row r="3110" spans="1:4" x14ac:dyDescent="0.2">
      <c r="A3110" s="2" t="s">
        <v>440</v>
      </c>
      <c r="B3110" s="2" t="s">
        <v>238</v>
      </c>
      <c r="C3110" s="3">
        <v>54.01213869</v>
      </c>
      <c r="D3110" s="21"/>
    </row>
    <row r="3111" spans="1:4" x14ac:dyDescent="0.2">
      <c r="A3111" s="2" t="s">
        <v>2860</v>
      </c>
      <c r="B3111" s="2" t="s">
        <v>164</v>
      </c>
      <c r="C3111" s="3">
        <v>54.064442499999998</v>
      </c>
      <c r="D3111" s="21"/>
    </row>
    <row r="3112" spans="1:4" x14ac:dyDescent="0.2">
      <c r="A3112" s="2" t="s">
        <v>289</v>
      </c>
      <c r="B3112" s="2" t="s">
        <v>84</v>
      </c>
      <c r="C3112" s="3">
        <v>54.083860340000001</v>
      </c>
      <c r="D3112" s="21"/>
    </row>
    <row r="3113" spans="1:4" x14ac:dyDescent="0.2">
      <c r="A3113" s="2" t="s">
        <v>120</v>
      </c>
      <c r="B3113" s="2" t="s">
        <v>88</v>
      </c>
      <c r="C3113" s="3">
        <v>54.126734239999998</v>
      </c>
      <c r="D3113" s="21"/>
    </row>
    <row r="3114" spans="1:4" x14ac:dyDescent="0.2">
      <c r="A3114" s="2" t="s">
        <v>4332</v>
      </c>
      <c r="B3114" s="2" t="s">
        <v>23</v>
      </c>
      <c r="C3114" s="3">
        <v>54.325800000000001</v>
      </c>
      <c r="D3114" s="21"/>
    </row>
    <row r="3115" spans="1:4" x14ac:dyDescent="0.2">
      <c r="A3115" s="2" t="s">
        <v>1002</v>
      </c>
      <c r="B3115" s="2" t="s">
        <v>238</v>
      </c>
      <c r="C3115" s="3">
        <v>54.339859619999999</v>
      </c>
      <c r="D3115" s="21"/>
    </row>
    <row r="3116" spans="1:4" x14ac:dyDescent="0.2">
      <c r="A3116" s="2" t="s">
        <v>2111</v>
      </c>
      <c r="B3116" s="2" t="s">
        <v>41</v>
      </c>
      <c r="C3116" s="3">
        <v>54.366640740000001</v>
      </c>
      <c r="D3116" s="21"/>
    </row>
    <row r="3117" spans="1:4" x14ac:dyDescent="0.2">
      <c r="A3117" s="2" t="s">
        <v>348</v>
      </c>
      <c r="B3117" s="2" t="s">
        <v>6</v>
      </c>
      <c r="C3117" s="3">
        <v>54.381415009999998</v>
      </c>
      <c r="D3117" s="21"/>
    </row>
    <row r="3118" spans="1:4" x14ac:dyDescent="0.2">
      <c r="A3118" s="2" t="s">
        <v>279</v>
      </c>
      <c r="B3118" s="2" t="s">
        <v>247</v>
      </c>
      <c r="C3118" s="3">
        <v>54.39869478</v>
      </c>
      <c r="D3118" s="21"/>
    </row>
    <row r="3119" spans="1:4" x14ac:dyDescent="0.2">
      <c r="A3119" s="2" t="s">
        <v>1346</v>
      </c>
      <c r="B3119" s="2" t="s">
        <v>69</v>
      </c>
      <c r="C3119" s="3">
        <v>54.426273379999998</v>
      </c>
      <c r="D3119" s="21"/>
    </row>
    <row r="3120" spans="1:4" x14ac:dyDescent="0.2">
      <c r="A3120" s="2" t="s">
        <v>252</v>
      </c>
      <c r="B3120" s="2" t="s">
        <v>253</v>
      </c>
      <c r="C3120" s="3">
        <v>55.054107610000003</v>
      </c>
      <c r="D3120" s="21"/>
    </row>
    <row r="3121" spans="1:4" x14ac:dyDescent="0.2">
      <c r="A3121" s="2" t="s">
        <v>3596</v>
      </c>
      <c r="B3121" s="2" t="s">
        <v>113</v>
      </c>
      <c r="C3121" s="3">
        <v>55.1265</v>
      </c>
      <c r="D3121" s="21"/>
    </row>
    <row r="3122" spans="1:4" x14ac:dyDescent="0.2">
      <c r="A3122" s="2" t="s">
        <v>4267</v>
      </c>
      <c r="B3122" s="2" t="s">
        <v>35</v>
      </c>
      <c r="C3122" s="3">
        <v>55.216875000000002</v>
      </c>
      <c r="D3122" s="21"/>
    </row>
    <row r="3123" spans="1:4" x14ac:dyDescent="0.2">
      <c r="A3123" s="2" t="s">
        <v>1224</v>
      </c>
      <c r="B3123" s="2" t="s">
        <v>46</v>
      </c>
      <c r="C3123" s="3">
        <v>55.330626289999998</v>
      </c>
      <c r="D3123" s="21"/>
    </row>
    <row r="3124" spans="1:4" x14ac:dyDescent="0.2">
      <c r="A3124" s="2" t="s">
        <v>1645</v>
      </c>
      <c r="B3124" s="2" t="s">
        <v>123</v>
      </c>
      <c r="C3124" s="3">
        <v>55.639215559999997</v>
      </c>
      <c r="D3124" s="21"/>
    </row>
    <row r="3125" spans="1:4" x14ac:dyDescent="0.2">
      <c r="A3125" s="2" t="s">
        <v>1671</v>
      </c>
      <c r="B3125" s="2" t="s">
        <v>46</v>
      </c>
      <c r="C3125" s="3">
        <v>55.656571100000001</v>
      </c>
      <c r="D3125" s="21"/>
    </row>
    <row r="3126" spans="1:4" x14ac:dyDescent="0.2">
      <c r="A3126" s="2" t="s">
        <v>92</v>
      </c>
      <c r="B3126" s="2" t="s">
        <v>53</v>
      </c>
      <c r="C3126" s="3">
        <v>55.761669240000003</v>
      </c>
      <c r="D3126" s="21"/>
    </row>
    <row r="3127" spans="1:4" x14ac:dyDescent="0.2">
      <c r="A3127" s="2" t="s">
        <v>1571</v>
      </c>
      <c r="B3127" s="2" t="s">
        <v>6</v>
      </c>
      <c r="C3127" s="3">
        <v>56.058071429999998</v>
      </c>
      <c r="D3127" s="21"/>
    </row>
    <row r="3128" spans="1:4" x14ac:dyDescent="0.2">
      <c r="A3128" s="2" t="s">
        <v>1660</v>
      </c>
      <c r="B3128" s="2" t="s">
        <v>478</v>
      </c>
      <c r="C3128" s="3">
        <v>56.066591639999999</v>
      </c>
      <c r="D3128" s="21"/>
    </row>
    <row r="3129" spans="1:4" x14ac:dyDescent="0.2">
      <c r="A3129" s="2" t="s">
        <v>3355</v>
      </c>
      <c r="B3129" s="2" t="s">
        <v>119</v>
      </c>
      <c r="C3129" s="3">
        <v>56.224137929999998</v>
      </c>
      <c r="D3129" s="21"/>
    </row>
    <row r="3130" spans="1:4" x14ac:dyDescent="0.2">
      <c r="A3130" s="2" t="s">
        <v>1901</v>
      </c>
      <c r="B3130" s="2" t="s">
        <v>490</v>
      </c>
      <c r="C3130" s="3">
        <v>56.25240445</v>
      </c>
      <c r="D3130" s="21"/>
    </row>
    <row r="3131" spans="1:4" x14ac:dyDescent="0.2">
      <c r="A3131" s="2" t="s">
        <v>4021</v>
      </c>
      <c r="B3131" s="2" t="s">
        <v>169</v>
      </c>
      <c r="C3131" s="3">
        <v>56.283333329999998</v>
      </c>
      <c r="D3131" s="21"/>
    </row>
    <row r="3132" spans="1:4" x14ac:dyDescent="0.2">
      <c r="A3132" s="2" t="s">
        <v>2986</v>
      </c>
      <c r="B3132" s="2" t="s">
        <v>433</v>
      </c>
      <c r="C3132" s="3">
        <v>56.452970829999998</v>
      </c>
      <c r="D3132" s="21"/>
    </row>
    <row r="3133" spans="1:4" x14ac:dyDescent="0.2">
      <c r="A3133" s="2" t="s">
        <v>4069</v>
      </c>
      <c r="B3133" s="2" t="s">
        <v>410</v>
      </c>
      <c r="C3133" s="3">
        <v>56.534187500000002</v>
      </c>
      <c r="D3133" s="21"/>
    </row>
    <row r="3134" spans="1:4" x14ac:dyDescent="0.2">
      <c r="A3134" s="2" t="s">
        <v>885</v>
      </c>
      <c r="B3134" s="2" t="s">
        <v>238</v>
      </c>
      <c r="C3134" s="3">
        <v>56.574263889999997</v>
      </c>
      <c r="D3134" s="21"/>
    </row>
    <row r="3135" spans="1:4" x14ac:dyDescent="0.2">
      <c r="A3135" s="2" t="s">
        <v>1554</v>
      </c>
      <c r="B3135" s="2" t="s">
        <v>262</v>
      </c>
      <c r="C3135" s="3">
        <v>56.992137569999997</v>
      </c>
      <c r="D3135" s="21"/>
    </row>
    <row r="3136" spans="1:4" x14ac:dyDescent="0.2">
      <c r="A3136" s="2" t="s">
        <v>3797</v>
      </c>
      <c r="B3136" s="2" t="s">
        <v>181</v>
      </c>
      <c r="C3136" s="3">
        <v>57.019599999999997</v>
      </c>
      <c r="D3136" s="21"/>
    </row>
    <row r="3137" spans="1:4" x14ac:dyDescent="0.2">
      <c r="A3137" s="2" t="s">
        <v>2013</v>
      </c>
      <c r="B3137" s="2" t="s">
        <v>127</v>
      </c>
      <c r="C3137" s="3">
        <v>57.310264500000002</v>
      </c>
      <c r="D3137" s="21"/>
    </row>
    <row r="3138" spans="1:4" x14ac:dyDescent="0.2">
      <c r="A3138" s="2" t="s">
        <v>3021</v>
      </c>
      <c r="B3138" s="2" t="s">
        <v>109</v>
      </c>
      <c r="C3138" s="3">
        <v>57.3819856</v>
      </c>
      <c r="D3138" s="21"/>
    </row>
    <row r="3139" spans="1:4" x14ac:dyDescent="0.2">
      <c r="A3139" s="2" t="s">
        <v>524</v>
      </c>
      <c r="B3139" s="2" t="s">
        <v>211</v>
      </c>
      <c r="C3139" s="3">
        <v>57.390973879999997</v>
      </c>
      <c r="D3139" s="21"/>
    </row>
    <row r="3140" spans="1:4" x14ac:dyDescent="0.2">
      <c r="A3140" s="2" t="s">
        <v>255</v>
      </c>
      <c r="B3140" s="2" t="s">
        <v>247</v>
      </c>
      <c r="C3140" s="3">
        <v>57.47701576</v>
      </c>
      <c r="D3140" s="21"/>
    </row>
    <row r="3141" spans="1:4" x14ac:dyDescent="0.2">
      <c r="A3141" s="2" t="s">
        <v>442</v>
      </c>
      <c r="B3141" s="2" t="s">
        <v>211</v>
      </c>
      <c r="C3141" s="3">
        <v>57.58101473</v>
      </c>
      <c r="D3141" s="21"/>
    </row>
    <row r="3142" spans="1:4" x14ac:dyDescent="0.2">
      <c r="A3142" s="2" t="s">
        <v>2023</v>
      </c>
      <c r="B3142" s="2" t="s">
        <v>148</v>
      </c>
      <c r="C3142" s="3">
        <v>57.598764709999998</v>
      </c>
      <c r="D3142" s="21"/>
    </row>
    <row r="3143" spans="1:4" x14ac:dyDescent="0.2">
      <c r="A3143" s="2" t="s">
        <v>658</v>
      </c>
      <c r="B3143" s="2" t="s">
        <v>164</v>
      </c>
      <c r="C3143" s="3">
        <v>57.686830639999997</v>
      </c>
      <c r="D3143" s="21"/>
    </row>
    <row r="3144" spans="1:4" x14ac:dyDescent="0.2">
      <c r="A3144" s="2" t="s">
        <v>712</v>
      </c>
      <c r="B3144" s="2" t="s">
        <v>46</v>
      </c>
      <c r="C3144" s="3">
        <v>57.717979470000003</v>
      </c>
      <c r="D3144" s="21"/>
    </row>
    <row r="3145" spans="1:4" x14ac:dyDescent="0.2">
      <c r="A3145" s="2" t="s">
        <v>4154</v>
      </c>
      <c r="B3145" s="2" t="s">
        <v>6</v>
      </c>
      <c r="C3145" s="3">
        <v>57.742199999999997</v>
      </c>
      <c r="D3145" s="21"/>
    </row>
    <row r="3146" spans="1:4" x14ac:dyDescent="0.2">
      <c r="A3146" s="2" t="s">
        <v>1208</v>
      </c>
      <c r="B3146" s="2" t="s">
        <v>46</v>
      </c>
      <c r="C3146" s="3">
        <v>57.811574899999997</v>
      </c>
      <c r="D3146" s="21"/>
    </row>
    <row r="3147" spans="1:4" x14ac:dyDescent="0.2">
      <c r="A3147" s="2" t="s">
        <v>200</v>
      </c>
      <c r="B3147" s="2" t="s">
        <v>133</v>
      </c>
      <c r="C3147" s="3">
        <v>57.88219659</v>
      </c>
      <c r="D3147" s="21"/>
    </row>
    <row r="3148" spans="1:4" x14ac:dyDescent="0.2">
      <c r="A3148" s="2" t="s">
        <v>316</v>
      </c>
      <c r="B3148" s="2" t="s">
        <v>238</v>
      </c>
      <c r="C3148" s="3">
        <v>57.909916789999997</v>
      </c>
      <c r="D3148" s="21"/>
    </row>
    <row r="3149" spans="1:4" x14ac:dyDescent="0.2">
      <c r="A3149" s="2" t="s">
        <v>3211</v>
      </c>
      <c r="B3149" s="2" t="s">
        <v>113</v>
      </c>
      <c r="C3149" s="3">
        <v>57.96654324</v>
      </c>
      <c r="D3149" s="21"/>
    </row>
    <row r="3150" spans="1:4" x14ac:dyDescent="0.2">
      <c r="A3150" s="2" t="s">
        <v>4106</v>
      </c>
      <c r="B3150" s="2">
        <v>0</v>
      </c>
      <c r="C3150" s="3">
        <v>58.045714289999999</v>
      </c>
      <c r="D3150" s="21"/>
    </row>
    <row r="3151" spans="1:4" x14ac:dyDescent="0.2">
      <c r="A3151" s="2" t="s">
        <v>1863</v>
      </c>
      <c r="B3151" s="2" t="s">
        <v>94</v>
      </c>
      <c r="C3151" s="3">
        <v>58.531869690000001</v>
      </c>
      <c r="D3151" s="21"/>
    </row>
    <row r="3152" spans="1:4" x14ac:dyDescent="0.2">
      <c r="A3152" s="2" t="s">
        <v>2792</v>
      </c>
      <c r="B3152" s="2" t="s">
        <v>113</v>
      </c>
      <c r="C3152" s="3">
        <v>58.7928</v>
      </c>
      <c r="D3152" s="21"/>
    </row>
    <row r="3153" spans="1:4" x14ac:dyDescent="0.2">
      <c r="A3153" s="2" t="s">
        <v>188</v>
      </c>
      <c r="B3153" s="2" t="s">
        <v>189</v>
      </c>
      <c r="C3153" s="3">
        <v>58.936369999999997</v>
      </c>
      <c r="D3153" s="21"/>
    </row>
    <row r="3154" spans="1:4" x14ac:dyDescent="0.2">
      <c r="A3154" s="2" t="s">
        <v>3811</v>
      </c>
      <c r="B3154" s="2" t="s">
        <v>169</v>
      </c>
      <c r="C3154" s="3">
        <v>58.977523079999997</v>
      </c>
      <c r="D3154" s="21"/>
    </row>
    <row r="3155" spans="1:4" x14ac:dyDescent="0.2">
      <c r="A3155" s="2" t="s">
        <v>2340</v>
      </c>
      <c r="B3155" s="2" t="s">
        <v>96</v>
      </c>
      <c r="C3155" s="3">
        <v>59</v>
      </c>
      <c r="D3155" s="21"/>
    </row>
    <row r="3156" spans="1:4" x14ac:dyDescent="0.2">
      <c r="A3156" s="2" t="s">
        <v>2852</v>
      </c>
      <c r="B3156" s="2" t="s">
        <v>113</v>
      </c>
      <c r="C3156" s="3">
        <v>59.100051069999999</v>
      </c>
      <c r="D3156" s="21"/>
    </row>
    <row r="3157" spans="1:4" x14ac:dyDescent="0.2">
      <c r="A3157" s="2" t="s">
        <v>3252</v>
      </c>
      <c r="B3157" s="2">
        <v>0</v>
      </c>
      <c r="C3157" s="3">
        <v>59.145454549999997</v>
      </c>
      <c r="D3157" s="21"/>
    </row>
    <row r="3158" spans="1:4" x14ac:dyDescent="0.2">
      <c r="A3158" s="2" t="s">
        <v>651</v>
      </c>
      <c r="B3158" s="2" t="s">
        <v>238</v>
      </c>
      <c r="C3158" s="3">
        <v>59.29177447</v>
      </c>
      <c r="D3158" s="21"/>
    </row>
    <row r="3159" spans="1:4" x14ac:dyDescent="0.2">
      <c r="A3159" s="2" t="s">
        <v>344</v>
      </c>
      <c r="B3159" s="2" t="s">
        <v>222</v>
      </c>
      <c r="C3159" s="3">
        <v>59.378432259999997</v>
      </c>
      <c r="D3159" s="21"/>
    </row>
    <row r="3160" spans="1:4" x14ac:dyDescent="0.2">
      <c r="A3160" s="2" t="s">
        <v>595</v>
      </c>
      <c r="B3160" s="2" t="s">
        <v>55</v>
      </c>
      <c r="C3160" s="3">
        <v>59.594303600000003</v>
      </c>
      <c r="D3160" s="21"/>
    </row>
    <row r="3161" spans="1:4" x14ac:dyDescent="0.2">
      <c r="A3161" s="2" t="s">
        <v>438</v>
      </c>
      <c r="B3161" s="2" t="s">
        <v>55</v>
      </c>
      <c r="C3161" s="3">
        <v>59.634077400000002</v>
      </c>
      <c r="D3161" s="21"/>
    </row>
    <row r="3162" spans="1:4" x14ac:dyDescent="0.2">
      <c r="A3162" s="2" t="s">
        <v>201</v>
      </c>
      <c r="B3162" s="2" t="s">
        <v>148</v>
      </c>
      <c r="C3162" s="3">
        <v>59.727747770000001</v>
      </c>
      <c r="D3162" s="21"/>
    </row>
    <row r="3163" spans="1:4" x14ac:dyDescent="0.2">
      <c r="A3163" s="2" t="s">
        <v>2733</v>
      </c>
      <c r="B3163" s="2">
        <v>0</v>
      </c>
      <c r="C3163" s="3">
        <v>59.80675325</v>
      </c>
      <c r="D3163" s="21"/>
    </row>
    <row r="3164" spans="1:4" x14ac:dyDescent="0.2">
      <c r="A3164" s="2" t="s">
        <v>2861</v>
      </c>
      <c r="B3164" s="2" t="s">
        <v>65</v>
      </c>
      <c r="C3164" s="3">
        <v>59.967390479999999</v>
      </c>
      <c r="D3164" s="21"/>
    </row>
    <row r="3165" spans="1:4" x14ac:dyDescent="0.2">
      <c r="A3165" s="2" t="s">
        <v>38</v>
      </c>
      <c r="B3165" s="2" t="s">
        <v>39</v>
      </c>
      <c r="C3165" s="3">
        <v>59.995926439999998</v>
      </c>
      <c r="D3165" s="21"/>
    </row>
    <row r="3166" spans="1:4" x14ac:dyDescent="0.2">
      <c r="A3166" s="2" t="s">
        <v>3650</v>
      </c>
      <c r="B3166" s="2" t="s">
        <v>216</v>
      </c>
      <c r="C3166" s="3">
        <v>60.129930739999999</v>
      </c>
      <c r="D3166" s="21"/>
    </row>
    <row r="3167" spans="1:4" x14ac:dyDescent="0.2">
      <c r="A3167" s="2" t="s">
        <v>384</v>
      </c>
      <c r="B3167" s="2" t="s">
        <v>23</v>
      </c>
      <c r="C3167" s="3">
        <v>60.199368040000003</v>
      </c>
      <c r="D3167" s="21"/>
    </row>
    <row r="3168" spans="1:4" x14ac:dyDescent="0.2">
      <c r="A3168" s="2" t="s">
        <v>487</v>
      </c>
      <c r="B3168" s="2" t="s">
        <v>6</v>
      </c>
      <c r="C3168" s="3">
        <v>60.373623170000002</v>
      </c>
      <c r="D3168" s="21"/>
    </row>
    <row r="3169" spans="1:4" x14ac:dyDescent="0.2">
      <c r="A3169" s="2" t="s">
        <v>2455</v>
      </c>
      <c r="B3169" s="2" t="s">
        <v>222</v>
      </c>
      <c r="C3169" s="3">
        <v>60.396587070000002</v>
      </c>
      <c r="D3169" s="21"/>
    </row>
    <row r="3170" spans="1:4" x14ac:dyDescent="0.2">
      <c r="A3170" s="2" t="s">
        <v>2769</v>
      </c>
      <c r="B3170" s="2" t="s">
        <v>169</v>
      </c>
      <c r="C3170" s="3">
        <v>60.408439459999997</v>
      </c>
      <c r="D3170" s="21"/>
    </row>
    <row r="3171" spans="1:4" x14ac:dyDescent="0.2">
      <c r="A3171" s="2" t="s">
        <v>2973</v>
      </c>
      <c r="B3171" s="2">
        <v>0</v>
      </c>
      <c r="C3171" s="3">
        <v>60.429508419999998</v>
      </c>
      <c r="D3171" s="21"/>
    </row>
    <row r="3172" spans="1:4" x14ac:dyDescent="0.2">
      <c r="A3172" s="2" t="s">
        <v>108</v>
      </c>
      <c r="B3172" s="2" t="s">
        <v>109</v>
      </c>
      <c r="C3172" s="3">
        <v>60.535469390000003</v>
      </c>
      <c r="D3172" s="21"/>
    </row>
    <row r="3173" spans="1:4" x14ac:dyDescent="0.2">
      <c r="A3173" s="2" t="s">
        <v>2270</v>
      </c>
      <c r="B3173" s="2" t="s">
        <v>211</v>
      </c>
      <c r="C3173" s="3">
        <v>60.546001799999999</v>
      </c>
      <c r="D3173" s="21"/>
    </row>
    <row r="3174" spans="1:4" x14ac:dyDescent="0.2">
      <c r="A3174" s="2" t="s">
        <v>159</v>
      </c>
      <c r="B3174" s="2" t="s">
        <v>46</v>
      </c>
      <c r="C3174" s="3">
        <v>60.552114340000003</v>
      </c>
      <c r="D3174" s="21"/>
    </row>
    <row r="3175" spans="1:4" x14ac:dyDescent="0.2">
      <c r="A3175" s="2" t="s">
        <v>10</v>
      </c>
      <c r="B3175" s="2" t="s">
        <v>11</v>
      </c>
      <c r="C3175" s="3">
        <v>60.650362569999999</v>
      </c>
      <c r="D3175" s="21"/>
    </row>
    <row r="3176" spans="1:4" x14ac:dyDescent="0.2">
      <c r="A3176" s="2" t="s">
        <v>763</v>
      </c>
      <c r="B3176" s="2" t="s">
        <v>247</v>
      </c>
      <c r="C3176" s="3">
        <v>60.662526749999998</v>
      </c>
      <c r="D3176" s="21"/>
    </row>
    <row r="3177" spans="1:4" x14ac:dyDescent="0.2">
      <c r="A3177" s="2" t="s">
        <v>3756</v>
      </c>
      <c r="B3177" s="2" t="s">
        <v>351</v>
      </c>
      <c r="C3177" s="3">
        <v>60.675714290000002</v>
      </c>
      <c r="D3177" s="21"/>
    </row>
    <row r="3178" spans="1:4" x14ac:dyDescent="0.2">
      <c r="A3178" s="2" t="s">
        <v>614</v>
      </c>
      <c r="B3178" s="2" t="s">
        <v>238</v>
      </c>
      <c r="C3178" s="3">
        <v>60.921194980000003</v>
      </c>
      <c r="D3178" s="21"/>
    </row>
    <row r="3179" spans="1:4" x14ac:dyDescent="0.2">
      <c r="A3179" s="2" t="s">
        <v>3075</v>
      </c>
      <c r="B3179" s="2" t="s">
        <v>231</v>
      </c>
      <c r="C3179" s="3">
        <v>60.9375</v>
      </c>
      <c r="D3179" s="21"/>
    </row>
    <row r="3180" spans="1:4" x14ac:dyDescent="0.2">
      <c r="A3180" s="2" t="s">
        <v>891</v>
      </c>
      <c r="B3180" s="2" t="s">
        <v>133</v>
      </c>
      <c r="C3180" s="3">
        <v>60.980371849999997</v>
      </c>
      <c r="D3180" s="21"/>
    </row>
    <row r="3181" spans="1:4" x14ac:dyDescent="0.2">
      <c r="A3181" s="2" t="s">
        <v>2923</v>
      </c>
      <c r="B3181" s="2" t="s">
        <v>41</v>
      </c>
      <c r="C3181" s="3">
        <v>61.005049999999997</v>
      </c>
      <c r="D3181" s="21"/>
    </row>
    <row r="3182" spans="1:4" x14ac:dyDescent="0.2">
      <c r="A3182" s="2" t="s">
        <v>2037</v>
      </c>
      <c r="B3182" s="2" t="s">
        <v>119</v>
      </c>
      <c r="C3182" s="3">
        <v>61.007161289999999</v>
      </c>
      <c r="D3182" s="21"/>
    </row>
    <row r="3183" spans="1:4" x14ac:dyDescent="0.2">
      <c r="A3183" s="2" t="s">
        <v>366</v>
      </c>
      <c r="B3183" s="2" t="s">
        <v>222</v>
      </c>
      <c r="C3183" s="3">
        <v>61.087542880000001</v>
      </c>
      <c r="D3183" s="21"/>
    </row>
    <row r="3184" spans="1:4" x14ac:dyDescent="0.2">
      <c r="A3184" s="2" t="s">
        <v>3307</v>
      </c>
      <c r="B3184" s="2">
        <v>0</v>
      </c>
      <c r="C3184" s="3">
        <v>61.224137929999998</v>
      </c>
      <c r="D3184" s="21"/>
    </row>
    <row r="3185" spans="1:4" x14ac:dyDescent="0.2">
      <c r="A3185" s="2" t="s">
        <v>1531</v>
      </c>
      <c r="B3185" s="2" t="s">
        <v>46</v>
      </c>
      <c r="C3185" s="3">
        <v>61.256469469999999</v>
      </c>
      <c r="D3185" s="21"/>
    </row>
    <row r="3186" spans="1:4" x14ac:dyDescent="0.2">
      <c r="A3186" s="2" t="s">
        <v>3273</v>
      </c>
      <c r="B3186" s="2">
        <v>0</v>
      </c>
      <c r="C3186" s="3">
        <v>61.360161290000001</v>
      </c>
      <c r="D3186" s="21"/>
    </row>
    <row r="3187" spans="1:4" x14ac:dyDescent="0.2">
      <c r="A3187" s="2" t="s">
        <v>1925</v>
      </c>
      <c r="B3187" s="2" t="s">
        <v>96</v>
      </c>
      <c r="C3187" s="3">
        <v>61.759372890000002</v>
      </c>
      <c r="D3187" s="21"/>
    </row>
    <row r="3188" spans="1:4" x14ac:dyDescent="0.2">
      <c r="A3188" s="2" t="s">
        <v>284</v>
      </c>
      <c r="B3188" s="2" t="s">
        <v>30</v>
      </c>
      <c r="C3188" s="3">
        <v>61.999946049999998</v>
      </c>
      <c r="D3188" s="21"/>
    </row>
    <row r="3189" spans="1:4" x14ac:dyDescent="0.2">
      <c r="A3189" s="2" t="s">
        <v>3457</v>
      </c>
      <c r="B3189" s="2" t="s">
        <v>65</v>
      </c>
      <c r="C3189" s="3">
        <v>62.118859090000001</v>
      </c>
      <c r="D3189" s="21"/>
    </row>
    <row r="3190" spans="1:4" x14ac:dyDescent="0.2">
      <c r="A3190" s="2" t="s">
        <v>288</v>
      </c>
      <c r="B3190" s="2" t="s">
        <v>222</v>
      </c>
      <c r="C3190" s="3">
        <v>62.319828129999998</v>
      </c>
      <c r="D3190" s="21"/>
    </row>
    <row r="3191" spans="1:4" x14ac:dyDescent="0.2">
      <c r="A3191" s="2" t="s">
        <v>3521</v>
      </c>
      <c r="B3191" s="2" t="s">
        <v>35</v>
      </c>
      <c r="C3191" s="3">
        <v>62.527410000000003</v>
      </c>
      <c r="D3191" s="21"/>
    </row>
    <row r="3192" spans="1:4" x14ac:dyDescent="0.2">
      <c r="A3192" s="2" t="s">
        <v>2417</v>
      </c>
      <c r="B3192" s="2" t="s">
        <v>184</v>
      </c>
      <c r="C3192" s="3">
        <v>62.800992000000001</v>
      </c>
      <c r="D3192" s="21"/>
    </row>
    <row r="3193" spans="1:4" x14ac:dyDescent="0.2">
      <c r="A3193" s="2" t="s">
        <v>4323</v>
      </c>
      <c r="B3193" s="2" t="s">
        <v>35</v>
      </c>
      <c r="C3193" s="3">
        <v>62.830440000000003</v>
      </c>
      <c r="D3193" s="21"/>
    </row>
    <row r="3194" spans="1:4" x14ac:dyDescent="0.2">
      <c r="A3194" s="2" t="s">
        <v>3479</v>
      </c>
      <c r="B3194" s="2" t="s">
        <v>169</v>
      </c>
      <c r="C3194" s="3">
        <v>62.904137140000003</v>
      </c>
      <c r="D3194" s="21"/>
    </row>
    <row r="3195" spans="1:4" x14ac:dyDescent="0.2">
      <c r="A3195" s="2" t="s">
        <v>45</v>
      </c>
      <c r="B3195" s="2" t="s">
        <v>46</v>
      </c>
      <c r="C3195" s="3">
        <v>63.104113759999997</v>
      </c>
      <c r="D3195" s="21"/>
    </row>
    <row r="3196" spans="1:4" x14ac:dyDescent="0.2">
      <c r="A3196" s="2" t="s">
        <v>2904</v>
      </c>
      <c r="B3196" s="2" t="s">
        <v>169</v>
      </c>
      <c r="C3196" s="3">
        <v>63.16258929</v>
      </c>
      <c r="D3196" s="21"/>
    </row>
    <row r="3197" spans="1:4" x14ac:dyDescent="0.2">
      <c r="A3197" s="2" t="s">
        <v>4024</v>
      </c>
      <c r="B3197" s="2" t="s">
        <v>55</v>
      </c>
      <c r="C3197" s="3">
        <v>63.184062500000003</v>
      </c>
      <c r="D3197" s="21"/>
    </row>
    <row r="3198" spans="1:4" x14ac:dyDescent="0.2">
      <c r="A3198" s="2" t="s">
        <v>369</v>
      </c>
      <c r="B3198" s="2" t="s">
        <v>370</v>
      </c>
      <c r="C3198" s="3">
        <v>63.289269359999999</v>
      </c>
      <c r="D3198" s="21"/>
    </row>
    <row r="3199" spans="1:4" x14ac:dyDescent="0.2">
      <c r="A3199" s="2" t="s">
        <v>2039</v>
      </c>
      <c r="B3199" s="2" t="s">
        <v>145</v>
      </c>
      <c r="C3199" s="3">
        <v>63.30171429</v>
      </c>
      <c r="D3199" s="21"/>
    </row>
    <row r="3200" spans="1:4" x14ac:dyDescent="0.2">
      <c r="A3200" s="2" t="s">
        <v>4183</v>
      </c>
      <c r="B3200" s="2" t="s">
        <v>351</v>
      </c>
      <c r="C3200" s="3">
        <v>63.48</v>
      </c>
      <c r="D3200" s="21"/>
    </row>
    <row r="3201" spans="1:4" x14ac:dyDescent="0.2">
      <c r="A3201" s="2" t="s">
        <v>1598</v>
      </c>
      <c r="B3201" s="2" t="s">
        <v>247</v>
      </c>
      <c r="C3201" s="3">
        <v>63.843954969999999</v>
      </c>
      <c r="D3201" s="21"/>
    </row>
    <row r="3202" spans="1:4" x14ac:dyDescent="0.2">
      <c r="A3202" s="2" t="s">
        <v>1422</v>
      </c>
      <c r="B3202" s="2" t="s">
        <v>469</v>
      </c>
      <c r="C3202" s="3">
        <v>64.062644509999998</v>
      </c>
      <c r="D3202" s="21"/>
    </row>
    <row r="3203" spans="1:4" x14ac:dyDescent="0.2">
      <c r="A3203" s="2" t="s">
        <v>359</v>
      </c>
      <c r="B3203" s="2" t="s">
        <v>360</v>
      </c>
      <c r="C3203" s="3">
        <v>64.337364930000007</v>
      </c>
      <c r="D3203" s="21"/>
    </row>
    <row r="3204" spans="1:4" x14ac:dyDescent="0.2">
      <c r="A3204" s="2" t="s">
        <v>2713</v>
      </c>
      <c r="B3204" s="2" t="s">
        <v>96</v>
      </c>
      <c r="C3204" s="3">
        <v>64.413157089999999</v>
      </c>
      <c r="D3204" s="21"/>
    </row>
    <row r="3205" spans="1:4" x14ac:dyDescent="0.2">
      <c r="A3205" s="2" t="s">
        <v>312</v>
      </c>
      <c r="B3205" s="2" t="s">
        <v>238</v>
      </c>
      <c r="C3205" s="3">
        <v>64.553898189999998</v>
      </c>
      <c r="D3205" s="21"/>
    </row>
    <row r="3206" spans="1:4" x14ac:dyDescent="0.2">
      <c r="A3206" s="2" t="s">
        <v>1889</v>
      </c>
      <c r="B3206" s="2" t="s">
        <v>478</v>
      </c>
      <c r="C3206" s="3">
        <v>65.318495049999996</v>
      </c>
      <c r="D3206" s="21"/>
    </row>
    <row r="3207" spans="1:4" x14ac:dyDescent="0.2">
      <c r="A3207" s="2" t="s">
        <v>2619</v>
      </c>
      <c r="B3207" s="2" t="s">
        <v>1193</v>
      </c>
      <c r="C3207" s="3">
        <v>65.447411759999994</v>
      </c>
      <c r="D3207" s="21"/>
    </row>
    <row r="3208" spans="1:4" x14ac:dyDescent="0.2">
      <c r="A3208" s="2" t="s">
        <v>2470</v>
      </c>
      <c r="B3208" s="2" t="s">
        <v>113</v>
      </c>
      <c r="C3208" s="3">
        <v>65.459765059999995</v>
      </c>
      <c r="D3208" s="21"/>
    </row>
    <row r="3209" spans="1:4" x14ac:dyDescent="0.2">
      <c r="A3209" s="2" t="s">
        <v>647</v>
      </c>
      <c r="B3209" s="2" t="s">
        <v>216</v>
      </c>
      <c r="C3209" s="3">
        <v>65.494373069999995</v>
      </c>
      <c r="D3209" s="21"/>
    </row>
    <row r="3210" spans="1:4" x14ac:dyDescent="0.2">
      <c r="A3210" s="2" t="s">
        <v>394</v>
      </c>
      <c r="B3210" s="2" t="s">
        <v>238</v>
      </c>
      <c r="C3210" s="3">
        <v>65.581794310000006</v>
      </c>
      <c r="D3210" s="21"/>
    </row>
    <row r="3211" spans="1:4" x14ac:dyDescent="0.2">
      <c r="A3211" s="2" t="s">
        <v>788</v>
      </c>
      <c r="B3211" s="2" t="s">
        <v>46</v>
      </c>
      <c r="C3211" s="3">
        <v>65.774109539999998</v>
      </c>
      <c r="D3211" s="21"/>
    </row>
    <row r="3212" spans="1:4" x14ac:dyDescent="0.2">
      <c r="A3212" s="2" t="s">
        <v>132</v>
      </c>
      <c r="B3212" s="2" t="s">
        <v>133</v>
      </c>
      <c r="C3212" s="3">
        <v>66.043968609999993</v>
      </c>
      <c r="D3212" s="21"/>
    </row>
    <row r="3213" spans="1:4" x14ac:dyDescent="0.2">
      <c r="A3213" s="2" t="s">
        <v>2678</v>
      </c>
      <c r="B3213" s="2" t="s">
        <v>351</v>
      </c>
      <c r="C3213" s="3">
        <v>66.173680520000005</v>
      </c>
      <c r="D3213" s="21"/>
    </row>
    <row r="3214" spans="1:4" x14ac:dyDescent="0.2">
      <c r="A3214" s="2" t="s">
        <v>2771</v>
      </c>
      <c r="B3214" s="2" t="s">
        <v>65</v>
      </c>
      <c r="C3214" s="3">
        <v>66.728724920000005</v>
      </c>
      <c r="D3214" s="21"/>
    </row>
    <row r="3215" spans="1:4" x14ac:dyDescent="0.2">
      <c r="A3215" s="2" t="s">
        <v>3793</v>
      </c>
      <c r="B3215" s="2" t="s">
        <v>35</v>
      </c>
      <c r="C3215" s="3">
        <v>66.768109999999993</v>
      </c>
      <c r="D3215" s="21"/>
    </row>
    <row r="3216" spans="1:4" x14ac:dyDescent="0.2">
      <c r="A3216" s="2" t="s">
        <v>210</v>
      </c>
      <c r="B3216" s="2" t="s">
        <v>211</v>
      </c>
      <c r="C3216" s="3">
        <v>66.782148919999997</v>
      </c>
      <c r="D3216" s="21"/>
    </row>
    <row r="3217" spans="1:4" x14ac:dyDescent="0.2">
      <c r="A3217" s="2" t="s">
        <v>1609</v>
      </c>
      <c r="B3217" s="2" t="s">
        <v>23</v>
      </c>
      <c r="C3217" s="3">
        <v>67.107674599999996</v>
      </c>
      <c r="D3217" s="21"/>
    </row>
    <row r="3218" spans="1:4" x14ac:dyDescent="0.2">
      <c r="A3218" s="2" t="s">
        <v>1160</v>
      </c>
      <c r="B3218" s="2" t="s">
        <v>169</v>
      </c>
      <c r="C3218" s="3">
        <v>67.515437379999995</v>
      </c>
      <c r="D3218" s="21"/>
    </row>
    <row r="3219" spans="1:4" x14ac:dyDescent="0.2">
      <c r="A3219" s="2" t="s">
        <v>1394</v>
      </c>
      <c r="B3219" s="2" t="s">
        <v>169</v>
      </c>
      <c r="C3219" s="3">
        <v>67.799954209999996</v>
      </c>
      <c r="D3219" s="21"/>
    </row>
    <row r="3220" spans="1:4" x14ac:dyDescent="0.2">
      <c r="A3220" s="2" t="s">
        <v>2055</v>
      </c>
      <c r="B3220" s="2" t="s">
        <v>337</v>
      </c>
      <c r="C3220" s="3">
        <v>67.914541490000005</v>
      </c>
      <c r="D3220" s="21"/>
    </row>
    <row r="3221" spans="1:4" x14ac:dyDescent="0.2">
      <c r="A3221" s="2" t="s">
        <v>155</v>
      </c>
      <c r="B3221" s="2" t="s">
        <v>156</v>
      </c>
      <c r="C3221" s="3">
        <v>68.658509769999995</v>
      </c>
      <c r="D3221" s="21"/>
    </row>
    <row r="3222" spans="1:4" x14ac:dyDescent="0.2">
      <c r="A3222" s="2" t="s">
        <v>2560</v>
      </c>
      <c r="B3222" s="2" t="s">
        <v>247</v>
      </c>
      <c r="C3222" s="3">
        <v>68.818938200000005</v>
      </c>
      <c r="D3222" s="21"/>
    </row>
    <row r="3223" spans="1:4" x14ac:dyDescent="0.2">
      <c r="A3223" s="2" t="s">
        <v>2472</v>
      </c>
      <c r="B3223" s="2" t="s">
        <v>65</v>
      </c>
      <c r="C3223" s="3">
        <v>68.928305530000003</v>
      </c>
      <c r="D3223" s="21"/>
    </row>
    <row r="3224" spans="1:4" x14ac:dyDescent="0.2">
      <c r="A3224" s="2" t="s">
        <v>4098</v>
      </c>
      <c r="B3224" s="2" t="s">
        <v>35</v>
      </c>
      <c r="C3224" s="3">
        <v>69.03</v>
      </c>
      <c r="D3224" s="21"/>
    </row>
    <row r="3225" spans="1:4" x14ac:dyDescent="0.2">
      <c r="A3225" s="2" t="s">
        <v>3035</v>
      </c>
      <c r="B3225" s="2">
        <v>0</v>
      </c>
      <c r="C3225" s="3">
        <v>69.046483899999998</v>
      </c>
      <c r="D3225" s="21"/>
    </row>
    <row r="3226" spans="1:4" x14ac:dyDescent="0.2">
      <c r="A3226" s="2" t="s">
        <v>2920</v>
      </c>
      <c r="B3226" s="2">
        <v>0</v>
      </c>
      <c r="C3226" s="3">
        <v>69.093934000000004</v>
      </c>
      <c r="D3226" s="21"/>
    </row>
    <row r="3227" spans="1:4" x14ac:dyDescent="0.2">
      <c r="A3227" s="2" t="s">
        <v>116</v>
      </c>
      <c r="B3227" s="2" t="s">
        <v>117</v>
      </c>
      <c r="C3227" s="3">
        <v>69.505671230000004</v>
      </c>
      <c r="D3227" s="21"/>
    </row>
    <row r="3228" spans="1:4" x14ac:dyDescent="0.2">
      <c r="A3228" s="2" t="s">
        <v>161</v>
      </c>
      <c r="B3228" s="2" t="s">
        <v>88</v>
      </c>
      <c r="C3228" s="3">
        <v>69.723176940000002</v>
      </c>
      <c r="D3228" s="21"/>
    </row>
    <row r="3229" spans="1:4" x14ac:dyDescent="0.2">
      <c r="A3229" s="2" t="s">
        <v>1625</v>
      </c>
      <c r="B3229" s="2" t="s">
        <v>169</v>
      </c>
      <c r="C3229" s="3">
        <v>69.788832569999997</v>
      </c>
      <c r="D3229" s="21"/>
    </row>
    <row r="3230" spans="1:4" x14ac:dyDescent="0.2">
      <c r="A3230" s="2" t="s">
        <v>3582</v>
      </c>
      <c r="B3230" s="2" t="s">
        <v>450</v>
      </c>
      <c r="C3230" s="3">
        <v>70.002042000000003</v>
      </c>
      <c r="D3230" s="21"/>
    </row>
    <row r="3231" spans="1:4" x14ac:dyDescent="0.2">
      <c r="A3231" s="2" t="s">
        <v>3018</v>
      </c>
      <c r="B3231" s="2" t="s">
        <v>267</v>
      </c>
      <c r="C3231" s="3">
        <v>70.172008390000002</v>
      </c>
      <c r="D3231" s="21"/>
    </row>
    <row r="3232" spans="1:4" x14ac:dyDescent="0.2">
      <c r="A3232" s="2" t="s">
        <v>4148</v>
      </c>
      <c r="B3232" s="2" t="s">
        <v>169</v>
      </c>
      <c r="C3232" s="3">
        <v>70.275583999999995</v>
      </c>
      <c r="D3232" s="21"/>
    </row>
    <row r="3233" spans="1:4" x14ac:dyDescent="0.2">
      <c r="A3233" s="2" t="s">
        <v>2202</v>
      </c>
      <c r="B3233" s="2" t="s">
        <v>41</v>
      </c>
      <c r="C3233" s="3">
        <v>70.427949990000002</v>
      </c>
      <c r="D3233" s="21"/>
    </row>
    <row r="3234" spans="1:4" x14ac:dyDescent="0.2">
      <c r="A3234" s="2" t="s">
        <v>357</v>
      </c>
      <c r="B3234" s="2" t="s">
        <v>153</v>
      </c>
      <c r="C3234" s="3">
        <v>70.467348419999993</v>
      </c>
      <c r="D3234" s="21"/>
    </row>
    <row r="3235" spans="1:4" x14ac:dyDescent="0.2">
      <c r="A3235" s="2" t="s">
        <v>2976</v>
      </c>
      <c r="B3235" s="2">
        <v>0</v>
      </c>
      <c r="C3235" s="3">
        <v>70.659781820000006</v>
      </c>
      <c r="D3235" s="21"/>
    </row>
    <row r="3236" spans="1:4" x14ac:dyDescent="0.2">
      <c r="A3236" s="2" t="s">
        <v>1916</v>
      </c>
      <c r="B3236" s="2" t="s">
        <v>272</v>
      </c>
      <c r="C3236" s="3">
        <v>70.725795450000007</v>
      </c>
      <c r="D3236" s="21"/>
    </row>
    <row r="3237" spans="1:4" x14ac:dyDescent="0.2">
      <c r="A3237" s="2" t="s">
        <v>128</v>
      </c>
      <c r="B3237" s="2" t="s">
        <v>129</v>
      </c>
      <c r="C3237" s="3">
        <v>70.743356430000006</v>
      </c>
      <c r="D3237" s="21"/>
    </row>
    <row r="3238" spans="1:4" x14ac:dyDescent="0.2">
      <c r="A3238" s="2" t="s">
        <v>318</v>
      </c>
      <c r="B3238" s="2" t="s">
        <v>222</v>
      </c>
      <c r="C3238" s="3">
        <v>70.834747429999993</v>
      </c>
      <c r="D3238" s="21"/>
    </row>
    <row r="3239" spans="1:4" x14ac:dyDescent="0.2">
      <c r="A3239" s="2" t="s">
        <v>3354</v>
      </c>
      <c r="B3239" s="2" t="s">
        <v>46</v>
      </c>
      <c r="C3239" s="3">
        <v>70.973913039999999</v>
      </c>
      <c r="D3239" s="21"/>
    </row>
    <row r="3240" spans="1:4" x14ac:dyDescent="0.2">
      <c r="A3240" s="2" t="s">
        <v>125</v>
      </c>
      <c r="B3240" s="2" t="s">
        <v>30</v>
      </c>
      <c r="C3240" s="3">
        <v>71.016410800000003</v>
      </c>
      <c r="D3240" s="21"/>
    </row>
    <row r="3241" spans="1:4" x14ac:dyDescent="0.2">
      <c r="A3241" s="2" t="s">
        <v>562</v>
      </c>
      <c r="B3241" s="2" t="s">
        <v>238</v>
      </c>
      <c r="C3241" s="3">
        <v>71.272558200000006</v>
      </c>
      <c r="D3241" s="21"/>
    </row>
    <row r="3242" spans="1:4" x14ac:dyDescent="0.2">
      <c r="A3242" s="2" t="s">
        <v>4086</v>
      </c>
      <c r="B3242" s="2" t="s">
        <v>96</v>
      </c>
      <c r="C3242" s="3">
        <v>71.34</v>
      </c>
      <c r="D3242" s="21"/>
    </row>
    <row r="3243" spans="1:4" x14ac:dyDescent="0.2">
      <c r="A3243" s="2" t="s">
        <v>2819</v>
      </c>
      <c r="B3243" s="2" t="s">
        <v>209</v>
      </c>
      <c r="C3243" s="3">
        <v>71.380678950000004</v>
      </c>
      <c r="D3243" s="21"/>
    </row>
    <row r="3244" spans="1:4" x14ac:dyDescent="0.2">
      <c r="A3244" s="2" t="s">
        <v>4085</v>
      </c>
      <c r="B3244" s="2" t="s">
        <v>209</v>
      </c>
      <c r="C3244" s="3">
        <v>71.542916669999997</v>
      </c>
      <c r="D3244" s="21"/>
    </row>
    <row r="3245" spans="1:4" x14ac:dyDescent="0.2">
      <c r="A3245" s="2" t="s">
        <v>4137</v>
      </c>
      <c r="B3245" s="2" t="s">
        <v>351</v>
      </c>
      <c r="C3245" s="3">
        <v>71.903999999999996</v>
      </c>
      <c r="D3245" s="21"/>
    </row>
    <row r="3246" spans="1:4" x14ac:dyDescent="0.2">
      <c r="A3246" s="2" t="s">
        <v>459</v>
      </c>
      <c r="B3246" s="2" t="s">
        <v>452</v>
      </c>
      <c r="C3246" s="3">
        <v>72.061549729999996</v>
      </c>
      <c r="D3246" s="21"/>
    </row>
    <row r="3247" spans="1:4" x14ac:dyDescent="0.2">
      <c r="A3247" s="2" t="s">
        <v>204</v>
      </c>
      <c r="B3247" s="2" t="s">
        <v>205</v>
      </c>
      <c r="C3247" s="3">
        <v>72.512749490000004</v>
      </c>
      <c r="D3247" s="21"/>
    </row>
    <row r="3248" spans="1:4" x14ac:dyDescent="0.2">
      <c r="A3248" s="2" t="s">
        <v>1119</v>
      </c>
      <c r="B3248" s="2" t="s">
        <v>351</v>
      </c>
      <c r="C3248" s="3">
        <v>72.741565980000004</v>
      </c>
      <c r="D3248" s="21"/>
    </row>
    <row r="3249" spans="1:4" x14ac:dyDescent="0.2">
      <c r="A3249" s="2" t="s">
        <v>1037</v>
      </c>
      <c r="B3249" s="2" t="s">
        <v>41</v>
      </c>
      <c r="C3249" s="3">
        <v>72.829675170000002</v>
      </c>
      <c r="D3249" s="21"/>
    </row>
    <row r="3250" spans="1:4" x14ac:dyDescent="0.2">
      <c r="A3250" s="2" t="s">
        <v>3123</v>
      </c>
      <c r="B3250" s="2" t="s">
        <v>6</v>
      </c>
      <c r="C3250" s="3">
        <v>73.010000000000005</v>
      </c>
      <c r="D3250" s="21"/>
    </row>
    <row r="3251" spans="1:4" x14ac:dyDescent="0.2">
      <c r="A3251" s="2" t="s">
        <v>671</v>
      </c>
      <c r="B3251" s="2" t="s">
        <v>148</v>
      </c>
      <c r="C3251" s="3">
        <v>73.350146530000004</v>
      </c>
      <c r="D3251" s="21"/>
    </row>
    <row r="3252" spans="1:4" x14ac:dyDescent="0.2">
      <c r="A3252" s="2" t="s">
        <v>2553</v>
      </c>
      <c r="B3252" s="2" t="s">
        <v>113</v>
      </c>
      <c r="C3252" s="3">
        <v>73.660714290000001</v>
      </c>
      <c r="D3252" s="21"/>
    </row>
    <row r="3253" spans="1:4" x14ac:dyDescent="0.2">
      <c r="A3253" s="2" t="s">
        <v>3007</v>
      </c>
      <c r="B3253" s="2" t="s">
        <v>351</v>
      </c>
      <c r="C3253" s="3">
        <v>73.750559370000005</v>
      </c>
      <c r="D3253" s="21"/>
    </row>
    <row r="3254" spans="1:4" x14ac:dyDescent="0.2">
      <c r="A3254" s="2" t="s">
        <v>1736</v>
      </c>
      <c r="B3254" s="2" t="s">
        <v>238</v>
      </c>
      <c r="C3254" s="3">
        <v>73.877285630000003</v>
      </c>
      <c r="D3254" s="21"/>
    </row>
    <row r="3255" spans="1:4" x14ac:dyDescent="0.2">
      <c r="A3255" s="2" t="s">
        <v>1939</v>
      </c>
      <c r="B3255" s="2" t="s">
        <v>209</v>
      </c>
      <c r="C3255" s="3">
        <v>74.362128100000007</v>
      </c>
      <c r="D3255" s="21"/>
    </row>
    <row r="3256" spans="1:4" x14ac:dyDescent="0.2">
      <c r="A3256" s="2" t="s">
        <v>642</v>
      </c>
      <c r="B3256" s="2" t="s">
        <v>238</v>
      </c>
      <c r="C3256" s="3">
        <v>74.372314860000003</v>
      </c>
      <c r="D3256" s="21"/>
    </row>
    <row r="3257" spans="1:4" x14ac:dyDescent="0.2">
      <c r="A3257" s="2" t="s">
        <v>1336</v>
      </c>
      <c r="B3257" s="2" t="s">
        <v>203</v>
      </c>
      <c r="C3257" s="3">
        <v>74.412041740000006</v>
      </c>
      <c r="D3257" s="21"/>
    </row>
    <row r="3258" spans="1:4" x14ac:dyDescent="0.2">
      <c r="A3258" s="2" t="s">
        <v>276</v>
      </c>
      <c r="B3258" s="2" t="s">
        <v>238</v>
      </c>
      <c r="C3258" s="3">
        <v>74.51706283</v>
      </c>
      <c r="D3258" s="21"/>
    </row>
    <row r="3259" spans="1:4" x14ac:dyDescent="0.2">
      <c r="A3259" s="2" t="s">
        <v>942</v>
      </c>
      <c r="B3259" s="2" t="s">
        <v>49</v>
      </c>
      <c r="C3259" s="3">
        <v>74.519890700000005</v>
      </c>
      <c r="D3259" s="21"/>
    </row>
    <row r="3260" spans="1:4" x14ac:dyDescent="0.2">
      <c r="A3260" s="2" t="s">
        <v>371</v>
      </c>
      <c r="B3260" s="2" t="s">
        <v>6</v>
      </c>
      <c r="C3260" s="3">
        <v>74.590261420000004</v>
      </c>
      <c r="D3260" s="21"/>
    </row>
    <row r="3261" spans="1:4" x14ac:dyDescent="0.2">
      <c r="A3261" s="2" t="s">
        <v>343</v>
      </c>
      <c r="B3261" s="2" t="s">
        <v>262</v>
      </c>
      <c r="C3261" s="3">
        <v>74.675836140000001</v>
      </c>
      <c r="D3261" s="21"/>
    </row>
    <row r="3262" spans="1:4" x14ac:dyDescent="0.2">
      <c r="A3262" s="2" t="s">
        <v>1703</v>
      </c>
      <c r="B3262" s="2" t="s">
        <v>410</v>
      </c>
      <c r="C3262" s="3">
        <v>75.062169969999999</v>
      </c>
      <c r="D3262" s="21"/>
    </row>
    <row r="3263" spans="1:4" x14ac:dyDescent="0.2">
      <c r="A3263" s="2" t="s">
        <v>375</v>
      </c>
      <c r="B3263" s="2" t="s">
        <v>46</v>
      </c>
      <c r="C3263" s="3">
        <v>75.14912004</v>
      </c>
      <c r="D3263" s="21"/>
    </row>
    <row r="3264" spans="1:4" x14ac:dyDescent="0.2">
      <c r="A3264" s="2" t="s">
        <v>1996</v>
      </c>
      <c r="B3264" s="2" t="s">
        <v>181</v>
      </c>
      <c r="C3264" s="3">
        <v>75.233322049999998</v>
      </c>
      <c r="D3264" s="21"/>
    </row>
    <row r="3265" spans="1:4" x14ac:dyDescent="0.2">
      <c r="A3265" s="2" t="s">
        <v>2260</v>
      </c>
      <c r="B3265" s="2" t="s">
        <v>158</v>
      </c>
      <c r="C3265" s="3">
        <v>75.280040659999997</v>
      </c>
      <c r="D3265" s="21"/>
    </row>
    <row r="3266" spans="1:4" x14ac:dyDescent="0.2">
      <c r="A3266" s="2" t="s">
        <v>2966</v>
      </c>
      <c r="B3266" s="2">
        <v>0</v>
      </c>
      <c r="C3266" s="3">
        <v>75.321428569999995</v>
      </c>
      <c r="D3266" s="21"/>
    </row>
    <row r="3267" spans="1:4" x14ac:dyDescent="0.2">
      <c r="A3267" s="2" t="s">
        <v>770</v>
      </c>
      <c r="B3267" s="2" t="s">
        <v>222</v>
      </c>
      <c r="C3267" s="3">
        <v>75.442545820000007</v>
      </c>
      <c r="D3267" s="21"/>
    </row>
    <row r="3268" spans="1:4" x14ac:dyDescent="0.2">
      <c r="A3268" s="2" t="s">
        <v>968</v>
      </c>
      <c r="B3268" s="2" t="s">
        <v>145</v>
      </c>
      <c r="C3268" s="3">
        <v>75.553014599999997</v>
      </c>
      <c r="D3268" s="21"/>
    </row>
    <row r="3269" spans="1:4" x14ac:dyDescent="0.2">
      <c r="A3269" s="2" t="s">
        <v>4125</v>
      </c>
      <c r="B3269" s="2" t="s">
        <v>169</v>
      </c>
      <c r="C3269" s="3">
        <v>75.599999999999994</v>
      </c>
      <c r="D3269" s="21"/>
    </row>
    <row r="3270" spans="1:4" x14ac:dyDescent="0.2">
      <c r="A3270" s="2" t="s">
        <v>75</v>
      </c>
      <c r="B3270" s="2" t="s">
        <v>14</v>
      </c>
      <c r="C3270" s="3">
        <v>75.807220999999998</v>
      </c>
      <c r="D3270" s="21"/>
    </row>
    <row r="3271" spans="1:4" x14ac:dyDescent="0.2">
      <c r="A3271" s="2" t="s">
        <v>3275</v>
      </c>
      <c r="B3271" s="2" t="s">
        <v>113</v>
      </c>
      <c r="C3271" s="3">
        <v>76.012799999999999</v>
      </c>
      <c r="D3271" s="21"/>
    </row>
    <row r="3272" spans="1:4" x14ac:dyDescent="0.2">
      <c r="A3272" s="2" t="s">
        <v>3487</v>
      </c>
      <c r="B3272" s="2">
        <v>0</v>
      </c>
      <c r="C3272" s="3">
        <v>76.450096470000005</v>
      </c>
      <c r="D3272" s="21"/>
    </row>
    <row r="3273" spans="1:4" x14ac:dyDescent="0.2">
      <c r="A3273" s="2" t="s">
        <v>1297</v>
      </c>
      <c r="B3273" s="2" t="s">
        <v>46</v>
      </c>
      <c r="C3273" s="3">
        <v>76.526972119999996</v>
      </c>
      <c r="D3273" s="21"/>
    </row>
    <row r="3274" spans="1:4" x14ac:dyDescent="0.2">
      <c r="A3274" s="2" t="s">
        <v>3530</v>
      </c>
      <c r="B3274" s="2" t="s">
        <v>181</v>
      </c>
      <c r="C3274" s="3">
        <v>76.663598100000002</v>
      </c>
      <c r="D3274" s="21"/>
    </row>
    <row r="3275" spans="1:4" x14ac:dyDescent="0.2">
      <c r="A3275" s="2" t="s">
        <v>93</v>
      </c>
      <c r="B3275" s="2" t="s">
        <v>94</v>
      </c>
      <c r="C3275" s="3">
        <v>76.712999809999999</v>
      </c>
      <c r="D3275" s="21"/>
    </row>
    <row r="3276" spans="1:4" x14ac:dyDescent="0.2">
      <c r="A3276" s="2" t="s">
        <v>887</v>
      </c>
      <c r="B3276" s="2" t="s">
        <v>181</v>
      </c>
      <c r="C3276" s="3">
        <v>76.838527040000002</v>
      </c>
      <c r="D3276" s="21"/>
    </row>
    <row r="3277" spans="1:4" x14ac:dyDescent="0.2">
      <c r="A3277" s="2" t="s">
        <v>52</v>
      </c>
      <c r="B3277" s="2" t="s">
        <v>53</v>
      </c>
      <c r="C3277" s="3">
        <v>77.187054610000004</v>
      </c>
      <c r="D3277" s="21"/>
    </row>
    <row r="3278" spans="1:4" x14ac:dyDescent="0.2">
      <c r="A3278" s="2" t="s">
        <v>2657</v>
      </c>
      <c r="B3278" s="2" t="s">
        <v>6</v>
      </c>
      <c r="C3278" s="3">
        <v>77.342039499999998</v>
      </c>
      <c r="D3278" s="21"/>
    </row>
    <row r="3279" spans="1:4" x14ac:dyDescent="0.2">
      <c r="A3279" s="2" t="s">
        <v>871</v>
      </c>
      <c r="B3279" s="2" t="s">
        <v>96</v>
      </c>
      <c r="C3279" s="3">
        <v>77.342465919999995</v>
      </c>
      <c r="D3279" s="21"/>
    </row>
    <row r="3280" spans="1:4" x14ac:dyDescent="0.2">
      <c r="A3280" s="2" t="s">
        <v>593</v>
      </c>
      <c r="B3280" s="2" t="s">
        <v>137</v>
      </c>
      <c r="C3280" s="3">
        <v>77.416394629999999</v>
      </c>
      <c r="D3280" s="21"/>
    </row>
    <row r="3281" spans="1:4" x14ac:dyDescent="0.2">
      <c r="A3281" s="2" t="s">
        <v>1563</v>
      </c>
      <c r="B3281" s="2" t="s">
        <v>6</v>
      </c>
      <c r="C3281" s="3">
        <v>77.593974009999997</v>
      </c>
      <c r="D3281" s="21"/>
    </row>
    <row r="3282" spans="1:4" x14ac:dyDescent="0.2">
      <c r="A3282" s="2" t="s">
        <v>4259</v>
      </c>
      <c r="B3282" s="2" t="s">
        <v>351</v>
      </c>
      <c r="C3282" s="3">
        <v>77.629666670000006</v>
      </c>
      <c r="D3282" s="21"/>
    </row>
    <row r="3283" spans="1:4" x14ac:dyDescent="0.2">
      <c r="A3283" s="2" t="s">
        <v>1649</v>
      </c>
      <c r="B3283" s="2" t="s">
        <v>216</v>
      </c>
      <c r="C3283" s="3">
        <v>78.100515459999997</v>
      </c>
      <c r="D3283" s="21"/>
    </row>
    <row r="3284" spans="1:4" x14ac:dyDescent="0.2">
      <c r="A3284" s="2" t="s">
        <v>3602</v>
      </c>
      <c r="B3284" s="2" t="s">
        <v>113</v>
      </c>
      <c r="C3284" s="3">
        <v>78.441805930000001</v>
      </c>
      <c r="D3284" s="21"/>
    </row>
    <row r="3285" spans="1:4" x14ac:dyDescent="0.2">
      <c r="A3285" s="2" t="s">
        <v>468</v>
      </c>
      <c r="B3285" s="2" t="s">
        <v>469</v>
      </c>
      <c r="C3285" s="3">
        <v>78.619136999999995</v>
      </c>
      <c r="D3285" s="21"/>
    </row>
    <row r="3286" spans="1:4" x14ac:dyDescent="0.2">
      <c r="A3286" s="2" t="s">
        <v>2471</v>
      </c>
      <c r="B3286" s="2" t="s">
        <v>216</v>
      </c>
      <c r="C3286" s="3">
        <v>78.890628890000002</v>
      </c>
      <c r="D3286" s="21"/>
    </row>
    <row r="3287" spans="1:4" x14ac:dyDescent="0.2">
      <c r="C3287" s="1"/>
    </row>
    <row r="3288" spans="1:4" x14ac:dyDescent="0.2">
      <c r="C3288" s="1"/>
    </row>
    <row r="3289" spans="1:4" x14ac:dyDescent="0.2">
      <c r="C3289" s="1"/>
    </row>
    <row r="3290" spans="1:4" x14ac:dyDescent="0.2">
      <c r="C3290" s="1"/>
    </row>
    <row r="3291" spans="1:4" x14ac:dyDescent="0.2">
      <c r="C3291" s="1"/>
    </row>
    <row r="3292" spans="1:4" x14ac:dyDescent="0.2">
      <c r="C3292" s="1"/>
    </row>
    <row r="3293" spans="1:4" x14ac:dyDescent="0.2">
      <c r="C3293" s="1"/>
    </row>
    <row r="3294" spans="1:4" x14ac:dyDescent="0.2">
      <c r="C3294" s="1"/>
    </row>
    <row r="3295" spans="1:4" x14ac:dyDescent="0.2">
      <c r="C3295" s="1"/>
    </row>
    <row r="3296" spans="1:4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  <row r="3567" spans="3:3" x14ac:dyDescent="0.2">
      <c r="C3567" s="1"/>
    </row>
    <row r="3568" spans="3:3" x14ac:dyDescent="0.2">
      <c r="C3568" s="1"/>
    </row>
    <row r="3569" spans="3:3" x14ac:dyDescent="0.2">
      <c r="C3569" s="1"/>
    </row>
    <row r="3570" spans="3:3" x14ac:dyDescent="0.2">
      <c r="C3570" s="1"/>
    </row>
    <row r="3571" spans="3:3" x14ac:dyDescent="0.2">
      <c r="C3571" s="1"/>
    </row>
    <row r="3572" spans="3:3" x14ac:dyDescent="0.2">
      <c r="C3572" s="1"/>
    </row>
    <row r="3573" spans="3:3" x14ac:dyDescent="0.2">
      <c r="C3573" s="1"/>
    </row>
    <row r="3574" spans="3:3" x14ac:dyDescent="0.2">
      <c r="C3574" s="1"/>
    </row>
    <row r="3575" spans="3:3" x14ac:dyDescent="0.2">
      <c r="C3575" s="1"/>
    </row>
    <row r="3576" spans="3:3" x14ac:dyDescent="0.2">
      <c r="C3576" s="1"/>
    </row>
    <row r="3577" spans="3:3" x14ac:dyDescent="0.2">
      <c r="C3577" s="1"/>
    </row>
    <row r="3578" spans="3:3" x14ac:dyDescent="0.2">
      <c r="C3578" s="1"/>
    </row>
    <row r="3579" spans="3:3" x14ac:dyDescent="0.2">
      <c r="C3579" s="1"/>
    </row>
    <row r="3580" spans="3:3" x14ac:dyDescent="0.2">
      <c r="C3580" s="1"/>
    </row>
    <row r="3581" spans="3:3" x14ac:dyDescent="0.2">
      <c r="C3581" s="1"/>
    </row>
    <row r="3582" spans="3:3" x14ac:dyDescent="0.2">
      <c r="C3582" s="1"/>
    </row>
    <row r="3583" spans="3:3" x14ac:dyDescent="0.2">
      <c r="C3583" s="1"/>
    </row>
    <row r="3584" spans="3:3" x14ac:dyDescent="0.2">
      <c r="C3584" s="1"/>
    </row>
    <row r="3585" spans="3:3" x14ac:dyDescent="0.2">
      <c r="C3585" s="1"/>
    </row>
    <row r="3586" spans="3:3" x14ac:dyDescent="0.2">
      <c r="C3586" s="1"/>
    </row>
    <row r="3587" spans="3:3" x14ac:dyDescent="0.2">
      <c r="C3587" s="1"/>
    </row>
    <row r="3588" spans="3:3" x14ac:dyDescent="0.2">
      <c r="C3588" s="1"/>
    </row>
    <row r="3589" spans="3:3" x14ac:dyDescent="0.2">
      <c r="C3589" s="1"/>
    </row>
    <row r="3590" spans="3:3" x14ac:dyDescent="0.2">
      <c r="C3590" s="1"/>
    </row>
    <row r="3591" spans="3:3" x14ac:dyDescent="0.2">
      <c r="C3591" s="1"/>
    </row>
    <row r="3592" spans="3:3" x14ac:dyDescent="0.2">
      <c r="C3592" s="1"/>
    </row>
  </sheetData>
  <autoFilter ref="A1:D3286">
    <sortState ref="A2:D3286">
      <sortCondition ref="C1:C328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1 - Understand the data</vt:lpstr>
      <vt:lpstr>2 - Clean the data</vt:lpstr>
      <vt:lpstr>Your Tasks on clean data</vt:lpstr>
      <vt:lpstr>Task 1</vt:lpstr>
      <vt:lpstr>Task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2022-10-20T08:19:22Z</dcterms:created>
  <dcterms:modified xsi:type="dcterms:W3CDTF">2022-11-19T10:29:17Z</dcterms:modified>
</cp:coreProperties>
</file>