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6872AD13-007D-49B3-9E84-5F825A795764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ummmary" sheetId="1" r:id="rId1"/>
    <sheet name="Jan" sheetId="2" r:id="rId2"/>
    <sheet name="Feb" sheetId="3" r:id="rId3"/>
    <sheet name="March" sheetId="4" r:id="rId4"/>
  </sheets>
  <calcPr calcId="181029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C12" i="4"/>
  <c r="C12" i="3"/>
  <c r="C12" i="2"/>
  <c r="M6" i="1"/>
  <c r="N6" i="1"/>
  <c r="O6" i="1"/>
  <c r="M7" i="1"/>
  <c r="N7" i="1"/>
  <c r="O7" i="1"/>
  <c r="M8" i="1"/>
  <c r="N8" i="1"/>
  <c r="O8" i="1"/>
  <c r="N5" i="1"/>
  <c r="O5" i="1"/>
  <c r="M5" i="1"/>
  <c r="J5" i="1"/>
  <c r="J6" i="1"/>
  <c r="J4" i="1"/>
  <c r="E4" i="1"/>
  <c r="E5" i="1"/>
  <c r="E6" i="1"/>
  <c r="E7" i="1"/>
  <c r="E3" i="1"/>
  <c r="H12" i="1" l="1"/>
  <c r="H13" i="1"/>
</calcChain>
</file>

<file path=xl/sharedStrings.xml><?xml version="1.0" encoding="utf-8"?>
<sst xmlns="http://schemas.openxmlformats.org/spreadsheetml/2006/main" count="66" uniqueCount="34">
  <si>
    <t>Salesman</t>
  </si>
  <si>
    <t>Jan</t>
  </si>
  <si>
    <t>Feb</t>
  </si>
  <si>
    <t>Mar</t>
  </si>
  <si>
    <t>Total</t>
  </si>
  <si>
    <t>Amit</t>
  </si>
  <si>
    <t>Ravi</t>
  </si>
  <si>
    <t>Sanjay</t>
  </si>
  <si>
    <t>Bikash</t>
  </si>
  <si>
    <t>Rajesh</t>
  </si>
  <si>
    <t>Product</t>
  </si>
  <si>
    <t>Qty</t>
  </si>
  <si>
    <t>Rate</t>
  </si>
  <si>
    <t>GST@18%</t>
  </si>
  <si>
    <t>X</t>
  </si>
  <si>
    <t>Y</t>
  </si>
  <si>
    <t>Z</t>
  </si>
  <si>
    <t>Basic</t>
  </si>
  <si>
    <t>Delhi</t>
  </si>
  <si>
    <t>Mumbai</t>
  </si>
  <si>
    <t>Kolkata</t>
  </si>
  <si>
    <t>City Wise HRA Calculation</t>
  </si>
  <si>
    <t>Revenue</t>
  </si>
  <si>
    <t>Cost</t>
  </si>
  <si>
    <t>Bonus</t>
  </si>
  <si>
    <t>Pooja</t>
  </si>
  <si>
    <t>Priya</t>
  </si>
  <si>
    <t>Rupesh</t>
  </si>
  <si>
    <t>Bhumika</t>
  </si>
  <si>
    <t>Dinesh</t>
  </si>
  <si>
    <t>Net Sales</t>
  </si>
  <si>
    <t>Commission</t>
  </si>
  <si>
    <t>Total commission of Jan, Feb and March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</si>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</sst>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rgb="FF0070C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right" vertical="center"/>
    </xf>
    <xf numFmtId="0" fontId="2" fillId="6" borderId="4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ST@18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"/>
  <sheetViews>
    <sheetView showGridLines="0" tabSelected="1" workbookViewId="0">
      <selection activeCell="H13" sqref="H13"/>
    </sheetView>
  </sheetViews>
  <sheetFormatPr defaultRowHeight="14" x14ac:dyDescent="0.3"/>
  <cols>
    <col min="1" max="1" width="10.59765625" bestFit="1" customWidth="1"/>
    <col min="5" max="5" width="12" customWidth="1"/>
    <col min="6" max="6" width="20" customWidth="1"/>
    <col min="7" max="7" width="10.8984375" customWidth="1"/>
    <col min="9" max="9" width="9.09765625" customWidth="1"/>
    <col min="10" max="10" width="13.3984375" customWidth="1"/>
  </cols>
  <sheetData>
    <row r="2" spans="1:15" x14ac:dyDescent="0.3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1"/>
      <c r="H2" s="1"/>
      <c r="I2" s="1"/>
      <c r="J2" s="8">
        <v>0.18</v>
      </c>
      <c r="L2" s="15" t="s">
        <v>21</v>
      </c>
      <c r="M2" s="16"/>
      <c r="N2" s="16"/>
      <c r="O2" s="17"/>
    </row>
    <row r="3" spans="1:15" x14ac:dyDescent="0.3">
      <c r="A3" s="1" t="s">
        <v>5</v>
      </c>
      <c r="B3" s="2">
        <v>5600</v>
      </c>
      <c r="C3" s="2">
        <v>4500</v>
      </c>
      <c r="D3" s="2">
        <v>6540</v>
      </c>
      <c r="E3" s="7">
        <f>SUM(B3:D3)</f>
        <v>16640</v>
      </c>
      <c r="G3" s="9" t="s">
        <v>10</v>
      </c>
      <c r="H3" s="6" t="s">
        <v>11</v>
      </c>
      <c r="I3" s="6" t="s">
        <v>12</v>
      </c>
      <c r="J3" s="6" t="s">
        <v>13</v>
      </c>
      <c r="L3" s="1"/>
      <c r="M3" s="10">
        <v>0.25</v>
      </c>
      <c r="N3" s="10">
        <v>0.3</v>
      </c>
      <c r="O3" s="10">
        <v>0.35</v>
      </c>
    </row>
    <row r="4" spans="1:15" x14ac:dyDescent="0.3">
      <c r="A4" s="1" t="s">
        <v>6</v>
      </c>
      <c r="B4" s="2">
        <v>8500</v>
      </c>
      <c r="C4" s="2">
        <v>6650</v>
      </c>
      <c r="D4" s="2">
        <v>6554</v>
      </c>
      <c r="E4" s="7">
        <f t="shared" ref="E4:E7" si="0">SUM(B4:D4)</f>
        <v>21704</v>
      </c>
      <c r="G4" s="3" t="s">
        <v>14</v>
      </c>
      <c r="H4" s="2">
        <v>12</v>
      </c>
      <c r="I4" s="2">
        <v>450</v>
      </c>
      <c r="J4" s="7">
        <f>H4*I4*$J$2</f>
        <v>972</v>
      </c>
      <c r="L4" s="6" t="s">
        <v>17</v>
      </c>
      <c r="M4" s="6" t="s">
        <v>20</v>
      </c>
      <c r="N4" s="6" t="s">
        <v>18</v>
      </c>
      <c r="O4" s="6" t="s">
        <v>19</v>
      </c>
    </row>
    <row r="5" spans="1:15" x14ac:dyDescent="0.3">
      <c r="A5" s="1" t="s">
        <v>7</v>
      </c>
      <c r="B5" s="2">
        <v>9500</v>
      </c>
      <c r="C5" s="2">
        <v>4556</v>
      </c>
      <c r="D5" s="2">
        <v>12000</v>
      </c>
      <c r="E5" s="7">
        <f t="shared" si="0"/>
        <v>26056</v>
      </c>
      <c r="G5" s="3" t="s">
        <v>15</v>
      </c>
      <c r="H5" s="2">
        <v>8</v>
      </c>
      <c r="I5" s="2">
        <v>340</v>
      </c>
      <c r="J5" s="7">
        <f t="shared" ref="J5:J6" si="1">H5*I5*$J$2</f>
        <v>489.59999999999997</v>
      </c>
      <c r="L5" s="4">
        <v>5000</v>
      </c>
      <c r="M5" s="7">
        <f>$L5*M$3</f>
        <v>1250</v>
      </c>
      <c r="N5" s="7">
        <f t="shared" ref="N5:O8" si="2">$L5*N$3</f>
        <v>1500</v>
      </c>
      <c r="O5" s="7">
        <f t="shared" si="2"/>
        <v>1750</v>
      </c>
    </row>
    <row r="6" spans="1:15" x14ac:dyDescent="0.3">
      <c r="A6" s="1" t="s">
        <v>8</v>
      </c>
      <c r="B6" s="2">
        <v>6900</v>
      </c>
      <c r="C6" s="2">
        <v>6850</v>
      </c>
      <c r="D6" s="2">
        <v>1200</v>
      </c>
      <c r="E6" s="7">
        <f t="shared" si="0"/>
        <v>14950</v>
      </c>
      <c r="G6" s="3" t="s">
        <v>16</v>
      </c>
      <c r="H6" s="2">
        <v>15</v>
      </c>
      <c r="I6" s="2">
        <v>280</v>
      </c>
      <c r="J6" s="7">
        <f t="shared" si="1"/>
        <v>756</v>
      </c>
      <c r="L6" s="4">
        <v>10000</v>
      </c>
      <c r="M6" s="7">
        <f t="shared" ref="M6:M8" si="3">$L6*M$3</f>
        <v>2500</v>
      </c>
      <c r="N6" s="7">
        <f t="shared" si="2"/>
        <v>3000</v>
      </c>
      <c r="O6" s="7">
        <f t="shared" si="2"/>
        <v>3500</v>
      </c>
    </row>
    <row r="7" spans="1:15" x14ac:dyDescent="0.3">
      <c r="A7" s="1" t="s">
        <v>9</v>
      </c>
      <c r="B7" s="2">
        <v>4500</v>
      </c>
      <c r="C7" s="2">
        <v>4585</v>
      </c>
      <c r="D7" s="2">
        <v>8020</v>
      </c>
      <c r="E7" s="7">
        <f t="shared" si="0"/>
        <v>17105</v>
      </c>
      <c r="L7" s="4">
        <v>15000</v>
      </c>
      <c r="M7" s="7">
        <f t="shared" si="3"/>
        <v>3750</v>
      </c>
      <c r="N7" s="7">
        <f t="shared" si="2"/>
        <v>4500</v>
      </c>
      <c r="O7" s="7">
        <f t="shared" si="2"/>
        <v>5250</v>
      </c>
    </row>
    <row r="8" spans="1:15" x14ac:dyDescent="0.3">
      <c r="L8" s="4">
        <v>20000</v>
      </c>
      <c r="M8" s="7">
        <f t="shared" si="3"/>
        <v>5000</v>
      </c>
      <c r="N8" s="7">
        <f t="shared" si="2"/>
        <v>6000</v>
      </c>
      <c r="O8" s="7">
        <f t="shared" si="2"/>
        <v>7000</v>
      </c>
    </row>
    <row r="10" spans="1:15" x14ac:dyDescent="0.3">
      <c r="G10" s="11" t="s">
        <v>22</v>
      </c>
      <c r="H10" s="4">
        <v>200000</v>
      </c>
    </row>
    <row r="11" spans="1:15" x14ac:dyDescent="0.3">
      <c r="G11" s="11" t="s">
        <v>23</v>
      </c>
      <c r="H11" s="4">
        <v>115000</v>
      </c>
    </row>
    <row r="12" spans="1:15" x14ac:dyDescent="0.3">
      <c r="G12" s="11" t="s">
        <v>24</v>
      </c>
      <c r="H12" s="7">
        <f ca="1">H13*5%</f>
        <v>4473.6842105263158</v>
      </c>
    </row>
    <row r="13" spans="1:15" x14ac:dyDescent="0.3">
      <c r="G13" s="11" t="s">
        <v>33</v>
      </c>
      <c r="H13" s="7">
        <f ca="1">SUM(H10,H12)-H11</f>
        <v>89473.68421052632</v>
      </c>
    </row>
    <row r="17" spans="4:7" x14ac:dyDescent="0.3">
      <c r="D17" s="18" t="s">
        <v>32</v>
      </c>
      <c r="E17" s="19"/>
      <c r="F17" s="20"/>
      <c r="G17" s="13">
        <f>SUM(Jan:March!C2:C11)</f>
        <v>426020</v>
      </c>
    </row>
  </sheetData>
  <mergeCells count="2">
    <mergeCell ref="L2:O2"/>
    <mergeCell ref="D17:F17"/>
  </mergeCells>
  <hyperlinks>
    <hyperlink ref="J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showGridLines="0" workbookViewId="0">
      <selection activeCell="C13" sqref="C13"/>
    </sheetView>
  </sheetViews>
  <sheetFormatPr defaultRowHeight="14" x14ac:dyDescent="0.3"/>
  <cols>
    <col min="1" max="1" width="10.59765625" bestFit="1" customWidth="1"/>
    <col min="2" max="2" width="11.8984375" customWidth="1"/>
    <col min="3" max="3" width="13.3984375" bestFit="1" customWidth="1"/>
  </cols>
  <sheetData>
    <row r="1" spans="1:3" x14ac:dyDescent="0.3">
      <c r="A1" s="5" t="s">
        <v>0</v>
      </c>
      <c r="B1" s="5" t="s">
        <v>30</v>
      </c>
      <c r="C1" s="5" t="s">
        <v>31</v>
      </c>
    </row>
    <row r="2" spans="1:3" x14ac:dyDescent="0.3">
      <c r="A2" s="1" t="s">
        <v>25</v>
      </c>
      <c r="B2" s="12">
        <v>101805</v>
      </c>
      <c r="C2" s="12">
        <v>12215</v>
      </c>
    </row>
    <row r="3" spans="1:3" x14ac:dyDescent="0.3">
      <c r="A3" s="1" t="s">
        <v>26</v>
      </c>
      <c r="B3" s="12">
        <v>85871</v>
      </c>
      <c r="C3" s="12">
        <v>10305</v>
      </c>
    </row>
    <row r="4" spans="1:3" x14ac:dyDescent="0.3">
      <c r="A4" s="1" t="s">
        <v>27</v>
      </c>
      <c r="B4" s="12">
        <v>49679</v>
      </c>
      <c r="C4" s="12">
        <v>5960</v>
      </c>
    </row>
    <row r="5" spans="1:3" x14ac:dyDescent="0.3">
      <c r="A5" s="1" t="s">
        <v>5</v>
      </c>
      <c r="B5" s="12">
        <v>99109</v>
      </c>
      <c r="C5" s="12">
        <v>11895</v>
      </c>
    </row>
    <row r="6" spans="1:3" x14ac:dyDescent="0.3">
      <c r="A6" s="1" t="s">
        <v>6</v>
      </c>
      <c r="B6" s="12">
        <v>13062</v>
      </c>
      <c r="C6" s="12">
        <v>1565</v>
      </c>
    </row>
    <row r="7" spans="1:3" x14ac:dyDescent="0.3">
      <c r="A7" s="1" t="s">
        <v>7</v>
      </c>
      <c r="B7" s="12">
        <v>21643</v>
      </c>
      <c r="C7" s="12">
        <v>2595</v>
      </c>
    </row>
    <row r="8" spans="1:3" x14ac:dyDescent="0.3">
      <c r="A8" s="1" t="s">
        <v>8</v>
      </c>
      <c r="B8" s="12">
        <v>108843</v>
      </c>
      <c r="C8" s="12">
        <v>13060</v>
      </c>
    </row>
    <row r="9" spans="1:3" x14ac:dyDescent="0.3">
      <c r="A9" s="1" t="s">
        <v>9</v>
      </c>
      <c r="B9" s="12">
        <v>11617</v>
      </c>
      <c r="C9" s="12">
        <v>1395</v>
      </c>
    </row>
    <row r="10" spans="1:3" x14ac:dyDescent="0.3">
      <c r="A10" s="1" t="s">
        <v>28</v>
      </c>
      <c r="B10" s="12">
        <v>43245</v>
      </c>
      <c r="C10" s="12">
        <v>5190</v>
      </c>
    </row>
    <row r="11" spans="1:3" x14ac:dyDescent="0.3">
      <c r="A11" s="1" t="s">
        <v>29</v>
      </c>
      <c r="B11" s="12">
        <v>24058</v>
      </c>
      <c r="C11" s="12">
        <v>2885</v>
      </c>
    </row>
    <row r="12" spans="1:3" x14ac:dyDescent="0.3">
      <c r="C12" s="14">
        <f>SUM(C2:C11)</f>
        <v>67065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showGridLines="0" workbookViewId="0">
      <selection activeCell="C13" sqref="C13"/>
    </sheetView>
  </sheetViews>
  <sheetFormatPr defaultRowHeight="14" x14ac:dyDescent="0.3"/>
  <cols>
    <col min="1" max="1" width="10.59765625" bestFit="1" customWidth="1"/>
    <col min="2" max="2" width="11.8984375" customWidth="1"/>
    <col min="3" max="3" width="13.3984375" bestFit="1" customWidth="1"/>
  </cols>
  <sheetData>
    <row r="1" spans="1:3" x14ac:dyDescent="0.3">
      <c r="A1" s="5" t="s">
        <v>0</v>
      </c>
      <c r="B1" s="5" t="s">
        <v>30</v>
      </c>
      <c r="C1" s="5" t="s">
        <v>31</v>
      </c>
    </row>
    <row r="2" spans="1:3" x14ac:dyDescent="0.3">
      <c r="A2" s="1" t="s">
        <v>25</v>
      </c>
      <c r="B2" s="12">
        <v>73620</v>
      </c>
      <c r="C2" s="12">
        <v>8835</v>
      </c>
    </row>
    <row r="3" spans="1:3" x14ac:dyDescent="0.3">
      <c r="A3" s="1" t="s">
        <v>26</v>
      </c>
      <c r="B3" s="12">
        <v>155683</v>
      </c>
      <c r="C3" s="12">
        <v>18680</v>
      </c>
    </row>
    <row r="4" spans="1:3" x14ac:dyDescent="0.3">
      <c r="A4" s="1" t="s">
        <v>27</v>
      </c>
      <c r="B4" s="12">
        <v>70087</v>
      </c>
      <c r="C4" s="12">
        <v>8410</v>
      </c>
    </row>
    <row r="5" spans="1:3" x14ac:dyDescent="0.3">
      <c r="A5" s="1" t="s">
        <v>5</v>
      </c>
      <c r="B5" s="12">
        <v>60577</v>
      </c>
      <c r="C5" s="12">
        <v>7270</v>
      </c>
    </row>
    <row r="6" spans="1:3" x14ac:dyDescent="0.3">
      <c r="A6" s="1" t="s">
        <v>6</v>
      </c>
      <c r="B6" s="12">
        <v>168736</v>
      </c>
      <c r="C6" s="12">
        <v>20250</v>
      </c>
    </row>
    <row r="7" spans="1:3" x14ac:dyDescent="0.3">
      <c r="A7" s="1" t="s">
        <v>7</v>
      </c>
      <c r="B7" s="12">
        <v>202230</v>
      </c>
      <c r="C7" s="12">
        <v>24270</v>
      </c>
    </row>
    <row r="8" spans="1:3" x14ac:dyDescent="0.3">
      <c r="A8" s="1" t="s">
        <v>8</v>
      </c>
      <c r="B8" s="12">
        <v>52348</v>
      </c>
      <c r="C8" s="12">
        <v>6280</v>
      </c>
    </row>
    <row r="9" spans="1:3" x14ac:dyDescent="0.3">
      <c r="A9" s="1" t="s">
        <v>9</v>
      </c>
      <c r="B9" s="12">
        <v>119503</v>
      </c>
      <c r="C9" s="12">
        <v>14340</v>
      </c>
    </row>
    <row r="10" spans="1:3" x14ac:dyDescent="0.3">
      <c r="A10" s="1" t="s">
        <v>28</v>
      </c>
      <c r="B10" s="12">
        <v>36473</v>
      </c>
      <c r="C10" s="12">
        <v>4375</v>
      </c>
    </row>
    <row r="11" spans="1:3" x14ac:dyDescent="0.3">
      <c r="A11" s="1" t="s">
        <v>29</v>
      </c>
      <c r="B11" s="12">
        <v>156551</v>
      </c>
      <c r="C11" s="12">
        <v>18785</v>
      </c>
    </row>
    <row r="12" spans="1:3" x14ac:dyDescent="0.3">
      <c r="C12" s="14">
        <f>SUM(C2:C11)</f>
        <v>131495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showGridLines="0" workbookViewId="0">
      <selection activeCell="C13" sqref="C13"/>
    </sheetView>
  </sheetViews>
  <sheetFormatPr defaultRowHeight="14" x14ac:dyDescent="0.3"/>
  <cols>
    <col min="1" max="1" width="10.59765625" bestFit="1" customWidth="1"/>
    <col min="2" max="2" width="11.8984375" customWidth="1"/>
    <col min="3" max="3" width="13.3984375" bestFit="1" customWidth="1"/>
  </cols>
  <sheetData>
    <row r="1" spans="1:3" x14ac:dyDescent="0.3">
      <c r="A1" s="5" t="s">
        <v>0</v>
      </c>
      <c r="B1" s="5" t="s">
        <v>30</v>
      </c>
      <c r="C1" s="5" t="s">
        <v>31</v>
      </c>
    </row>
    <row r="2" spans="1:3" x14ac:dyDescent="0.3">
      <c r="A2" s="1" t="s">
        <v>25</v>
      </c>
      <c r="B2" s="12">
        <v>233949</v>
      </c>
      <c r="C2" s="12">
        <v>28075</v>
      </c>
    </row>
    <row r="3" spans="1:3" x14ac:dyDescent="0.3">
      <c r="A3" s="1" t="s">
        <v>26</v>
      </c>
      <c r="B3" s="12">
        <v>236631</v>
      </c>
      <c r="C3" s="12">
        <v>28395</v>
      </c>
    </row>
    <row r="4" spans="1:3" x14ac:dyDescent="0.3">
      <c r="A4" s="1" t="s">
        <v>27</v>
      </c>
      <c r="B4" s="12">
        <v>171339</v>
      </c>
      <c r="C4" s="12">
        <v>20560</v>
      </c>
    </row>
    <row r="5" spans="1:3" x14ac:dyDescent="0.3">
      <c r="A5" s="1" t="s">
        <v>5</v>
      </c>
      <c r="B5" s="12">
        <v>280205</v>
      </c>
      <c r="C5" s="12">
        <v>33625</v>
      </c>
    </row>
    <row r="6" spans="1:3" x14ac:dyDescent="0.3">
      <c r="A6" s="1" t="s">
        <v>6</v>
      </c>
      <c r="B6" s="12">
        <v>175520</v>
      </c>
      <c r="C6" s="12">
        <v>21060</v>
      </c>
    </row>
    <row r="7" spans="1:3" x14ac:dyDescent="0.3">
      <c r="A7" s="1" t="s">
        <v>7</v>
      </c>
      <c r="B7" s="12">
        <v>269376</v>
      </c>
      <c r="C7" s="12">
        <v>32325</v>
      </c>
    </row>
    <row r="8" spans="1:3" x14ac:dyDescent="0.3">
      <c r="A8" s="1" t="s">
        <v>8</v>
      </c>
      <c r="B8" s="12">
        <v>137083</v>
      </c>
      <c r="C8" s="12">
        <v>16450</v>
      </c>
    </row>
    <row r="9" spans="1:3" x14ac:dyDescent="0.3">
      <c r="A9" s="1" t="s">
        <v>9</v>
      </c>
      <c r="B9" s="12">
        <v>139603</v>
      </c>
      <c r="C9" s="12">
        <v>16750</v>
      </c>
    </row>
    <row r="10" spans="1:3" x14ac:dyDescent="0.3">
      <c r="A10" s="1" t="s">
        <v>28</v>
      </c>
      <c r="B10" s="12">
        <v>70748</v>
      </c>
      <c r="C10" s="12">
        <v>8490</v>
      </c>
    </row>
    <row r="11" spans="1:3" x14ac:dyDescent="0.3">
      <c r="A11" s="1" t="s">
        <v>29</v>
      </c>
      <c r="B11" s="12">
        <v>181066</v>
      </c>
      <c r="C11" s="12">
        <v>21730</v>
      </c>
    </row>
    <row r="12" spans="1:3" x14ac:dyDescent="0.3">
      <c r="C12" s="14">
        <f>SUM(C2:C11)</f>
        <v>227460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Summmary</vt:lpstr>
      <vt:lpstr>Jan</vt:lpstr>
      <vt:lpstr>Feb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SOUNAK DUTTA CHOWDHURY</cp:lastModifiedBy>
  <dcterms:created xsi:type="dcterms:W3CDTF">2017-10-17T10:16:02Z</dcterms:created>
  <dcterms:modified xsi:type="dcterms:W3CDTF">2024-03-30T07:35:23Z</dcterms:modified>
</cp:coreProperties>
</file>