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1040" yWindow="15" windowWidth="4020" windowHeight="6600" tabRatio="744" firstSheet="2" activeTab="2"/>
  </bookViews>
  <sheets>
    <sheet name="0000" sheetId="4" state="veryHidden" r:id="rId1"/>
    <sheet name="Sheet1" sheetId="7" state="hidden" r:id="rId2"/>
    <sheet name="api's" sheetId="9" r:id="rId3"/>
  </sheets>
  <definedNames>
    <definedName name="\p">#REF!</definedName>
  </definedNames>
  <calcPr calcId="125725"/>
</workbook>
</file>

<file path=xl/calcChain.xml><?xml version="1.0" encoding="utf-8"?>
<calcChain xmlns="http://schemas.openxmlformats.org/spreadsheetml/2006/main">
  <c r="F6" i="7"/>
  <c r="G6"/>
  <c r="H6"/>
  <c r="I6"/>
  <c r="J6"/>
  <c r="K6"/>
  <c r="L6"/>
  <c r="M6"/>
  <c r="N6"/>
  <c r="O6"/>
  <c r="P6"/>
  <c r="Q6"/>
  <c r="R6"/>
  <c r="S6"/>
  <c r="T6"/>
  <c r="U6"/>
  <c r="G4"/>
  <c r="H4"/>
  <c r="I4"/>
  <c r="V4" s="1"/>
  <c r="J4"/>
  <c r="K4"/>
  <c r="L4"/>
  <c r="M4"/>
  <c r="N4"/>
  <c r="O4"/>
  <c r="P4"/>
  <c r="Q4"/>
  <c r="R4"/>
  <c r="S4"/>
  <c r="T4"/>
  <c r="U4"/>
  <c r="F4"/>
  <c r="E5"/>
  <c r="E3"/>
  <c r="V6" l="1"/>
</calcChain>
</file>

<file path=xl/sharedStrings.xml><?xml version="1.0" encoding="utf-8"?>
<sst xmlns="http://schemas.openxmlformats.org/spreadsheetml/2006/main" count="207" uniqueCount="132">
  <si>
    <t>R2</t>
  </si>
  <si>
    <t>R1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</si>
  <si>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</si>
  <si>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</si>
  <si>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</si>
  <si>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</si>
  <si>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</si>
  <si>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</si>
  <si>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</si>
  <si>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</si>
  <si>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</si>
  <si>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</si>
  <si>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</si>
  <si>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</si>
  <si>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</si>
  <si>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</si>
  <si>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</si>
  <si>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</si>
  <si>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Authentication</t>
  </si>
  <si>
    <t>Module</t>
  </si>
  <si>
    <t>Operation</t>
  </si>
  <si>
    <t>Method</t>
  </si>
  <si>
    <t>Input</t>
  </si>
  <si>
    <t>Mime-Type</t>
  </si>
  <si>
    <t>POST</t>
  </si>
  <si>
    <t>GET</t>
  </si>
  <si>
    <t>Get All</t>
  </si>
  <si>
    <t>Create</t>
  </si>
  <si>
    <t>Get By Id</t>
  </si>
  <si>
    <t>Content-Type and Accept</t>
  </si>
  <si>
    <t>APIs</t>
  </si>
  <si>
    <t>APIs Example</t>
  </si>
  <si>
    <t>Account</t>
  </si>
  <si>
    <t>{
    "request":{
    "Username":"admin@mydomain.com",
    "Password":"Power@1234"
    }    
}</t>
  </si>
  <si>
    <t>{
    "request":
    {
    }
}</t>
  </si>
  <si>
    <t>{
    "request":{
  "Name": "gender",
  "Status": true,
  "UserID": 1,
  "MethodType": "POST"
   }
}</t>
  </si>
  <si>
    <t>Get  (FOR 3D TEAM )</t>
  </si>
  <si>
    <t>{request: {EntityCode: "J7XZM3", Name: "conditions"}}</t>
  </si>
  <si>
    <t>Get</t>
  </si>
  <si>
    <t>Anatomical Points</t>
  </si>
  <si>
    <t>application/json,application/json</t>
  </si>
  <si>
    <t>Get all (old)</t>
  </si>
  <si>
    <t>{"request":{"SectionCode":"","ScanPointCode":"","CorrespondingPairCode":"","GermsCode":"","ApplicableVersionCode":"","AppTypeCode":"","CurrentLanguageCode":"en"}}</t>
  </si>
  <si>
    <t>Configuration ( about us , privacy policy,terms and conditions)</t>
  </si>
  <si>
    <t>Base url /account/authenticate</t>
  </si>
  <si>
    <t>Base url /{tablename}/{id}</t>
  </si>
  <si>
    <t>Base url /gender/0</t>
  </si>
  <si>
    <t>Base url /gender/1</t>
  </si>
  <si>
    <t>Base url /search/{tablename}</t>
  </si>
  <si>
    <t>Base url /search/gender</t>
  </si>
  <si>
    <t>Base url /AnatomicalBiomagneticMatrix</t>
  </si>
  <si>
    <t>Base url /AnatomicalBiomagneticMatrixfor3D</t>
  </si>
  <si>
    <t>Base url /Search/Configuration</t>
  </si>
  <si>
    <t>Baseurl/Search/AnatomicalBiomagneticMatrix</t>
  </si>
  <si>
    <t>Base url/Search/AnatomicalBiomagneticMatrix</t>
  </si>
  <si>
    <t xml:space="preserve">Base url </t>
  </si>
  <si>
    <t>Test</t>
  </si>
  <si>
    <t>Production</t>
  </si>
  <si>
    <t xml:space="preserve">Get all (search api In usage) </t>
  </si>
  <si>
    <t>GenericMaster( LANGUAGE )</t>
  </si>
  <si>
    <t xml:space="preserve">PostMan collection </t>
  </si>
  <si>
    <t xml:space="preserve">3D Team API </t>
  </si>
  <si>
    <t>Details</t>
  </si>
  <si>
    <t>http://biomagnetictherapy-stg.us-west-2.elasticbeanstalk.com/</t>
  </si>
  <si>
    <t>http://prithiviraj.vmokshagroup.com:9004/</t>
  </si>
  <si>
    <t>https://www.getpostman.com/collections/b2ca9ed51a85baf35d45</t>
  </si>
  <si>
    <t xml:space="preserve">Headers </t>
  </si>
  <si>
    <t>Before The AUTHENTICATION API</t>
  </si>
  <si>
    <t>After AUTHENTICATION</t>
  </si>
  <si>
    <t>Content-Type , Accept,x-AppType,  x-ApplicableVersion,x-Trans-token And x-User</t>
  </si>
  <si>
    <t>Headers( common )</t>
  </si>
  <si>
    <t>Content-Type and Accept    ( fixed headers)</t>
  </si>
  <si>
    <t>Currency</t>
  </si>
  <si>
    <t>Base url /Currency/1</t>
  </si>
  <si>
    <t>Base url /search/Currency</t>
  </si>
  <si>
    <t>Base url /Currency/0</t>
  </si>
  <si>
    <t>{"request":{"Name":"","GenericSearchViewModel":{"Name":""}}}</t>
  </si>
  <si>
    <t>application/json,application/json,UserId,apptypecode,applicableversioncode,TransactionId</t>
  </si>
  <si>
    <t>PUT</t>
  </si>
  <si>
    <t>{
    "request":{
  "Name": "RUPEE",
  "UserID": 1,  
  "Id": 1,
  "MethodType": "PUT"
  }
}</t>
  </si>
  <si>
    <t>{
    "request":{
  "Name": "DOLLER",
  "Status": false,
  "UserID": 1,
  "MethodType": "POST"
  }
}</t>
  </si>
  <si>
    <t>Update</t>
  </si>
  <si>
    <t>Timezone</t>
  </si>
  <si>
    <t>Base url /Timezone/0</t>
  </si>
  <si>
    <t>Base url /Timezone/1</t>
  </si>
  <si>
    <t>Base url /search/Timezone</t>
  </si>
  <si>
    <t>{
    "request":{
  "Name": "IST",
  "Status": false,
  "UserID": 1,
  "MethodType": "POST"
  }
}</t>
  </si>
  <si>
    <t>{
    "request":{
  "Name": "IST",
  "UserID": 1,  
  "Id": 1,
  "MethodType": "PUT"
  }
}</t>
  </si>
  <si>
    <t>http://localhost:53556/User/0</t>
  </si>
  <si>
    <t>{"request":{"Id":"0","RegistrationId":"10c9002","FirstName":"UDAY","MiddleName":"EW","LastName":"F","DOB":"08/29/2016","Email":"UDAYdoc@gh.COM","Username":"UDAY@TES1.COM","Status":true,"PreferredLanguageCode":"en","AppTypeCode":"2AP7S5","ApplicableVersionCode":"KP18Z7","RoleCode":"AS8K2S","UserTypeCode":"DOC123","Password":"Power@1234","CompanyCode":"A0I7LV","UserID":20025,"MethodType":"POST"}}</t>
  </si>
  <si>
    <t>User</t>
  </si>
  <si>
    <t xml:space="preserve">Create </t>
  </si>
  <si>
    <t xml:space="preserve">Update </t>
  </si>
  <si>
    <t>http://localhost:53556/User/140108</t>
  </si>
  <si>
    <t xml:space="preserve">
{"request":{"Id":"140108","Code":"KZ2WYN","RegistrationId":"XYZ0003","FirstName":"Anu12","MiddleName":"","LastName":"A","DOB":"12/10/1985","Email":"UDAYdoc@gh.COM","Username":"anu@mydomain.com","Status":true,"PreferredLanguageCode":"en","AppTypeCode":"2AP7S5","ApplicableVersionCode":"KP18Z7","RoleCode":"AS8K2S","UserTypeCode":"DOC123","CompanyCode":"A0I7LV","UserID":20025,"MethodType":"PUT"}}</t>
  </si>
  <si>
    <t>ForgotPassword</t>
  </si>
  <si>
    <t>{"request":{"email":"admin123@mydomain.com","RegistrationId":"","UserTypeCode":"OZL3MS"}}</t>
  </si>
  <si>
    <t>http://localhost:53556/User/ForgotPassword/Email</t>
  </si>
  <si>
    <t>http://localhost:53556/GetRegistrationCode</t>
  </si>
  <si>
    <t>{"request":{"Code":"KAT123"}}        (usertypecode nned to be passed)</t>
  </si>
  <si>
    <t>Get Unique RegistrationID</t>
  </si>
  <si>
    <t>RegistrationID</t>
  </si>
  <si>
    <t>SubscriptionSpan</t>
  </si>
  <si>
    <t>Base url /SubscriptionSpan/0</t>
  </si>
  <si>
    <t>Base url /SubscriptionSpany/0</t>
  </si>
  <si>
    <t>{"request":{"Id":"0","NoOfYears":"1","NoOfMonths":"2","NoOfDays":"3","Hours":"3","Minutes":"1","Seconds":"2","LanguageCode":"en","SubscriptionSpanType":"YEARLY1","Status":0,"UserID":1,"CompanyCode":"A0I7LV","MethodType":"POST"}}</t>
  </si>
  <si>
    <t>http://localhost:53556/SubscriptionSpan/12</t>
  </si>
  <si>
    <t xml:space="preserve">Get </t>
  </si>
  <si>
    <t>http://localhost:53556/SubscriptionSpan/19?LanguageCode=en&amp;SubscriptionSpanTypeCode=E3T6RU</t>
  </si>
  <si>
    <t>http://localhost:53556/LanguageSubscriptionSpans/8HVNLB</t>
  </si>
  <si>
    <t>{"request":{"Id":"12","NoOfYears":"1","NoOfMonths":"2","NoOfDays":"3","Hours":"3","Minutes":"1","Seconds":"2","LanguageCode":"en","SubscriptionSpanType":"MONTHLY","Status":0,"UserID":1,"CompanyCode":"A0I7LV","MethodType":"PUT","SubscriptionSpanTypeCode":"E3T6RU"}}</t>
  </si>
  <si>
    <t>Get  language based subscriptionspans</t>
  </si>
  <si>
    <t>Get  subscription span based on language &amp;subscriptionspantype</t>
  </si>
  <si>
    <t>SubscriptionDetails</t>
  </si>
  <si>
    <t>http://localhost:53556/SubscriptionDetails/0</t>
  </si>
  <si>
    <t xml:space="preserve">{
   "request":{
  "Name": "Yearly",
  "Status": true,
  "SubscriptionInfo":"Yearly",
  "SubscriptionSpanDetailsCode":"0C9Z1J",
    "AppTypeCode":"7GLM8C",
  "ApplicableVersionCode":"KP18Z7",
   "ExpiryDate":"2017-08-25 16:46:57.847",
   "ValidFrom":"2017-08-25 16:46:57.847",
  "TimeZoneCode":"ZI39C1",
   "CurrencyCode":"K7DM3K",
   "BasePrice": 1,
   "SubscriptionPrice": 1,
   "LanguageCode":"",
  "UserID": 1,
  "MethodType": "POST",
  "CompanyCode": "VM001"
    }
}
</t>
  </si>
  <si>
    <t>http://localhost:53556/SubscriptionDetails/4</t>
  </si>
  <si>
    <t xml:space="preserve">
{
   "request":{
  "Name": "Yearly3",
  "Id": 4,
  "Status": true,
  "SubscriptionInfo":"Yearly3",
  "SubscriptionSpanDetailsCode":"0C9Z1J",
    "AppTypeCode":"7GLM8C",
  "ApplicableVersionCode":"KP18Z7",
   "ExpiryDate":"2017-08-25 16:46:57.847",
   "ValidFrom":"2017-08-25 16:46:57.847",
  "TimeZoneCode":"ZI39C1",
   "CurrencyCode":"K7DM3K",
   "BasePrice": 1,
   "SubscriptionPrice": 1,
   "LanguageCode":"en",
  "UserID": 1,
  "MethodType": "PUT",
  "CompanyCode": "VM001"
    }
}
</t>
  </si>
  <si>
    <t>Update SubscriptionDetails</t>
  </si>
  <si>
    <t>Create SubscriptionDetails</t>
  </si>
  <si>
    <t>http://localhost:53556/Search/SubscriptionDetails</t>
  </si>
  <si>
    <t xml:space="preserve">
{
  "request": {
    "Name": "",
    "SubscriptionSpanDetailsCode": "",
    "ApplicableVersionCode": "",
    "AppTypeCode": "",
    "LanguageCode": "en"
  }
}</t>
  </si>
  <si>
    <t>Get byid</t>
  </si>
  <si>
    <t>UserSubscriptionInfo</t>
  </si>
  <si>
    <t xml:space="preserve">{
    "request":{
  "InfoUserId": 20025,
  "Status": true,
  "TransactionId":"SR67TUL47Eh",
  "SubscriptionDetailsCode":"",
    "AppTypeCode":"1IBT8U|2AP7S5|7GLM8C",
  "ApplicableVersionCode":"32R220|BWLTYA|KP18Z7",
   "ExpiryDate":"2017-08-25 16:46:57.847",
  "TimeZoneCode":"ZI39C1",
  "UserID": 1,
  "MethodType": "POST"
    }
}
</t>
  </si>
  <si>
    <t>http://localhost:53556/UserSubscriptionInfo/0</t>
  </si>
  <si>
    <t xml:space="preserve">{
    "request":{
     "Id": 2,
  "InfoUserId": 20025,
  "Status": true,
  "TransactionId":"SR67TUL47Ek",
  "SubscriptionDetailsCode":"",
    "AppTypeCode":"1IBT8U|2AP7S5|7GLM8C",
  "ApplicableVersionCode":"32R220|BWLTYA|KP18Z7",
   "ExpiryDate":"2017-08-25 16:46:57.847",
  "TimeZoneCode":"ZI39C1",
  "UserID": 1,
  "MethodType": "PUT"
    }
}
</t>
  </si>
  <si>
    <t>http://localhost:53556/UserSubscriptionInfo/2</t>
  </si>
  <si>
    <t>http://localhost:53556/UserSubscriptionInfo/1</t>
  </si>
  <si>
    <t>Get by UserSubscriptionInfoid</t>
  </si>
  <si>
    <t>http://localhost:53556/Search/UserSubscriptionInfo</t>
  </si>
  <si>
    <t>{"request":{"InfoUserId":"","GenericSearchViewModel":{"InfoUserId":""}}}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</si>
</sst>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0.00_)"/>
  </numFmts>
  <fonts count="2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u/>
      <sz val="10"/>
      <color theme="10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u/>
      <sz val="14"/>
      <color theme="10"/>
      <name val="Arial"/>
      <family val="2"/>
    </font>
    <font>
      <sz val="14"/>
      <name val="Arial"/>
      <family val="2"/>
    </font>
    <font>
      <sz val="14"/>
      <color theme="1"/>
      <name val="Arial Narrow"/>
      <family val="2"/>
    </font>
    <font>
      <sz val="14"/>
      <color rgb="FF222222"/>
      <name val="Consolas"/>
      <family val="3"/>
    </font>
    <font>
      <b/>
      <sz val="18"/>
      <color rgb="FF222222"/>
      <name val="Arial Narrow"/>
      <family val="2"/>
    </font>
    <font>
      <b/>
      <sz val="22"/>
      <color rgb="FF222222"/>
      <name val="Arial Narrow"/>
      <family val="2"/>
    </font>
    <font>
      <sz val="22"/>
      <name val="Arial Narrow"/>
      <family val="2"/>
    </font>
    <font>
      <b/>
      <i/>
      <sz val="18"/>
      <name val="Arial Narrow"/>
      <family val="2"/>
    </font>
    <font>
      <b/>
      <i/>
      <sz val="18"/>
      <color theme="1"/>
      <name val="Arial Narrow"/>
      <family val="2"/>
    </font>
    <font>
      <b/>
      <sz val="16"/>
      <name val="Arial Narrow"/>
      <family val="2"/>
    </font>
    <font>
      <b/>
      <i/>
      <sz val="20"/>
      <color rgb="FFFF0000"/>
      <name val="Arial Narrow"/>
      <family val="2"/>
    </font>
    <font>
      <b/>
      <i/>
      <sz val="22"/>
      <color rgb="FFFF0000"/>
      <name val="Arial Narrow"/>
      <family val="2"/>
    </font>
    <font>
      <b/>
      <sz val="4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3" fillId="0" borderId="0"/>
    <xf numFmtId="0" fontId="4" fillId="0" borderId="0"/>
    <xf numFmtId="10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7" fillId="4" borderId="1" xfId="7" applyFill="1" applyBorder="1" applyAlignment="1" applyProtection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 wrapText="1"/>
    </xf>
    <xf numFmtId="0" fontId="7" fillId="4" borderId="6" xfId="7" applyFill="1" applyBorder="1" applyAlignment="1" applyProtection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7" fillId="4" borderId="3" xfId="7" applyFill="1" applyBorder="1" applyAlignment="1" applyProtection="1">
      <alignment horizontal="left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 wrapText="1"/>
    </xf>
    <xf numFmtId="0" fontId="7" fillId="4" borderId="9" xfId="7" applyFill="1" applyBorder="1" applyAlignment="1" applyProtection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10" fillId="4" borderId="1" xfId="7" applyFont="1" applyFill="1" applyBorder="1" applyAlignment="1" applyProtection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6" fillId="4" borderId="10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vertical="center"/>
    </xf>
    <xf numFmtId="0" fontId="18" fillId="4" borderId="1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21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/>
    </xf>
    <xf numFmtId="0" fontId="22" fillId="4" borderId="4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right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left" vertical="center" wrapText="1"/>
    </xf>
  </cellXfs>
  <cellStyles count="8">
    <cellStyle name="Comma 2" xfId="1"/>
    <cellStyle name="Grey" xfId="2"/>
    <cellStyle name="Hyperlink" xfId="7" builtinId="8"/>
    <cellStyle name="Input [yellow]" xfId="3"/>
    <cellStyle name="Normal" xfId="0" builtinId="0"/>
    <cellStyle name="Normal - Style1" xfId="4"/>
    <cellStyle name="Normal 2" xfId="5"/>
    <cellStyle name="Percent [2]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rithiviraj.vmokshagroup.com:8089/AnatomicalBiomagneticMatrix" TargetMode="External"/><Relationship Id="rId13" Type="http://schemas.openxmlformats.org/officeDocument/2006/relationships/hyperlink" Target="http://prithiviraj.vmokshagroup.com:8089/Search/Configuration" TargetMode="External"/><Relationship Id="rId18" Type="http://schemas.openxmlformats.org/officeDocument/2006/relationships/hyperlink" Target="http://localhost:53556/Currency/1" TargetMode="External"/><Relationship Id="rId26" Type="http://schemas.openxmlformats.org/officeDocument/2006/relationships/hyperlink" Target="http://localhost:53556/GetRegistrationCode" TargetMode="External"/><Relationship Id="rId3" Type="http://schemas.openxmlformats.org/officeDocument/2006/relationships/hyperlink" Target="http://localhost:10541/search/%7btablename%7d" TargetMode="External"/><Relationship Id="rId21" Type="http://schemas.openxmlformats.org/officeDocument/2006/relationships/hyperlink" Target="http://localhost:53556/search/Currency" TargetMode="External"/><Relationship Id="rId7" Type="http://schemas.openxmlformats.org/officeDocument/2006/relationships/hyperlink" Target="http://prithiviraj.vmokshagroup.com:8089/AnatomicalBiomagneticMatrix" TargetMode="External"/><Relationship Id="rId12" Type="http://schemas.openxmlformats.org/officeDocument/2006/relationships/hyperlink" Target="http://localhost:50727/api/gender/0" TargetMode="External"/><Relationship Id="rId17" Type="http://schemas.openxmlformats.org/officeDocument/2006/relationships/hyperlink" Target="http://localhost:53556/search/Currency" TargetMode="External"/><Relationship Id="rId25" Type="http://schemas.openxmlformats.org/officeDocument/2006/relationships/hyperlink" Target="http://localhost:53556/User/ForgotPassword/Email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localhost:10541/search/gender" TargetMode="External"/><Relationship Id="rId16" Type="http://schemas.openxmlformats.org/officeDocument/2006/relationships/hyperlink" Target="https://www.getpostman.com/collections/b2ca9ed51a85baf35d45" TargetMode="External"/><Relationship Id="rId20" Type="http://schemas.openxmlformats.org/officeDocument/2006/relationships/hyperlink" Target="http://localhost:53556/Currency/1" TargetMode="External"/><Relationship Id="rId29" Type="http://schemas.openxmlformats.org/officeDocument/2006/relationships/hyperlink" Target="http://localhost:53556/SubscriptionDetails/4" TargetMode="External"/><Relationship Id="rId1" Type="http://schemas.openxmlformats.org/officeDocument/2006/relationships/hyperlink" Target="http://localhost:10541/%7btablename%7d/%7bid%7d" TargetMode="External"/><Relationship Id="rId6" Type="http://schemas.openxmlformats.org/officeDocument/2006/relationships/hyperlink" Target="http://prithiviraj.vmokshagroup.com:8089/account/authenticate" TargetMode="External"/><Relationship Id="rId11" Type="http://schemas.openxmlformats.org/officeDocument/2006/relationships/hyperlink" Target="http://localhost:10541/%7btablename%7d/%7bid%7d" TargetMode="External"/><Relationship Id="rId24" Type="http://schemas.openxmlformats.org/officeDocument/2006/relationships/hyperlink" Target="http://localhost:53556/User/140108" TargetMode="External"/><Relationship Id="rId32" Type="http://schemas.openxmlformats.org/officeDocument/2006/relationships/hyperlink" Target="http://localhost:53556/UserSubscriptionInfo/2" TargetMode="External"/><Relationship Id="rId5" Type="http://schemas.openxmlformats.org/officeDocument/2006/relationships/hyperlink" Target="http://localhost:10541/account/authenticate" TargetMode="External"/><Relationship Id="rId15" Type="http://schemas.openxmlformats.org/officeDocument/2006/relationships/hyperlink" Target="http://prithiviraj.vmokshagroup.com:9004/" TargetMode="External"/><Relationship Id="rId23" Type="http://schemas.openxmlformats.org/officeDocument/2006/relationships/hyperlink" Target="http://localhost:53556/User/0" TargetMode="External"/><Relationship Id="rId28" Type="http://schemas.openxmlformats.org/officeDocument/2006/relationships/hyperlink" Target="http://localhost:53556/SubscriptionSpan/12" TargetMode="External"/><Relationship Id="rId10" Type="http://schemas.openxmlformats.org/officeDocument/2006/relationships/hyperlink" Target="http://localhost:53556/AnatomicalBiomagneticMatrixfor3D" TargetMode="External"/><Relationship Id="rId19" Type="http://schemas.openxmlformats.org/officeDocument/2006/relationships/hyperlink" Target="http://localhost:53556/search/Currency" TargetMode="External"/><Relationship Id="rId31" Type="http://schemas.openxmlformats.org/officeDocument/2006/relationships/hyperlink" Target="http://localhost:53556/UserSubscriptionInfo/0" TargetMode="External"/><Relationship Id="rId4" Type="http://schemas.openxmlformats.org/officeDocument/2006/relationships/hyperlink" Target="http://localhost:50727/api/gender/1" TargetMode="External"/><Relationship Id="rId9" Type="http://schemas.openxmlformats.org/officeDocument/2006/relationships/hyperlink" Target="http://localhost:53556/AnatomicalBiomagneticMatrixfor3D" TargetMode="External"/><Relationship Id="rId14" Type="http://schemas.openxmlformats.org/officeDocument/2006/relationships/hyperlink" Target="http://biomagnetictherapy-stg.us-west-2.elasticbeanstalk.com/" TargetMode="External"/><Relationship Id="rId22" Type="http://schemas.openxmlformats.org/officeDocument/2006/relationships/hyperlink" Target="http://localhost:53556/Currency/1" TargetMode="External"/><Relationship Id="rId27" Type="http://schemas.openxmlformats.org/officeDocument/2006/relationships/hyperlink" Target="http://localhost:53556/LanguageSubscriptionSpans/8HVNLB" TargetMode="External"/><Relationship Id="rId30" Type="http://schemas.openxmlformats.org/officeDocument/2006/relationships/hyperlink" Target="http://localhost:53556/SubscriptionDetail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showGridLines="0" showRowColHeaders="0" showZeros="0" showOutlineSymbols="0" topLeftCell="B26989" zoomScaleNormal="32" zoomScaleSheetLayoutView="68"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V6"/>
  <sheetViews>
    <sheetView workbookViewId="0">
      <selection activeCell="K17" sqref="K17"/>
    </sheetView>
  </sheetViews>
  <sheetFormatPr defaultRowHeight="12.75"/>
  <cols>
    <col min="4" max="4" width="3.28515625" bestFit="1" customWidth="1"/>
    <col min="5" max="5" width="4" bestFit="1" customWidth="1"/>
    <col min="6" max="14" width="3.28515625" bestFit="1" customWidth="1"/>
    <col min="15" max="21" width="4.28515625" bestFit="1" customWidth="1"/>
  </cols>
  <sheetData>
    <row r="1" spans="2:22">
      <c r="B1">
        <v>8</v>
      </c>
    </row>
    <row r="2" spans="2:22"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</row>
    <row r="3" spans="2:22">
      <c r="D3" s="1" t="s">
        <v>1</v>
      </c>
      <c r="E3">
        <f>364+384</f>
        <v>748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</row>
    <row r="4" spans="2:22">
      <c r="D4" s="1"/>
      <c r="F4">
        <f>8*F3</f>
        <v>32</v>
      </c>
      <c r="G4">
        <f t="shared" ref="G4:U4" si="0">8*G3</f>
        <v>32</v>
      </c>
      <c r="H4">
        <f t="shared" si="0"/>
        <v>32</v>
      </c>
      <c r="I4">
        <f t="shared" si="0"/>
        <v>32</v>
      </c>
      <c r="J4">
        <f t="shared" si="0"/>
        <v>32</v>
      </c>
      <c r="K4">
        <f t="shared" si="0"/>
        <v>32</v>
      </c>
      <c r="L4">
        <f t="shared" si="0"/>
        <v>32</v>
      </c>
      <c r="M4">
        <f t="shared" si="0"/>
        <v>32</v>
      </c>
      <c r="N4">
        <f t="shared" si="0"/>
        <v>32</v>
      </c>
      <c r="O4">
        <f t="shared" si="0"/>
        <v>32</v>
      </c>
      <c r="P4">
        <f t="shared" si="0"/>
        <v>32</v>
      </c>
      <c r="Q4">
        <f t="shared" si="0"/>
        <v>32</v>
      </c>
      <c r="R4">
        <f t="shared" si="0"/>
        <v>32</v>
      </c>
      <c r="S4">
        <f t="shared" si="0"/>
        <v>32</v>
      </c>
      <c r="T4">
        <f t="shared" si="0"/>
        <v>32</v>
      </c>
      <c r="U4">
        <f t="shared" si="0"/>
        <v>32</v>
      </c>
      <c r="V4">
        <f>SUM(F4:U4)</f>
        <v>512</v>
      </c>
    </row>
    <row r="5" spans="2:22">
      <c r="D5" s="1" t="s">
        <v>0</v>
      </c>
      <c r="E5">
        <f>284+84</f>
        <v>368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2</v>
      </c>
    </row>
    <row r="6" spans="2:22">
      <c r="F6">
        <f>F5*$B$1</f>
        <v>24</v>
      </c>
      <c r="G6">
        <f>G5*$B$1</f>
        <v>24</v>
      </c>
      <c r="H6">
        <f t="shared" ref="H6:U6" si="1">H5*$B$1</f>
        <v>24</v>
      </c>
      <c r="I6">
        <f t="shared" si="1"/>
        <v>24</v>
      </c>
      <c r="J6">
        <f t="shared" si="1"/>
        <v>24</v>
      </c>
      <c r="K6">
        <f t="shared" si="1"/>
        <v>24</v>
      </c>
      <c r="L6">
        <f t="shared" si="1"/>
        <v>24</v>
      </c>
      <c r="M6">
        <f t="shared" si="1"/>
        <v>24</v>
      </c>
      <c r="N6">
        <f t="shared" si="1"/>
        <v>24</v>
      </c>
      <c r="O6">
        <f t="shared" si="1"/>
        <v>24</v>
      </c>
      <c r="P6">
        <f t="shared" si="1"/>
        <v>24</v>
      </c>
      <c r="Q6">
        <f t="shared" si="1"/>
        <v>24</v>
      </c>
      <c r="R6">
        <f t="shared" si="1"/>
        <v>24</v>
      </c>
      <c r="S6">
        <f t="shared" si="1"/>
        <v>16</v>
      </c>
      <c r="T6">
        <f t="shared" si="1"/>
        <v>16</v>
      </c>
      <c r="U6">
        <f t="shared" si="1"/>
        <v>16</v>
      </c>
      <c r="V6">
        <f>SUM(F6:U6)</f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E50" zoomScale="85" zoomScaleNormal="85" workbookViewId="0">
      <selection activeCell="G52" sqref="G52"/>
    </sheetView>
  </sheetViews>
  <sheetFormatPr defaultRowHeight="23.25"/>
  <cols>
    <col min="1" max="1" width="52.85546875" style="34" customWidth="1"/>
    <col min="2" max="2" width="55.28515625" style="6" customWidth="1"/>
    <col min="3" max="3" width="62.42578125" style="5" customWidth="1"/>
    <col min="4" max="4" width="56.42578125" style="5" customWidth="1"/>
    <col min="5" max="5" width="47.5703125" style="4" customWidth="1"/>
    <col min="6" max="6" width="53.140625" style="5" bestFit="1" customWidth="1"/>
    <col min="7" max="7" width="73.140625" style="42" customWidth="1"/>
    <col min="8" max="8" width="35.28515625" style="42" customWidth="1"/>
    <col min="9" max="16384" width="9.140625" style="3"/>
  </cols>
  <sheetData>
    <row r="1" spans="1:9">
      <c r="B1" s="28"/>
      <c r="C1" s="56"/>
      <c r="D1" s="16"/>
      <c r="E1" s="13"/>
      <c r="F1" s="14"/>
      <c r="G1" s="41"/>
      <c r="H1" s="41"/>
    </row>
    <row r="2" spans="1:9" ht="63.75" customHeight="1">
      <c r="B2" s="28"/>
      <c r="C2" s="58" t="s">
        <v>61</v>
      </c>
      <c r="D2" s="57" t="s">
        <v>62</v>
      </c>
      <c r="E2" s="13"/>
      <c r="F2" s="14"/>
      <c r="G2" s="41"/>
      <c r="H2" s="41"/>
    </row>
    <row r="3" spans="1:9">
      <c r="B3" s="28"/>
      <c r="C3" s="14"/>
      <c r="D3" s="14"/>
      <c r="E3" s="13"/>
      <c r="F3" s="14"/>
      <c r="G3" s="41"/>
      <c r="H3" s="41"/>
    </row>
    <row r="4" spans="1:9" ht="16.5">
      <c r="A4" s="3"/>
      <c r="B4" s="28"/>
      <c r="C4" s="14"/>
      <c r="D4" s="14"/>
      <c r="E4" s="13"/>
      <c r="F4" s="14"/>
      <c r="G4" s="41"/>
      <c r="H4" s="41"/>
    </row>
    <row r="5" spans="1:9" ht="27">
      <c r="A5" s="40" t="s">
        <v>55</v>
      </c>
      <c r="B5" s="39" t="s">
        <v>57</v>
      </c>
      <c r="C5" s="12" t="s">
        <v>63</v>
      </c>
      <c r="D5" s="14"/>
      <c r="E5" s="13"/>
      <c r="F5" s="14"/>
      <c r="G5" s="41"/>
      <c r="H5" s="41"/>
    </row>
    <row r="6" spans="1:9">
      <c r="B6" s="38" t="s">
        <v>56</v>
      </c>
      <c r="C6" s="12" t="s">
        <v>64</v>
      </c>
      <c r="D6" s="14"/>
      <c r="E6" s="13"/>
      <c r="F6" s="14"/>
      <c r="G6" s="41"/>
      <c r="H6" s="41"/>
    </row>
    <row r="7" spans="1:9" ht="25.5">
      <c r="A7" s="55" t="s">
        <v>60</v>
      </c>
      <c r="B7" s="38"/>
      <c r="C7" s="12" t="s">
        <v>65</v>
      </c>
      <c r="D7" s="14"/>
      <c r="E7" s="13"/>
      <c r="F7" s="14"/>
      <c r="G7" s="41"/>
      <c r="H7" s="41"/>
    </row>
    <row r="8" spans="1:9" ht="25.5">
      <c r="A8" s="55"/>
      <c r="B8" s="38"/>
      <c r="C8" s="12"/>
      <c r="D8" s="14"/>
      <c r="E8" s="13"/>
      <c r="F8" s="14"/>
      <c r="G8" s="41"/>
      <c r="H8" s="41"/>
    </row>
    <row r="9" spans="1:9" ht="25.5">
      <c r="A9" s="55" t="s">
        <v>66</v>
      </c>
      <c r="B9" s="38" t="s">
        <v>67</v>
      </c>
      <c r="C9" s="12" t="s">
        <v>29</v>
      </c>
      <c r="D9" s="14" t="s">
        <v>40</v>
      </c>
      <c r="E9" s="13"/>
      <c r="F9" s="14"/>
      <c r="G9" s="41"/>
      <c r="H9" s="41"/>
    </row>
    <row r="10" spans="1:9" ht="92.25" customHeight="1">
      <c r="A10" s="55"/>
      <c r="B10" s="38" t="s">
        <v>68</v>
      </c>
      <c r="C10" s="12" t="s">
        <v>69</v>
      </c>
      <c r="D10" s="14" t="s">
        <v>77</v>
      </c>
      <c r="E10" s="13"/>
      <c r="F10" s="14"/>
      <c r="G10" s="41"/>
      <c r="H10" s="41"/>
    </row>
    <row r="11" spans="1:9">
      <c r="B11" s="28"/>
      <c r="C11" s="14"/>
      <c r="D11" s="14"/>
      <c r="E11" s="13"/>
      <c r="F11" s="14"/>
      <c r="G11" s="41"/>
      <c r="H11" s="41"/>
    </row>
    <row r="12" spans="1:9" s="33" customFormat="1" ht="27">
      <c r="A12" s="29" t="s">
        <v>19</v>
      </c>
      <c r="B12" s="31" t="s">
        <v>20</v>
      </c>
      <c r="C12" s="31" t="s">
        <v>30</v>
      </c>
      <c r="D12" s="31" t="s">
        <v>31</v>
      </c>
      <c r="E12" s="32" t="s">
        <v>21</v>
      </c>
      <c r="F12" s="31" t="s">
        <v>22</v>
      </c>
      <c r="G12" s="30" t="s">
        <v>70</v>
      </c>
      <c r="H12" s="30" t="s">
        <v>23</v>
      </c>
    </row>
    <row r="13" spans="1:9" ht="168" customHeight="1">
      <c r="A13" s="59" t="s">
        <v>32</v>
      </c>
      <c r="B13" s="23" t="s">
        <v>18</v>
      </c>
      <c r="C13" s="25" t="s">
        <v>44</v>
      </c>
      <c r="D13" s="2" t="s">
        <v>44</v>
      </c>
      <c r="E13" s="26" t="s">
        <v>24</v>
      </c>
      <c r="F13" s="23" t="s">
        <v>33</v>
      </c>
      <c r="G13" s="43" t="s">
        <v>71</v>
      </c>
      <c r="H13" s="49" t="s">
        <v>40</v>
      </c>
      <c r="I13" s="11"/>
    </row>
    <row r="14" spans="1:9" ht="41.25" hidden="1" customHeight="1" thickBot="1">
      <c r="A14" s="60"/>
      <c r="B14" s="18"/>
      <c r="C14" s="22"/>
      <c r="D14" s="22"/>
      <c r="E14" s="15"/>
      <c r="F14" s="21"/>
      <c r="G14" s="44"/>
      <c r="H14" s="50"/>
      <c r="I14" s="11"/>
    </row>
    <row r="15" spans="1:9" ht="21" hidden="1" customHeight="1" thickBot="1">
      <c r="A15" s="61"/>
      <c r="B15" s="17"/>
      <c r="C15" s="9"/>
      <c r="D15" s="9"/>
      <c r="E15" s="10"/>
      <c r="F15" s="8"/>
      <c r="G15" s="45"/>
      <c r="H15" s="51"/>
      <c r="I15" s="11"/>
    </row>
    <row r="16" spans="1:9" ht="27.75" customHeight="1">
      <c r="A16" s="59" t="s">
        <v>59</v>
      </c>
      <c r="B16" s="24" t="s">
        <v>27</v>
      </c>
      <c r="C16" s="25" t="s">
        <v>45</v>
      </c>
      <c r="D16" s="25" t="s">
        <v>46</v>
      </c>
      <c r="E16" s="26" t="s">
        <v>24</v>
      </c>
      <c r="F16" s="23" t="s">
        <v>35</v>
      </c>
      <c r="G16" s="43"/>
      <c r="H16" s="49"/>
      <c r="I16" s="11"/>
    </row>
    <row r="17" spans="1:9" ht="33" hidden="1" customHeight="1">
      <c r="A17" s="60"/>
      <c r="B17" s="19"/>
      <c r="C17" s="22"/>
      <c r="D17" s="22"/>
      <c r="E17" s="15"/>
      <c r="F17" s="21"/>
      <c r="G17" s="44"/>
      <c r="H17" s="50"/>
      <c r="I17" s="11"/>
    </row>
    <row r="18" spans="1:9" ht="45" customHeight="1">
      <c r="A18" s="60"/>
      <c r="B18" s="24" t="s">
        <v>28</v>
      </c>
      <c r="C18" s="25" t="s">
        <v>45</v>
      </c>
      <c r="D18" s="25" t="s">
        <v>47</v>
      </c>
      <c r="E18" s="26" t="s">
        <v>25</v>
      </c>
      <c r="F18" s="23"/>
      <c r="G18" s="43"/>
      <c r="H18" s="49"/>
      <c r="I18" s="11"/>
    </row>
    <row r="19" spans="1:9" ht="34.5" customHeight="1">
      <c r="A19" s="61"/>
      <c r="B19" s="24" t="s">
        <v>26</v>
      </c>
      <c r="C19" s="25" t="s">
        <v>48</v>
      </c>
      <c r="D19" s="25" t="s">
        <v>49</v>
      </c>
      <c r="E19" s="26" t="s">
        <v>24</v>
      </c>
      <c r="F19" s="23" t="s">
        <v>34</v>
      </c>
      <c r="G19" s="43"/>
      <c r="H19" s="49"/>
      <c r="I19" s="11"/>
    </row>
    <row r="20" spans="1:9" ht="209.25" hidden="1" customHeight="1">
      <c r="A20" s="35"/>
      <c r="B20" s="20"/>
      <c r="C20" s="22"/>
      <c r="D20" s="22"/>
      <c r="E20" s="15"/>
      <c r="F20" s="21"/>
      <c r="G20" s="46"/>
      <c r="H20" s="52"/>
    </row>
    <row r="21" spans="1:9" hidden="1">
      <c r="A21" s="36"/>
      <c r="C21" s="2"/>
      <c r="D21" s="2"/>
      <c r="E21" s="7"/>
      <c r="G21" s="47"/>
      <c r="H21" s="53"/>
    </row>
    <row r="22" spans="1:9" ht="18">
      <c r="A22" s="62" t="s">
        <v>39</v>
      </c>
      <c r="B22" s="24" t="s">
        <v>41</v>
      </c>
      <c r="C22" s="25" t="s">
        <v>50</v>
      </c>
      <c r="D22" s="25" t="s">
        <v>50</v>
      </c>
      <c r="E22" s="26" t="s">
        <v>25</v>
      </c>
      <c r="F22" s="23"/>
      <c r="G22" s="43"/>
      <c r="H22" s="49"/>
      <c r="I22" s="11"/>
    </row>
    <row r="23" spans="1:9" ht="41.25" customHeight="1">
      <c r="A23" s="63"/>
      <c r="B23" s="24" t="s">
        <v>36</v>
      </c>
      <c r="C23" s="25" t="s">
        <v>51</v>
      </c>
      <c r="D23" s="25" t="s">
        <v>51</v>
      </c>
      <c r="E23" s="26" t="s">
        <v>25</v>
      </c>
      <c r="F23" s="23"/>
      <c r="G23" s="43"/>
      <c r="H23" s="49"/>
      <c r="I23" s="11"/>
    </row>
    <row r="24" spans="1:9" ht="28.5" customHeight="1">
      <c r="A24" s="63"/>
      <c r="B24" s="24" t="s">
        <v>58</v>
      </c>
      <c r="C24" s="27" t="s">
        <v>53</v>
      </c>
      <c r="D24" s="27" t="s">
        <v>54</v>
      </c>
      <c r="E24" s="26" t="s">
        <v>24</v>
      </c>
      <c r="F24" s="23" t="s">
        <v>42</v>
      </c>
      <c r="G24" s="43"/>
      <c r="H24" s="49"/>
      <c r="I24" s="11"/>
    </row>
    <row r="25" spans="1:9" ht="94.5" customHeight="1">
      <c r="A25" s="37" t="s">
        <v>43</v>
      </c>
      <c r="B25" s="23" t="s">
        <v>38</v>
      </c>
      <c r="C25" s="25" t="s">
        <v>52</v>
      </c>
      <c r="D25" s="25" t="s">
        <v>52</v>
      </c>
      <c r="E25" s="26" t="s">
        <v>24</v>
      </c>
      <c r="F25" s="23" t="s">
        <v>37</v>
      </c>
      <c r="G25" s="43"/>
      <c r="H25" s="49"/>
      <c r="I25" s="11"/>
    </row>
    <row r="26" spans="1:9" ht="132">
      <c r="A26" s="59" t="s">
        <v>72</v>
      </c>
      <c r="B26" s="24" t="s">
        <v>27</v>
      </c>
      <c r="C26" s="22" t="s">
        <v>75</v>
      </c>
      <c r="D26" s="22" t="s">
        <v>75</v>
      </c>
      <c r="E26" s="26" t="s">
        <v>24</v>
      </c>
      <c r="F26" s="21" t="s">
        <v>80</v>
      </c>
      <c r="G26" s="44"/>
      <c r="H26" s="50"/>
    </row>
    <row r="27" spans="1:9" ht="18">
      <c r="A27" s="60"/>
      <c r="B27" s="24" t="s">
        <v>28</v>
      </c>
      <c r="C27" s="12" t="s">
        <v>73</v>
      </c>
      <c r="D27" s="12" t="s">
        <v>73</v>
      </c>
      <c r="E27" s="26" t="s">
        <v>25</v>
      </c>
      <c r="F27" s="3"/>
      <c r="G27" s="48"/>
      <c r="H27" s="54"/>
    </row>
    <row r="28" spans="1:9" ht="18">
      <c r="A28" s="60"/>
      <c r="B28" s="24" t="s">
        <v>26</v>
      </c>
      <c r="C28" s="2" t="s">
        <v>74</v>
      </c>
      <c r="D28" s="2" t="s">
        <v>74</v>
      </c>
      <c r="E28" s="26" t="s">
        <v>24</v>
      </c>
      <c r="F28" s="14" t="s">
        <v>76</v>
      </c>
      <c r="G28" s="47"/>
      <c r="H28" s="53"/>
    </row>
    <row r="29" spans="1:9" ht="132">
      <c r="A29" s="61"/>
      <c r="B29" s="6" t="s">
        <v>81</v>
      </c>
      <c r="C29" s="2" t="s">
        <v>73</v>
      </c>
      <c r="D29" s="2" t="s">
        <v>73</v>
      </c>
      <c r="E29" s="7" t="s">
        <v>78</v>
      </c>
      <c r="F29" s="5" t="s">
        <v>79</v>
      </c>
      <c r="G29" s="47"/>
      <c r="H29" s="53"/>
    </row>
    <row r="30" spans="1:9" ht="132">
      <c r="A30" s="59" t="s">
        <v>82</v>
      </c>
      <c r="B30" s="24" t="s">
        <v>27</v>
      </c>
      <c r="C30" s="22" t="s">
        <v>83</v>
      </c>
      <c r="D30" s="22" t="s">
        <v>83</v>
      </c>
      <c r="E30" s="26" t="s">
        <v>24</v>
      </c>
      <c r="F30" s="21" t="s">
        <v>86</v>
      </c>
      <c r="G30" s="47"/>
      <c r="H30" s="53"/>
    </row>
    <row r="31" spans="1:9" ht="18">
      <c r="A31" s="60"/>
      <c r="B31" s="24" t="s">
        <v>28</v>
      </c>
      <c r="C31" s="12" t="s">
        <v>84</v>
      </c>
      <c r="D31" s="12" t="s">
        <v>84</v>
      </c>
      <c r="E31" s="26" t="s">
        <v>25</v>
      </c>
      <c r="F31" s="3"/>
      <c r="G31" s="47"/>
      <c r="H31" s="53"/>
    </row>
    <row r="32" spans="1:9" ht="18">
      <c r="A32" s="60"/>
      <c r="B32" s="24" t="s">
        <v>26</v>
      </c>
      <c r="C32" s="2" t="s">
        <v>85</v>
      </c>
      <c r="D32" s="2" t="s">
        <v>85</v>
      </c>
      <c r="E32" s="26" t="s">
        <v>24</v>
      </c>
      <c r="F32" s="14" t="s">
        <v>76</v>
      </c>
      <c r="G32" s="47"/>
      <c r="H32" s="53"/>
    </row>
    <row r="33" spans="1:8" ht="132">
      <c r="A33" s="61"/>
      <c r="B33" s="6" t="s">
        <v>81</v>
      </c>
      <c r="C33" s="2" t="s">
        <v>84</v>
      </c>
      <c r="D33" s="2" t="s">
        <v>84</v>
      </c>
      <c r="E33" s="7" t="s">
        <v>78</v>
      </c>
      <c r="F33" s="5" t="s">
        <v>87</v>
      </c>
    </row>
    <row r="34" spans="1:8" ht="115.5">
      <c r="A34" s="34" t="s">
        <v>90</v>
      </c>
      <c r="B34" s="6" t="s">
        <v>91</v>
      </c>
      <c r="C34" s="2" t="s">
        <v>88</v>
      </c>
      <c r="D34" s="5" t="s">
        <v>88</v>
      </c>
      <c r="E34" s="7" t="s">
        <v>24</v>
      </c>
      <c r="F34" s="64" t="s">
        <v>89</v>
      </c>
    </row>
    <row r="35" spans="1:8" ht="148.5">
      <c r="A35" s="34" t="s">
        <v>90</v>
      </c>
      <c r="B35" s="6" t="s">
        <v>92</v>
      </c>
      <c r="C35" s="5" t="s">
        <v>93</v>
      </c>
      <c r="D35" s="2" t="s">
        <v>93</v>
      </c>
      <c r="E35" s="7" t="s">
        <v>78</v>
      </c>
      <c r="F35" s="5" t="s">
        <v>94</v>
      </c>
    </row>
    <row r="36" spans="1:8" ht="23.25" customHeight="1">
      <c r="A36" s="34" t="s">
        <v>95</v>
      </c>
      <c r="C36" s="2" t="s">
        <v>97</v>
      </c>
      <c r="D36" s="5" t="s">
        <v>97</v>
      </c>
      <c r="E36" s="7" t="s">
        <v>24</v>
      </c>
      <c r="F36" s="5" t="s">
        <v>96</v>
      </c>
    </row>
    <row r="37" spans="1:8" ht="33">
      <c r="A37" s="34" t="s">
        <v>101</v>
      </c>
      <c r="B37" s="6" t="s">
        <v>100</v>
      </c>
      <c r="C37" s="5" t="s">
        <v>98</v>
      </c>
      <c r="D37" s="2" t="s">
        <v>98</v>
      </c>
      <c r="E37" s="7" t="s">
        <v>24</v>
      </c>
      <c r="F37" s="5" t="s">
        <v>99</v>
      </c>
    </row>
    <row r="40" spans="1:8" ht="66">
      <c r="A40" s="59" t="s">
        <v>102</v>
      </c>
      <c r="B40" s="24" t="s">
        <v>27</v>
      </c>
      <c r="C40" s="22" t="s">
        <v>103</v>
      </c>
      <c r="D40" s="22" t="s">
        <v>104</v>
      </c>
      <c r="E40" s="26" t="s">
        <v>24</v>
      </c>
      <c r="F40" s="21" t="s">
        <v>105</v>
      </c>
      <c r="G40" s="44"/>
      <c r="H40" s="50"/>
    </row>
    <row r="41" spans="1:8" ht="18" customHeight="1">
      <c r="A41" s="60"/>
      <c r="B41" s="24" t="s">
        <v>112</v>
      </c>
      <c r="C41" s="12" t="s">
        <v>108</v>
      </c>
      <c r="D41" s="12" t="s">
        <v>108</v>
      </c>
      <c r="E41" s="26" t="s">
        <v>25</v>
      </c>
      <c r="F41" s="3"/>
      <c r="G41" s="48"/>
      <c r="H41" s="54"/>
    </row>
    <row r="42" spans="1:8" ht="18">
      <c r="A42" s="60"/>
      <c r="B42" s="24" t="s">
        <v>111</v>
      </c>
      <c r="C42" s="2" t="s">
        <v>109</v>
      </c>
      <c r="D42" s="2" t="s">
        <v>109</v>
      </c>
      <c r="E42" s="26" t="s">
        <v>25</v>
      </c>
      <c r="F42" s="14"/>
      <c r="G42" s="47"/>
      <c r="H42" s="53"/>
    </row>
    <row r="43" spans="1:8" ht="82.5">
      <c r="A43" s="61"/>
      <c r="B43" s="6" t="s">
        <v>81</v>
      </c>
      <c r="C43" s="2" t="s">
        <v>106</v>
      </c>
      <c r="D43" s="2" t="s">
        <v>106</v>
      </c>
      <c r="E43" s="7" t="s">
        <v>78</v>
      </c>
      <c r="F43" s="5" t="s">
        <v>110</v>
      </c>
      <c r="G43" s="47"/>
      <c r="H43" s="53"/>
    </row>
    <row r="44" spans="1:8" ht="346.5">
      <c r="A44" s="59" t="s">
        <v>113</v>
      </c>
      <c r="B44" s="24" t="s">
        <v>119</v>
      </c>
      <c r="C44" s="22" t="s">
        <v>114</v>
      </c>
      <c r="D44" s="22" t="s">
        <v>114</v>
      </c>
      <c r="E44" s="26" t="s">
        <v>24</v>
      </c>
      <c r="F44" s="21" t="s">
        <v>115</v>
      </c>
      <c r="G44" s="47"/>
      <c r="H44" s="53"/>
    </row>
    <row r="45" spans="1:8" ht="18">
      <c r="A45" s="60"/>
      <c r="B45" s="24" t="s">
        <v>122</v>
      </c>
      <c r="C45" s="12" t="s">
        <v>116</v>
      </c>
      <c r="D45" s="12" t="s">
        <v>116</v>
      </c>
      <c r="E45" s="26" t="s">
        <v>25</v>
      </c>
      <c r="F45" s="3"/>
      <c r="G45" s="47"/>
      <c r="H45" s="53"/>
    </row>
    <row r="46" spans="1:8" ht="165">
      <c r="A46" s="60"/>
      <c r="B46" s="24" t="s">
        <v>26</v>
      </c>
      <c r="C46" s="2" t="s">
        <v>120</v>
      </c>
      <c r="D46" s="2" t="s">
        <v>120</v>
      </c>
      <c r="E46" s="26" t="s">
        <v>24</v>
      </c>
      <c r="F46" s="14" t="s">
        <v>121</v>
      </c>
      <c r="G46" s="47"/>
      <c r="H46" s="53"/>
    </row>
    <row r="47" spans="1:8" ht="396">
      <c r="A47" s="61"/>
      <c r="B47" s="6" t="s">
        <v>118</v>
      </c>
      <c r="C47" s="2" t="s">
        <v>116</v>
      </c>
      <c r="D47" s="2" t="s">
        <v>116</v>
      </c>
      <c r="E47" s="7" t="s">
        <v>78</v>
      </c>
      <c r="F47" s="5" t="s">
        <v>117</v>
      </c>
    </row>
    <row r="49" spans="1:8" ht="264">
      <c r="A49" s="59" t="s">
        <v>123</v>
      </c>
      <c r="B49" s="24" t="s">
        <v>27</v>
      </c>
      <c r="C49" s="22" t="s">
        <v>125</v>
      </c>
      <c r="D49" s="22" t="s">
        <v>125</v>
      </c>
      <c r="E49" s="26" t="s">
        <v>24</v>
      </c>
      <c r="F49" s="21" t="s">
        <v>124</v>
      </c>
      <c r="G49" s="44"/>
      <c r="H49" s="50"/>
    </row>
    <row r="50" spans="1:8" ht="18" customHeight="1">
      <c r="A50" s="60"/>
      <c r="B50" s="24" t="s">
        <v>107</v>
      </c>
      <c r="C50" s="12" t="s">
        <v>130</v>
      </c>
      <c r="D50" s="12" t="s">
        <v>130</v>
      </c>
      <c r="E50" s="26" t="s">
        <v>24</v>
      </c>
      <c r="F50" s="3" t="s">
        <v>131</v>
      </c>
      <c r="G50" s="48"/>
      <c r="H50" s="54"/>
    </row>
    <row r="51" spans="1:8" ht="18">
      <c r="A51" s="60"/>
      <c r="B51" s="24" t="s">
        <v>129</v>
      </c>
      <c r="C51" s="2" t="s">
        <v>128</v>
      </c>
      <c r="D51" s="2" t="s">
        <v>128</v>
      </c>
      <c r="E51" s="26" t="s">
        <v>25</v>
      </c>
      <c r="F51" s="14"/>
      <c r="G51" s="47"/>
      <c r="H51" s="53"/>
    </row>
    <row r="52" spans="1:8" ht="264">
      <c r="A52" s="61"/>
      <c r="B52" s="6" t="s">
        <v>81</v>
      </c>
      <c r="C52" s="2" t="s">
        <v>127</v>
      </c>
      <c r="D52" s="2" t="s">
        <v>127</v>
      </c>
      <c r="E52" s="7" t="s">
        <v>78</v>
      </c>
      <c r="F52" s="5" t="s">
        <v>126</v>
      </c>
      <c r="G52" s="47"/>
      <c r="H52" s="53"/>
    </row>
  </sheetData>
  <mergeCells count="8">
    <mergeCell ref="A40:A43"/>
    <mergeCell ref="A44:A47"/>
    <mergeCell ref="A49:A52"/>
    <mergeCell ref="A13:A15"/>
    <mergeCell ref="A16:A19"/>
    <mergeCell ref="A22:A24"/>
    <mergeCell ref="A26:A29"/>
    <mergeCell ref="A30:A33"/>
  </mergeCells>
  <hyperlinks>
    <hyperlink ref="C18" r:id="rId1" display="http://localhost:10541/{tablename}/{id}"/>
    <hyperlink ref="D19" r:id="rId2" display="http://localhost:10541/search/gender"/>
    <hyperlink ref="C19" r:id="rId3" display="http://localhost:10541/search/{tablename}"/>
    <hyperlink ref="D18" r:id="rId4" display="http://localhost:50727/api/gender/1"/>
    <hyperlink ref="C13" r:id="rId5" display="http://localhost:10541/account/authenticate"/>
    <hyperlink ref="D13" r:id="rId6" display="http://prithiviraj.vmokshagroup.com:8089/account/authenticate"/>
    <hyperlink ref="C22" r:id="rId7" display="http://prithiviraj.vmokshagroup.com:8089/AnatomicalBiomagneticMatrix"/>
    <hyperlink ref="D22" r:id="rId8" display="http://prithiviraj.vmokshagroup.com:8089/AnatomicalBiomagneticMatrix"/>
    <hyperlink ref="C23" r:id="rId9" display="http://localhost:53556/AnatomicalBiomagneticMatrixfor3D"/>
    <hyperlink ref="D23" r:id="rId10" display="http://localhost:53556/AnatomicalBiomagneticMatrixfor3D"/>
    <hyperlink ref="C16" r:id="rId11" display="http://localhost:10541/{tablename}/{id}"/>
    <hyperlink ref="D16" r:id="rId12" display="http://localhost:50727/api/gender/0"/>
    <hyperlink ref="C25" r:id="rId13" display="http://prithiviraj.vmokshagroup.com:8089/Search/Configuration"/>
    <hyperlink ref="C5" r:id="rId14"/>
    <hyperlink ref="C6" r:id="rId15"/>
    <hyperlink ref="C7" r:id="rId16"/>
    <hyperlink ref="C28" r:id="rId17" display="http://localhost:53556/search/Currency"/>
    <hyperlink ref="C29" r:id="rId18" display="http://localhost:53556/Currency/1"/>
    <hyperlink ref="C32" r:id="rId19" display="http://localhost:53556/search/Currency"/>
    <hyperlink ref="C33" r:id="rId20" display="http://localhost:53556/Currency/1"/>
    <hyperlink ref="D32" r:id="rId21" display="http://localhost:53556/search/Currency"/>
    <hyperlink ref="D33" r:id="rId22" display="http://localhost:53556/Currency/1"/>
    <hyperlink ref="C34" r:id="rId23"/>
    <hyperlink ref="D35" r:id="rId24"/>
    <hyperlink ref="C36" r:id="rId25"/>
    <hyperlink ref="D37" r:id="rId26"/>
    <hyperlink ref="C42" r:id="rId27"/>
    <hyperlink ref="C43" r:id="rId28"/>
    <hyperlink ref="C47" r:id="rId29"/>
    <hyperlink ref="D47" r:id="rId30"/>
    <hyperlink ref="C49" r:id="rId31"/>
    <hyperlink ref="C52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AvinashK_VmokshaTechnologies</dc:creator>
  <cp:lastModifiedBy>udaya</cp:lastModifiedBy>
  <cp:lastPrinted>2012-08-21T07:38:17Z</cp:lastPrinted>
  <dcterms:created xsi:type="dcterms:W3CDTF">1998-04-14T12:52:39Z</dcterms:created>
  <dcterms:modified xsi:type="dcterms:W3CDTF">2016-09-23T12:42:08Z</dcterms:modified>
</cp:coreProperties>
</file>