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mlaister/Documents/GitHub/NEA-Neural-Network/EPQ Writeups/"/>
    </mc:Choice>
  </mc:AlternateContent>
  <xr:revisionPtr revIDLastSave="0" documentId="13_ncr:1_{183F22A3-48AA-9F45-B6F2-BF435B1002AF}" xr6:coauthVersionLast="45" xr6:coauthVersionMax="45" xr10:uidLastSave="{00000000-0000-0000-0000-000000000000}"/>
  <bookViews>
    <workbookView xWindow="0" yWindow="0" windowWidth="28800" windowHeight="18000" xr2:uid="{21185252-FFAA-4D03-8DE8-AE240800702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7" i="1" l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27" i="1"/>
  <c r="E26" i="1"/>
  <c r="F51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26" i="1"/>
  <c r="J26" i="1"/>
  <c r="J6" i="1" l="1"/>
  <c r="J7" i="1"/>
  <c r="J8" i="1"/>
  <c r="J9" i="1"/>
  <c r="J10" i="1"/>
  <c r="J11" i="1"/>
  <c r="J12" i="1"/>
  <c r="J13" i="1"/>
  <c r="J14" i="1"/>
  <c r="J5" i="1"/>
  <c r="F11" i="1" l="1"/>
  <c r="F9" i="1"/>
  <c r="E6" i="1"/>
  <c r="E7" i="1"/>
  <c r="E8" i="1"/>
  <c r="E9" i="1"/>
  <c r="E10" i="1"/>
  <c r="E11" i="1"/>
  <c r="E12" i="1"/>
  <c r="E13" i="1"/>
  <c r="E14" i="1"/>
  <c r="E5" i="1"/>
  <c r="F6" i="1"/>
  <c r="F7" i="1"/>
  <c r="F8" i="1"/>
  <c r="F10" i="1"/>
  <c r="F12" i="1"/>
  <c r="F13" i="1"/>
  <c r="F14" i="1"/>
  <c r="F5" i="1"/>
</calcChain>
</file>

<file path=xl/sharedStrings.xml><?xml version="1.0" encoding="utf-8"?>
<sst xmlns="http://schemas.openxmlformats.org/spreadsheetml/2006/main" count="110" uniqueCount="46">
  <si>
    <t>Target Number</t>
  </si>
  <si>
    <t>Times appeared</t>
  </si>
  <si>
    <t>Guesed Correctly</t>
  </si>
  <si>
    <t>Guessed Incorrectly</t>
  </si>
  <si>
    <t>Test of 50 random samples</t>
  </si>
  <si>
    <t>% Correct</t>
  </si>
  <si>
    <t>Colour Code</t>
  </si>
  <si>
    <t>0-25%</t>
  </si>
  <si>
    <t>Red</t>
  </si>
  <si>
    <t>Yellow</t>
  </si>
  <si>
    <t>Bright Green</t>
  </si>
  <si>
    <t>Light Green</t>
  </si>
  <si>
    <t>Out of 10 guesses</t>
  </si>
  <si>
    <t>51-75%</t>
  </si>
  <si>
    <t>26-50%</t>
  </si>
  <si>
    <t>76-100%</t>
  </si>
  <si>
    <t>MNIST</t>
  </si>
  <si>
    <t>EMNIST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</si>
  <si>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</si>
  <si>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</si>
  <si>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</si>
  <si>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</si>
  <si>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</si>
  <si>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</si>
  <si>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</si>
  <si>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</si>
  <si>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</si>
  <si>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</si>
  <si>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</si>
  <si>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</si>
  <si>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</si>
  <si>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</si>
  <si>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</si>
  <si>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</si>
  <si>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</si>
  <si>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</si>
  <si>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</si>
  <si>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v</t>
  </si>
  <si>
    <t>w</t>
  </si>
  <si>
    <t>x</t>
  </si>
  <si>
    <t>y</t>
  </si>
  <si>
    <t>z</t>
  </si>
  <si>
    <t>u</t>
  </si>
  <si>
    <t>t</t>
  </si>
  <si>
    <t>Out of 3 guesses</t>
  </si>
  <si>
    <t>Test of 100 random samples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</si>
</sst>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</fills>
  <borders count="29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5" borderId="1" xfId="0" applyFill="1" applyBorder="1"/>
    <xf numFmtId="0" fontId="0" fillId="5" borderId="4" xfId="0" applyFill="1" applyBorder="1"/>
    <xf numFmtId="0" fontId="0" fillId="5" borderId="5" xfId="0" applyFill="1" applyBorder="1"/>
    <xf numFmtId="0" fontId="0" fillId="5" borderId="2" xfId="0" applyFill="1" applyBorder="1"/>
    <xf numFmtId="0" fontId="0" fillId="4" borderId="9" xfId="0" applyFill="1" applyBorder="1"/>
    <xf numFmtId="0" fontId="0" fillId="4" borderId="10" xfId="0" applyFill="1" applyBorder="1"/>
    <xf numFmtId="0" fontId="0" fillId="4" borderId="11" xfId="0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8" borderId="2" xfId="0" applyFill="1" applyBorder="1"/>
    <xf numFmtId="0" fontId="0" fillId="2" borderId="1" xfId="0" applyFill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0" xfId="0" applyFont="1" applyFill="1" applyBorder="1" applyAlignment="1"/>
    <xf numFmtId="0" fontId="0" fillId="0" borderId="0" xfId="0" applyFill="1" applyBorder="1"/>
    <xf numFmtId="0" fontId="2" fillId="8" borderId="1" xfId="0" applyFont="1" applyFill="1" applyBorder="1"/>
    <xf numFmtId="0" fontId="2" fillId="2" borderId="1" xfId="0" applyFont="1" applyFill="1" applyBorder="1"/>
    <xf numFmtId="0" fontId="2" fillId="7" borderId="1" xfId="0" applyFont="1" applyFill="1" applyBorder="1"/>
    <xf numFmtId="0" fontId="2" fillId="2" borderId="2" xfId="0" applyFont="1" applyFill="1" applyBorder="1"/>
    <xf numFmtId="0" fontId="1" fillId="3" borderId="12" xfId="0" applyFont="1" applyFill="1" applyBorder="1" applyAlignment="1">
      <alignment horizontal="center"/>
    </xf>
    <xf numFmtId="0" fontId="1" fillId="3" borderId="13" xfId="0" applyFont="1" applyFill="1" applyBorder="1" applyAlignment="1">
      <alignment horizontal="center"/>
    </xf>
    <xf numFmtId="0" fontId="1" fillId="3" borderId="14" xfId="0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1" fillId="3" borderId="17" xfId="0" applyFont="1" applyFill="1" applyBorder="1" applyAlignment="1">
      <alignment horizontal="center"/>
    </xf>
    <xf numFmtId="0" fontId="1" fillId="0" borderId="4" xfId="0" applyFont="1" applyFill="1" applyBorder="1"/>
    <xf numFmtId="0" fontId="1" fillId="0" borderId="5" xfId="0" applyFont="1" applyFill="1" applyBorder="1"/>
    <xf numFmtId="0" fontId="0" fillId="4" borderId="18" xfId="0" applyFill="1" applyBorder="1"/>
    <xf numFmtId="0" fontId="0" fillId="4" borderId="21" xfId="0" applyFill="1" applyBorder="1"/>
    <xf numFmtId="0" fontId="0" fillId="4" borderId="22" xfId="0" applyFill="1" applyBorder="1"/>
    <xf numFmtId="0" fontId="0" fillId="4" borderId="23" xfId="0" applyFill="1" applyBorder="1"/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1" fillId="3" borderId="27" xfId="0" applyFont="1" applyFill="1" applyBorder="1" applyAlignment="1">
      <alignment horizontal="center"/>
    </xf>
    <xf numFmtId="0" fontId="1" fillId="0" borderId="19" xfId="0" applyFont="1" applyBorder="1"/>
    <xf numFmtId="0" fontId="1" fillId="0" borderId="20" xfId="0" applyFont="1" applyBorder="1"/>
    <xf numFmtId="0" fontId="1" fillId="0" borderId="28" xfId="0" applyFont="1" applyBorder="1"/>
    <xf numFmtId="0" fontId="0" fillId="5" borderId="20" xfId="0" applyFill="1" applyBorder="1"/>
    <xf numFmtId="0" fontId="0" fillId="5" borderId="28" xfId="0" applyFill="1" applyBorder="1"/>
    <xf numFmtId="0" fontId="0" fillId="2" borderId="2" xfId="0" applyFill="1" applyBorder="1"/>
    <xf numFmtId="0" fontId="2" fillId="8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791DB-56EF-4469-B0C2-D327025D026F}">
  <dimension ref="A2:L57"/>
  <sheetViews>
    <sheetView tabSelected="1" topLeftCell="A20" workbookViewId="0">
      <selection activeCell="K35" sqref="K35"/>
    </sheetView>
  </sheetViews>
  <sheetFormatPr baseColWidth="10" defaultColWidth="8.83203125" defaultRowHeight="15" x14ac:dyDescent="0.2"/>
  <cols>
    <col min="2" max="2" width="15.6640625" customWidth="1"/>
    <col min="3" max="3" width="20.5" customWidth="1"/>
    <col min="4" max="4" width="19" customWidth="1"/>
    <col min="5" max="5" width="19.1640625" customWidth="1"/>
    <col min="6" max="6" width="18" customWidth="1"/>
    <col min="7" max="7" width="14.6640625" customWidth="1"/>
    <col min="8" max="8" width="18.5" customWidth="1"/>
    <col min="9" max="9" width="18.83203125" customWidth="1"/>
    <col min="10" max="10" width="16.83203125" customWidth="1"/>
    <col min="11" max="11" width="19.5" customWidth="1"/>
    <col min="12" max="12" width="23.5" customWidth="1"/>
  </cols>
  <sheetData>
    <row r="2" spans="1:12" ht="16" thickBot="1" x14ac:dyDescent="0.25"/>
    <row r="3" spans="1:12" ht="16" thickBot="1" x14ac:dyDescent="0.25">
      <c r="A3" s="37" t="s">
        <v>16</v>
      </c>
      <c r="B3" s="40" t="s">
        <v>4</v>
      </c>
      <c r="C3" s="26"/>
      <c r="D3" s="26"/>
      <c r="E3" s="26"/>
      <c r="F3" s="27"/>
      <c r="H3" s="28" t="s">
        <v>12</v>
      </c>
      <c r="I3" s="29"/>
      <c r="J3" s="30"/>
      <c r="K3" s="19"/>
      <c r="L3" s="19"/>
    </row>
    <row r="4" spans="1:12" x14ac:dyDescent="0.2">
      <c r="A4" s="38"/>
      <c r="B4" s="33" t="s">
        <v>0</v>
      </c>
      <c r="C4" s="9" t="s">
        <v>1</v>
      </c>
      <c r="D4" s="9" t="s">
        <v>2</v>
      </c>
      <c r="E4" s="9" t="s">
        <v>3</v>
      </c>
      <c r="F4" s="10" t="s">
        <v>5</v>
      </c>
      <c r="H4" s="8" t="s">
        <v>0</v>
      </c>
      <c r="I4" s="9" t="s">
        <v>2</v>
      </c>
      <c r="J4" s="10" t="s">
        <v>5</v>
      </c>
      <c r="K4" s="20"/>
      <c r="L4" s="20"/>
    </row>
    <row r="5" spans="1:12" x14ac:dyDescent="0.2">
      <c r="A5" s="38"/>
      <c r="B5" s="41">
        <v>0</v>
      </c>
      <c r="C5" s="1">
        <v>5</v>
      </c>
      <c r="D5" s="1">
        <v>3</v>
      </c>
      <c r="E5" s="1">
        <f>C5-D5</f>
        <v>2</v>
      </c>
      <c r="F5" s="15">
        <f>D5/C5*100</f>
        <v>60</v>
      </c>
      <c r="H5" s="16">
        <v>0</v>
      </c>
      <c r="I5" s="1">
        <v>10</v>
      </c>
      <c r="J5" s="21">
        <f>I5/10*100</f>
        <v>100</v>
      </c>
    </row>
    <row r="6" spans="1:12" x14ac:dyDescent="0.2">
      <c r="A6" s="38"/>
      <c r="B6" s="42">
        <v>1</v>
      </c>
      <c r="C6" s="2">
        <v>5</v>
      </c>
      <c r="D6" s="2">
        <v>4</v>
      </c>
      <c r="E6" s="2">
        <f t="shared" ref="E6:E14" si="0">C6-D6</f>
        <v>1</v>
      </c>
      <c r="F6" s="13">
        <f t="shared" ref="F6:F14" si="1">D6/C6*100</f>
        <v>80</v>
      </c>
      <c r="H6" s="17">
        <v>1</v>
      </c>
      <c r="I6" s="2">
        <v>10</v>
      </c>
      <c r="J6" s="21">
        <f t="shared" ref="J6:J14" si="2">I6/10*100</f>
        <v>100</v>
      </c>
    </row>
    <row r="7" spans="1:12" x14ac:dyDescent="0.2">
      <c r="A7" s="38"/>
      <c r="B7" s="42">
        <v>2</v>
      </c>
      <c r="C7" s="2">
        <v>4</v>
      </c>
      <c r="D7" s="2">
        <v>2</v>
      </c>
      <c r="E7" s="2">
        <f t="shared" si="0"/>
        <v>2</v>
      </c>
      <c r="F7" s="12">
        <f t="shared" si="1"/>
        <v>50</v>
      </c>
      <c r="H7" s="17">
        <v>2</v>
      </c>
      <c r="I7" s="2">
        <v>6</v>
      </c>
      <c r="J7" s="22">
        <f t="shared" si="2"/>
        <v>60</v>
      </c>
    </row>
    <row r="8" spans="1:12" x14ac:dyDescent="0.2">
      <c r="A8" s="38"/>
      <c r="B8" s="42">
        <v>3</v>
      </c>
      <c r="C8" s="2">
        <v>2</v>
      </c>
      <c r="D8" s="2">
        <v>2</v>
      </c>
      <c r="E8" s="2">
        <f t="shared" si="0"/>
        <v>0</v>
      </c>
      <c r="F8" s="13">
        <f t="shared" si="1"/>
        <v>100</v>
      </c>
      <c r="H8" s="17">
        <v>3</v>
      </c>
      <c r="I8" s="2">
        <v>9</v>
      </c>
      <c r="J8" s="21">
        <f t="shared" si="2"/>
        <v>90</v>
      </c>
    </row>
    <row r="9" spans="1:12" x14ac:dyDescent="0.2">
      <c r="A9" s="38"/>
      <c r="B9" s="42">
        <v>4</v>
      </c>
      <c r="C9" s="2">
        <v>3</v>
      </c>
      <c r="D9" s="2">
        <v>2</v>
      </c>
      <c r="E9" s="2">
        <f t="shared" si="0"/>
        <v>1</v>
      </c>
      <c r="F9" s="15">
        <f>ROUND(D9/C9*100, 1)</f>
        <v>66.7</v>
      </c>
      <c r="H9" s="17">
        <v>4</v>
      </c>
      <c r="I9" s="2">
        <v>8</v>
      </c>
      <c r="J9" s="21">
        <f t="shared" si="2"/>
        <v>80</v>
      </c>
    </row>
    <row r="10" spans="1:12" x14ac:dyDescent="0.2">
      <c r="A10" s="38"/>
      <c r="B10" s="42">
        <v>5</v>
      </c>
      <c r="C10" s="2">
        <v>9</v>
      </c>
      <c r="D10" s="2">
        <v>0</v>
      </c>
      <c r="E10" s="2">
        <f t="shared" si="0"/>
        <v>9</v>
      </c>
      <c r="F10" s="11">
        <f t="shared" si="1"/>
        <v>0</v>
      </c>
      <c r="H10" s="17">
        <v>5</v>
      </c>
      <c r="I10" s="2">
        <v>4</v>
      </c>
      <c r="J10" s="22">
        <f t="shared" si="2"/>
        <v>40</v>
      </c>
    </row>
    <row r="11" spans="1:12" x14ac:dyDescent="0.2">
      <c r="A11" s="38"/>
      <c r="B11" s="42">
        <v>6</v>
      </c>
      <c r="C11" s="2">
        <v>7</v>
      </c>
      <c r="D11" s="2">
        <v>4</v>
      </c>
      <c r="E11" s="2">
        <f t="shared" si="0"/>
        <v>3</v>
      </c>
      <c r="F11" s="15">
        <f>ROUND(D11/C11*100, 1)</f>
        <v>57.1</v>
      </c>
      <c r="H11" s="17">
        <v>6</v>
      </c>
      <c r="I11" s="2">
        <v>5</v>
      </c>
      <c r="J11" s="23">
        <f t="shared" si="2"/>
        <v>50</v>
      </c>
    </row>
    <row r="12" spans="1:12" x14ac:dyDescent="0.2">
      <c r="A12" s="38"/>
      <c r="B12" s="42">
        <v>7</v>
      </c>
      <c r="C12" s="2">
        <v>10</v>
      </c>
      <c r="D12" s="2">
        <v>9</v>
      </c>
      <c r="E12" s="2">
        <f t="shared" si="0"/>
        <v>1</v>
      </c>
      <c r="F12" s="13">
        <f t="shared" si="1"/>
        <v>90</v>
      </c>
      <c r="H12" s="17">
        <v>7</v>
      </c>
      <c r="I12" s="2">
        <v>5</v>
      </c>
      <c r="J12" s="23">
        <f t="shared" si="2"/>
        <v>50</v>
      </c>
    </row>
    <row r="13" spans="1:12" x14ac:dyDescent="0.2">
      <c r="A13" s="38"/>
      <c r="B13" s="42">
        <v>8</v>
      </c>
      <c r="C13" s="2">
        <v>3</v>
      </c>
      <c r="D13" s="2">
        <v>0</v>
      </c>
      <c r="E13" s="2">
        <f t="shared" si="0"/>
        <v>3</v>
      </c>
      <c r="F13" s="11">
        <f t="shared" si="1"/>
        <v>0</v>
      </c>
      <c r="H13" s="17">
        <v>8</v>
      </c>
      <c r="I13" s="2">
        <v>5</v>
      </c>
      <c r="J13" s="23">
        <f t="shared" si="2"/>
        <v>50</v>
      </c>
    </row>
    <row r="14" spans="1:12" ht="16" thickBot="1" x14ac:dyDescent="0.25">
      <c r="A14" s="38"/>
      <c r="B14" s="43">
        <v>9</v>
      </c>
      <c r="C14" s="3">
        <v>2</v>
      </c>
      <c r="D14" s="3">
        <v>2</v>
      </c>
      <c r="E14" s="3">
        <f t="shared" si="0"/>
        <v>0</v>
      </c>
      <c r="F14" s="14">
        <f t="shared" si="1"/>
        <v>100</v>
      </c>
      <c r="H14" s="18">
        <v>9</v>
      </c>
      <c r="I14" s="3">
        <v>6</v>
      </c>
      <c r="J14" s="24">
        <f t="shared" si="2"/>
        <v>60</v>
      </c>
    </row>
    <row r="15" spans="1:12" ht="16" thickBot="1" x14ac:dyDescent="0.25">
      <c r="A15" s="38"/>
    </row>
    <row r="16" spans="1:12" ht="16" thickBot="1" x14ac:dyDescent="0.25">
      <c r="A16" s="38"/>
      <c r="B16" s="40" t="s">
        <v>6</v>
      </c>
      <c r="C16" s="27"/>
      <c r="H16" s="25" t="s">
        <v>6</v>
      </c>
      <c r="I16" s="27"/>
    </row>
    <row r="17" spans="1:10" x14ac:dyDescent="0.2">
      <c r="A17" s="38"/>
      <c r="B17" s="44" t="s">
        <v>7</v>
      </c>
      <c r="C17" s="4" t="s">
        <v>8</v>
      </c>
      <c r="H17" s="5" t="s">
        <v>7</v>
      </c>
      <c r="I17" s="4" t="s">
        <v>8</v>
      </c>
    </row>
    <row r="18" spans="1:10" x14ac:dyDescent="0.2">
      <c r="A18" s="38"/>
      <c r="B18" s="44" t="s">
        <v>14</v>
      </c>
      <c r="C18" s="4" t="s">
        <v>9</v>
      </c>
      <c r="H18" s="5" t="s">
        <v>14</v>
      </c>
      <c r="I18" s="4" t="s">
        <v>9</v>
      </c>
    </row>
    <row r="19" spans="1:10" x14ac:dyDescent="0.2">
      <c r="A19" s="38"/>
      <c r="B19" s="44" t="s">
        <v>13</v>
      </c>
      <c r="C19" s="4" t="s">
        <v>11</v>
      </c>
      <c r="H19" s="5" t="s">
        <v>13</v>
      </c>
      <c r="I19" s="4" t="s">
        <v>11</v>
      </c>
    </row>
    <row r="20" spans="1:10" ht="16" thickBot="1" x14ac:dyDescent="0.25">
      <c r="A20" s="39"/>
      <c r="B20" s="45" t="s">
        <v>15</v>
      </c>
      <c r="C20" s="7" t="s">
        <v>10</v>
      </c>
      <c r="H20" s="6" t="s">
        <v>15</v>
      </c>
      <c r="I20" s="7" t="s">
        <v>10</v>
      </c>
    </row>
    <row r="23" spans="1:10" ht="16" thickBot="1" x14ac:dyDescent="0.25"/>
    <row r="24" spans="1:10" ht="16" thickBot="1" x14ac:dyDescent="0.25">
      <c r="A24" s="37" t="s">
        <v>17</v>
      </c>
      <c r="B24" s="25" t="s">
        <v>45</v>
      </c>
      <c r="C24" s="26"/>
      <c r="D24" s="26"/>
      <c r="E24" s="26"/>
      <c r="F24" s="27"/>
      <c r="H24" s="28" t="s">
        <v>44</v>
      </c>
      <c r="I24" s="29"/>
      <c r="J24" s="30"/>
    </row>
    <row r="25" spans="1:10" x14ac:dyDescent="0.2">
      <c r="A25" s="38"/>
      <c r="B25" s="34" t="s">
        <v>0</v>
      </c>
      <c r="C25" s="35" t="s">
        <v>1</v>
      </c>
      <c r="D25" s="35" t="s">
        <v>2</v>
      </c>
      <c r="E25" s="35" t="s">
        <v>3</v>
      </c>
      <c r="F25" s="36" t="s">
        <v>5</v>
      </c>
      <c r="H25" s="34" t="s">
        <v>0</v>
      </c>
      <c r="I25" s="35" t="s">
        <v>2</v>
      </c>
      <c r="J25" s="36" t="s">
        <v>5</v>
      </c>
    </row>
    <row r="26" spans="1:10" x14ac:dyDescent="0.2">
      <c r="A26" s="38"/>
      <c r="B26" s="16" t="s">
        <v>18</v>
      </c>
      <c r="C26" s="1">
        <v>1</v>
      </c>
      <c r="D26" s="1">
        <v>0</v>
      </c>
      <c r="E26" s="1">
        <f>C26-D26</f>
        <v>1</v>
      </c>
      <c r="F26" s="15">
        <f>ROUND(D26/C26*100, 1)</f>
        <v>0</v>
      </c>
      <c r="H26" s="16" t="s">
        <v>18</v>
      </c>
      <c r="I26" s="1">
        <v>2</v>
      </c>
      <c r="J26" s="21">
        <f>I26/10*100</f>
        <v>20</v>
      </c>
    </row>
    <row r="27" spans="1:10" x14ac:dyDescent="0.2">
      <c r="A27" s="38"/>
      <c r="B27" s="17" t="s">
        <v>19</v>
      </c>
      <c r="C27" s="2">
        <v>6</v>
      </c>
      <c r="D27" s="2">
        <v>2</v>
      </c>
      <c r="E27" s="2">
        <f>C27-D27</f>
        <v>4</v>
      </c>
      <c r="F27" s="15">
        <f t="shared" ref="F27:F50" si="3">ROUND(D27/C27*100, 1)</f>
        <v>33.299999999999997</v>
      </c>
      <c r="H27" s="17" t="s">
        <v>19</v>
      </c>
      <c r="I27" s="2">
        <v>0</v>
      </c>
      <c r="J27" s="21">
        <f t="shared" ref="J27:J51" si="4">I27/10*100</f>
        <v>0</v>
      </c>
    </row>
    <row r="28" spans="1:10" x14ac:dyDescent="0.2">
      <c r="A28" s="38"/>
      <c r="B28" s="17" t="s">
        <v>20</v>
      </c>
      <c r="C28" s="2">
        <v>4</v>
      </c>
      <c r="D28" s="2">
        <v>1</v>
      </c>
      <c r="E28" s="2">
        <f t="shared" ref="E28:E51" si="5">C28-D28</f>
        <v>3</v>
      </c>
      <c r="F28" s="15">
        <f t="shared" si="3"/>
        <v>25</v>
      </c>
      <c r="H28" s="17" t="s">
        <v>20</v>
      </c>
      <c r="I28" s="2">
        <v>0</v>
      </c>
      <c r="J28" s="21">
        <f t="shared" si="4"/>
        <v>0</v>
      </c>
    </row>
    <row r="29" spans="1:10" x14ac:dyDescent="0.2">
      <c r="A29" s="38"/>
      <c r="B29" s="17" t="s">
        <v>21</v>
      </c>
      <c r="C29" s="2">
        <v>2</v>
      </c>
      <c r="D29" s="2">
        <v>1</v>
      </c>
      <c r="E29" s="2">
        <f t="shared" si="5"/>
        <v>1</v>
      </c>
      <c r="F29" s="15">
        <f t="shared" si="3"/>
        <v>50</v>
      </c>
      <c r="H29" s="17" t="s">
        <v>21</v>
      </c>
      <c r="I29" s="2">
        <v>0</v>
      </c>
      <c r="J29" s="21">
        <f t="shared" si="4"/>
        <v>0</v>
      </c>
    </row>
    <row r="30" spans="1:10" x14ac:dyDescent="0.2">
      <c r="A30" s="38"/>
      <c r="B30" s="17" t="s">
        <v>22</v>
      </c>
      <c r="C30" s="2">
        <v>3</v>
      </c>
      <c r="D30" s="2">
        <v>1</v>
      </c>
      <c r="E30" s="2">
        <f t="shared" si="5"/>
        <v>2</v>
      </c>
      <c r="F30" s="15">
        <f t="shared" si="3"/>
        <v>33.299999999999997</v>
      </c>
      <c r="H30" s="17" t="s">
        <v>22</v>
      </c>
      <c r="I30" s="2">
        <v>1</v>
      </c>
      <c r="J30" s="21">
        <f t="shared" si="4"/>
        <v>10</v>
      </c>
    </row>
    <row r="31" spans="1:10" x14ac:dyDescent="0.2">
      <c r="A31" s="38"/>
      <c r="B31" s="17" t="s">
        <v>23</v>
      </c>
      <c r="C31" s="2">
        <v>4</v>
      </c>
      <c r="D31" s="2">
        <v>0</v>
      </c>
      <c r="E31" s="2">
        <f t="shared" si="5"/>
        <v>4</v>
      </c>
      <c r="F31" s="15">
        <f t="shared" si="3"/>
        <v>0</v>
      </c>
      <c r="H31" s="17" t="s">
        <v>23</v>
      </c>
      <c r="I31" s="2">
        <v>2</v>
      </c>
      <c r="J31" s="21">
        <f t="shared" si="4"/>
        <v>20</v>
      </c>
    </row>
    <row r="32" spans="1:10" x14ac:dyDescent="0.2">
      <c r="A32" s="38"/>
      <c r="B32" s="17" t="s">
        <v>24</v>
      </c>
      <c r="C32" s="2">
        <v>3</v>
      </c>
      <c r="D32" s="2">
        <v>1</v>
      </c>
      <c r="E32" s="2">
        <f t="shared" si="5"/>
        <v>2</v>
      </c>
      <c r="F32" s="15">
        <f t="shared" si="3"/>
        <v>33.299999999999997</v>
      </c>
      <c r="H32" s="17" t="s">
        <v>24</v>
      </c>
      <c r="I32" s="2">
        <v>3</v>
      </c>
      <c r="J32" s="21">
        <f t="shared" si="4"/>
        <v>30</v>
      </c>
    </row>
    <row r="33" spans="1:10" x14ac:dyDescent="0.2">
      <c r="A33" s="38"/>
      <c r="B33" s="17" t="s">
        <v>25</v>
      </c>
      <c r="C33" s="2">
        <v>6</v>
      </c>
      <c r="D33" s="2">
        <v>2</v>
      </c>
      <c r="E33" s="2">
        <f t="shared" si="5"/>
        <v>4</v>
      </c>
      <c r="F33" s="15">
        <f t="shared" si="3"/>
        <v>33.299999999999997</v>
      </c>
      <c r="H33" s="17" t="s">
        <v>25</v>
      </c>
      <c r="I33" s="2">
        <v>1</v>
      </c>
      <c r="J33" s="21">
        <f t="shared" si="4"/>
        <v>10</v>
      </c>
    </row>
    <row r="34" spans="1:10" x14ac:dyDescent="0.2">
      <c r="A34" s="38"/>
      <c r="B34" s="17" t="s">
        <v>26</v>
      </c>
      <c r="C34" s="2">
        <v>4</v>
      </c>
      <c r="D34" s="2">
        <v>2</v>
      </c>
      <c r="E34" s="2">
        <f t="shared" si="5"/>
        <v>2</v>
      </c>
      <c r="F34" s="15">
        <f t="shared" si="3"/>
        <v>50</v>
      </c>
      <c r="H34" s="17" t="s">
        <v>26</v>
      </c>
      <c r="I34" s="2">
        <v>0</v>
      </c>
      <c r="J34" s="21">
        <f t="shared" si="4"/>
        <v>0</v>
      </c>
    </row>
    <row r="35" spans="1:10" x14ac:dyDescent="0.2">
      <c r="A35" s="38"/>
      <c r="B35" s="17" t="s">
        <v>27</v>
      </c>
      <c r="C35" s="2">
        <v>4</v>
      </c>
      <c r="D35" s="2">
        <v>2</v>
      </c>
      <c r="E35" s="2">
        <f t="shared" si="5"/>
        <v>2</v>
      </c>
      <c r="F35" s="15">
        <f t="shared" si="3"/>
        <v>50</v>
      </c>
      <c r="H35" s="17" t="s">
        <v>27</v>
      </c>
      <c r="I35" s="2">
        <v>0</v>
      </c>
      <c r="J35" s="21">
        <f t="shared" si="4"/>
        <v>0</v>
      </c>
    </row>
    <row r="36" spans="1:10" x14ac:dyDescent="0.2">
      <c r="A36" s="38"/>
      <c r="B36" s="31" t="s">
        <v>28</v>
      </c>
      <c r="C36" s="2">
        <v>4</v>
      </c>
      <c r="D36" s="2">
        <v>0</v>
      </c>
      <c r="E36" s="2">
        <f t="shared" si="5"/>
        <v>4</v>
      </c>
      <c r="F36" s="15">
        <f t="shared" si="3"/>
        <v>0</v>
      </c>
      <c r="H36" s="31" t="s">
        <v>28</v>
      </c>
      <c r="I36" s="2">
        <v>2</v>
      </c>
      <c r="J36" s="21">
        <f t="shared" si="4"/>
        <v>20</v>
      </c>
    </row>
    <row r="37" spans="1:10" x14ac:dyDescent="0.2">
      <c r="A37" s="38"/>
      <c r="B37" s="31" t="s">
        <v>29</v>
      </c>
      <c r="C37" s="2">
        <v>5</v>
      </c>
      <c r="D37" s="2">
        <v>2</v>
      </c>
      <c r="E37" s="2">
        <f t="shared" si="5"/>
        <v>3</v>
      </c>
      <c r="F37" s="15">
        <f t="shared" si="3"/>
        <v>40</v>
      </c>
      <c r="H37" s="31" t="s">
        <v>29</v>
      </c>
      <c r="I37" s="2">
        <v>3</v>
      </c>
      <c r="J37" s="21">
        <f t="shared" si="4"/>
        <v>30</v>
      </c>
    </row>
    <row r="38" spans="1:10" x14ac:dyDescent="0.2">
      <c r="A38" s="38"/>
      <c r="B38" s="31" t="s">
        <v>30</v>
      </c>
      <c r="C38" s="2">
        <v>5</v>
      </c>
      <c r="D38" s="2">
        <v>5</v>
      </c>
      <c r="E38" s="2">
        <f t="shared" si="5"/>
        <v>0</v>
      </c>
      <c r="F38" s="15">
        <f t="shared" si="3"/>
        <v>100</v>
      </c>
      <c r="H38" s="31" t="s">
        <v>30</v>
      </c>
      <c r="I38" s="2">
        <v>3</v>
      </c>
      <c r="J38" s="21">
        <f t="shared" si="4"/>
        <v>30</v>
      </c>
    </row>
    <row r="39" spans="1:10" x14ac:dyDescent="0.2">
      <c r="A39" s="38"/>
      <c r="B39" s="31" t="s">
        <v>31</v>
      </c>
      <c r="C39" s="2">
        <v>2</v>
      </c>
      <c r="D39" s="2">
        <v>2</v>
      </c>
      <c r="E39" s="2">
        <f t="shared" si="5"/>
        <v>0</v>
      </c>
      <c r="F39" s="15">
        <f t="shared" si="3"/>
        <v>100</v>
      </c>
      <c r="H39" s="31" t="s">
        <v>31</v>
      </c>
      <c r="I39" s="2">
        <v>1</v>
      </c>
      <c r="J39" s="21">
        <f t="shared" si="4"/>
        <v>10</v>
      </c>
    </row>
    <row r="40" spans="1:10" x14ac:dyDescent="0.2">
      <c r="A40" s="38"/>
      <c r="B40" s="31" t="s">
        <v>32</v>
      </c>
      <c r="C40" s="2">
        <v>4</v>
      </c>
      <c r="D40" s="2">
        <v>2</v>
      </c>
      <c r="E40" s="2">
        <f t="shared" si="5"/>
        <v>2</v>
      </c>
      <c r="F40" s="15">
        <f t="shared" si="3"/>
        <v>50</v>
      </c>
      <c r="H40" s="31" t="s">
        <v>32</v>
      </c>
      <c r="I40" s="2">
        <v>1</v>
      </c>
      <c r="J40" s="21">
        <f t="shared" si="4"/>
        <v>10</v>
      </c>
    </row>
    <row r="41" spans="1:10" x14ac:dyDescent="0.2">
      <c r="A41" s="38"/>
      <c r="B41" s="31" t="s">
        <v>33</v>
      </c>
      <c r="C41" s="2">
        <v>2</v>
      </c>
      <c r="D41" s="2">
        <v>1</v>
      </c>
      <c r="E41" s="2">
        <f t="shared" si="5"/>
        <v>1</v>
      </c>
      <c r="F41" s="15">
        <f t="shared" si="3"/>
        <v>50</v>
      </c>
      <c r="H41" s="31" t="s">
        <v>33</v>
      </c>
      <c r="I41" s="2">
        <v>0</v>
      </c>
      <c r="J41" s="21">
        <f t="shared" si="4"/>
        <v>0</v>
      </c>
    </row>
    <row r="42" spans="1:10" x14ac:dyDescent="0.2">
      <c r="A42" s="38"/>
      <c r="B42" s="31" t="s">
        <v>34</v>
      </c>
      <c r="C42" s="2">
        <v>4</v>
      </c>
      <c r="D42" s="2">
        <v>3</v>
      </c>
      <c r="E42" s="2">
        <f t="shared" si="5"/>
        <v>1</v>
      </c>
      <c r="F42" s="15">
        <f t="shared" si="3"/>
        <v>75</v>
      </c>
      <c r="H42" s="31" t="s">
        <v>34</v>
      </c>
      <c r="I42" s="2">
        <v>0</v>
      </c>
      <c r="J42" s="21">
        <f t="shared" si="4"/>
        <v>0</v>
      </c>
    </row>
    <row r="43" spans="1:10" x14ac:dyDescent="0.2">
      <c r="A43" s="38"/>
      <c r="B43" s="31" t="s">
        <v>35</v>
      </c>
      <c r="C43" s="2">
        <v>1</v>
      </c>
      <c r="D43" s="2">
        <v>1</v>
      </c>
      <c r="E43" s="2">
        <f t="shared" si="5"/>
        <v>0</v>
      </c>
      <c r="F43" s="15">
        <f t="shared" si="3"/>
        <v>100</v>
      </c>
      <c r="H43" s="31" t="s">
        <v>35</v>
      </c>
      <c r="I43" s="2">
        <v>0</v>
      </c>
      <c r="J43" s="21">
        <f t="shared" si="4"/>
        <v>0</v>
      </c>
    </row>
    <row r="44" spans="1:10" x14ac:dyDescent="0.2">
      <c r="A44" s="38"/>
      <c r="B44" s="31" t="s">
        <v>36</v>
      </c>
      <c r="C44" s="2">
        <v>6</v>
      </c>
      <c r="D44" s="2">
        <v>0</v>
      </c>
      <c r="E44" s="2">
        <f t="shared" si="5"/>
        <v>6</v>
      </c>
      <c r="F44" s="15">
        <f t="shared" si="3"/>
        <v>0</v>
      </c>
      <c r="H44" s="31" t="s">
        <v>36</v>
      </c>
      <c r="I44" s="2">
        <v>0</v>
      </c>
      <c r="J44" s="21">
        <f t="shared" si="4"/>
        <v>0</v>
      </c>
    </row>
    <row r="45" spans="1:10" x14ac:dyDescent="0.2">
      <c r="A45" s="38"/>
      <c r="B45" s="31" t="s">
        <v>43</v>
      </c>
      <c r="C45" s="2">
        <v>7</v>
      </c>
      <c r="D45" s="2">
        <v>4</v>
      </c>
      <c r="E45" s="2">
        <f t="shared" si="5"/>
        <v>3</v>
      </c>
      <c r="F45" s="15">
        <f t="shared" si="3"/>
        <v>57.1</v>
      </c>
      <c r="H45" s="31" t="s">
        <v>43</v>
      </c>
      <c r="I45" s="2">
        <v>1</v>
      </c>
      <c r="J45" s="21">
        <f t="shared" si="4"/>
        <v>10</v>
      </c>
    </row>
    <row r="46" spans="1:10" x14ac:dyDescent="0.2">
      <c r="A46" s="38"/>
      <c r="B46" s="31" t="s">
        <v>42</v>
      </c>
      <c r="C46" s="2">
        <v>1</v>
      </c>
      <c r="D46" s="2">
        <v>0</v>
      </c>
      <c r="E46" s="2">
        <f t="shared" si="5"/>
        <v>1</v>
      </c>
      <c r="F46" s="15">
        <f t="shared" si="3"/>
        <v>0</v>
      </c>
      <c r="H46" s="31" t="s">
        <v>42</v>
      </c>
      <c r="I46" s="2">
        <v>1</v>
      </c>
      <c r="J46" s="21">
        <f t="shared" si="4"/>
        <v>10</v>
      </c>
    </row>
    <row r="47" spans="1:10" x14ac:dyDescent="0.2">
      <c r="A47" s="38"/>
      <c r="B47" s="31" t="s">
        <v>37</v>
      </c>
      <c r="C47" s="2">
        <v>4</v>
      </c>
      <c r="D47" s="2">
        <v>0</v>
      </c>
      <c r="E47" s="2">
        <f t="shared" si="5"/>
        <v>4</v>
      </c>
      <c r="F47" s="15">
        <f t="shared" si="3"/>
        <v>0</v>
      </c>
      <c r="H47" s="31" t="s">
        <v>37</v>
      </c>
      <c r="I47" s="2">
        <v>0</v>
      </c>
      <c r="J47" s="21">
        <f t="shared" si="4"/>
        <v>0</v>
      </c>
    </row>
    <row r="48" spans="1:10" x14ac:dyDescent="0.2">
      <c r="A48" s="38"/>
      <c r="B48" s="31" t="s">
        <v>38</v>
      </c>
      <c r="C48" s="2">
        <v>6</v>
      </c>
      <c r="D48" s="2">
        <v>1</v>
      </c>
      <c r="E48" s="2">
        <f t="shared" si="5"/>
        <v>5</v>
      </c>
      <c r="F48" s="15">
        <f t="shared" si="3"/>
        <v>16.7</v>
      </c>
      <c r="H48" s="31" t="s">
        <v>38</v>
      </c>
      <c r="I48" s="2">
        <v>2</v>
      </c>
      <c r="J48" s="21">
        <f t="shared" si="4"/>
        <v>20</v>
      </c>
    </row>
    <row r="49" spans="1:10" x14ac:dyDescent="0.2">
      <c r="A49" s="38"/>
      <c r="B49" s="31" t="s">
        <v>39</v>
      </c>
      <c r="C49" s="2">
        <v>2</v>
      </c>
      <c r="D49" s="2">
        <v>1</v>
      </c>
      <c r="E49" s="2">
        <f t="shared" si="5"/>
        <v>1</v>
      </c>
      <c r="F49" s="15">
        <f t="shared" si="3"/>
        <v>50</v>
      </c>
      <c r="H49" s="31" t="s">
        <v>39</v>
      </c>
      <c r="I49" s="2">
        <v>0</v>
      </c>
      <c r="J49" s="21">
        <f t="shared" si="4"/>
        <v>0</v>
      </c>
    </row>
    <row r="50" spans="1:10" x14ac:dyDescent="0.2">
      <c r="A50" s="38"/>
      <c r="B50" s="31" t="s">
        <v>40</v>
      </c>
      <c r="C50" s="2">
        <v>3</v>
      </c>
      <c r="D50" s="2">
        <v>0</v>
      </c>
      <c r="E50" s="2">
        <f t="shared" si="5"/>
        <v>3</v>
      </c>
      <c r="F50" s="15">
        <f t="shared" si="3"/>
        <v>0</v>
      </c>
      <c r="H50" s="31" t="s">
        <v>40</v>
      </c>
      <c r="I50" s="2">
        <v>0</v>
      </c>
      <c r="J50" s="21">
        <f t="shared" si="4"/>
        <v>0</v>
      </c>
    </row>
    <row r="51" spans="1:10" ht="16" thickBot="1" x14ac:dyDescent="0.25">
      <c r="A51" s="38"/>
      <c r="B51" s="32" t="s">
        <v>41</v>
      </c>
      <c r="C51" s="3">
        <v>4</v>
      </c>
      <c r="D51" s="3">
        <v>4</v>
      </c>
      <c r="E51" s="3">
        <f t="shared" si="5"/>
        <v>0</v>
      </c>
      <c r="F51" s="46">
        <f>ROUND(D51/C51*100, 1)</f>
        <v>100</v>
      </c>
      <c r="H51" s="32" t="s">
        <v>41</v>
      </c>
      <c r="I51" s="3">
        <v>3</v>
      </c>
      <c r="J51" s="47">
        <f t="shared" si="4"/>
        <v>30</v>
      </c>
    </row>
    <row r="52" spans="1:10" ht="16" thickBot="1" x14ac:dyDescent="0.25">
      <c r="A52" s="38"/>
    </row>
    <row r="53" spans="1:10" ht="16" thickBot="1" x14ac:dyDescent="0.25">
      <c r="A53" s="38"/>
      <c r="B53" s="40" t="s">
        <v>6</v>
      </c>
      <c r="C53" s="27"/>
      <c r="H53" s="25" t="s">
        <v>6</v>
      </c>
      <c r="I53" s="27"/>
    </row>
    <row r="54" spans="1:10" x14ac:dyDescent="0.2">
      <c r="A54" s="38"/>
      <c r="B54" s="44" t="s">
        <v>7</v>
      </c>
      <c r="C54" s="4" t="s">
        <v>8</v>
      </c>
      <c r="H54" s="5" t="s">
        <v>7</v>
      </c>
      <c r="I54" s="4" t="s">
        <v>8</v>
      </c>
    </row>
    <row r="55" spans="1:10" x14ac:dyDescent="0.2">
      <c r="A55" s="38"/>
      <c r="B55" s="44" t="s">
        <v>14</v>
      </c>
      <c r="C55" s="4" t="s">
        <v>9</v>
      </c>
      <c r="H55" s="5" t="s">
        <v>14</v>
      </c>
      <c r="I55" s="4" t="s">
        <v>9</v>
      </c>
    </row>
    <row r="56" spans="1:10" x14ac:dyDescent="0.2">
      <c r="A56" s="38"/>
      <c r="B56" s="44" t="s">
        <v>13</v>
      </c>
      <c r="C56" s="4" t="s">
        <v>11</v>
      </c>
      <c r="H56" s="5" t="s">
        <v>13</v>
      </c>
      <c r="I56" s="4" t="s">
        <v>11</v>
      </c>
    </row>
    <row r="57" spans="1:10" ht="16" thickBot="1" x14ac:dyDescent="0.25">
      <c r="A57" s="39"/>
      <c r="B57" s="45" t="s">
        <v>15</v>
      </c>
      <c r="C57" s="7" t="s">
        <v>10</v>
      </c>
      <c r="H57" s="6" t="s">
        <v>15</v>
      </c>
      <c r="I57" s="7" t="s">
        <v>10</v>
      </c>
    </row>
  </sheetData>
  <mergeCells count="10">
    <mergeCell ref="B24:F24"/>
    <mergeCell ref="H24:J24"/>
    <mergeCell ref="B53:C53"/>
    <mergeCell ref="H53:I53"/>
    <mergeCell ref="A24:A57"/>
    <mergeCell ref="B3:F3"/>
    <mergeCell ref="B16:C16"/>
    <mergeCell ref="H16:I16"/>
    <mergeCell ref="H3:J3"/>
    <mergeCell ref="A3:A20"/>
  </mergeCells>
  <conditionalFormatting sqref="F26:F51">
    <cfRule type="colorScale" priority="2">
      <colorScale>
        <cfvo type="min"/>
        <cfvo type="percentile" val="50"/>
        <cfvo type="max"/>
        <color rgb="FFFF0000"/>
        <color rgb="FFFFFF00"/>
        <color rgb="FF92D050"/>
      </colorScale>
    </cfRule>
  </conditionalFormatting>
  <conditionalFormatting sqref="J26:J51">
    <cfRule type="colorScale" priority="1">
      <colorScale>
        <cfvo type="min"/>
        <cfvo type="percentile" val="50"/>
        <cfvo type="max"/>
        <color rgb="FFFF0000"/>
        <color rgb="FFFFFF00"/>
        <color rgb="FF92D050"/>
      </colorScale>
    </cfRule>
  </conditionalFormatting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Laister</dc:creator>
  <cp:lastModifiedBy>Microsoft Office User</cp:lastModifiedBy>
  <cp:lastPrinted>2020-06-30T21:57:31Z</cp:lastPrinted>
  <dcterms:created xsi:type="dcterms:W3CDTF">2020-06-30T21:32:44Z</dcterms:created>
  <dcterms:modified xsi:type="dcterms:W3CDTF">2020-07-04T21:05:55Z</dcterms:modified>
</cp:coreProperties>
</file>