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Sourabh Sharma\Downloads\Personal Expenses Project\"/>
    </mc:Choice>
  </mc:AlternateContent>
  <xr:revisionPtr revIDLastSave="0" documentId="13_ncr:1_{2D91C09B-F657-4DC4-9333-18D8F02000C9}" xr6:coauthVersionLast="47" xr6:coauthVersionMax="47" xr10:uidLastSave="{00000000-0000-0000-0000-000000000000}"/>
  <bookViews>
    <workbookView xWindow="-108" yWindow="-108" windowWidth="23256" windowHeight="12456" tabRatio="866" activeTab="4" xr2:uid="{A39485B0-9F35-498B-9AA2-0004C67B48B4}"/>
  </bookViews>
  <sheets>
    <sheet name="Transactions Data" sheetId="2" r:id="rId1"/>
    <sheet name="Budget" sheetId="4" state="hidden" r:id="rId2"/>
    <sheet name="Income" sheetId="3" r:id="rId3"/>
    <sheet name="Budget 2" sheetId="6" r:id="rId4"/>
    <sheet name="Pivot" sheetId="1" r:id="rId5"/>
    <sheet name="Dashboard" sheetId="7" r:id="rId6"/>
  </sheets>
  <definedNames>
    <definedName name="ExternalData_1" localSheetId="0" hidden="1">'Transactions Data'!$A$1:$H$807</definedName>
    <definedName name="ExternalData_2" localSheetId="2" hidden="1">Income!$A$1:$C$433</definedName>
    <definedName name="ExternalData_3" localSheetId="1" hidden="1">Budget!$A$1:$B$20</definedName>
    <definedName name="Slicer_Category">#N/A</definedName>
    <definedName name="Slicer_Month_Nam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 Data_5d5f7e02-2340-4a8e-99be-b39c0e1f8f66" name="Transactions Data" connection="Query - Transactions Data"/>
          <x15:modelTable id="Income_089e6987-9eaf-4286-9e35-f20bf6b83867" name="Income" connection="Query - Income"/>
          <x15:modelTable id="Budget_fddce0cc-bc11-4361-b53c-a2c2ed9587b8" name="Budget" connection="Query - Budget"/>
          <x15:modelTable id="Updated_Budget_cadd3002-e95d-4721-a71a-8089af4a1380" name="Updated_Budget" connection="Query - Updated_Budget"/>
        </x15:modelTables>
        <x15:modelRelationships>
          <x15:modelRelationship fromTable="Transactions Data" fromColumn="Updated Dates" toTable="Income" toColumn="Date"/>
          <x15:modelRelationship fromTable="Transactions Data" fromColumn="Category" toTable="Budget" toColumn="Category"/>
          <x15:modelRelationship fromTable="Transactions Data" fromColumn="Category" toTable="Updated_Budget"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1" l="1"/>
  <c r="I7" i="1"/>
  <c r="I13" i="1"/>
  <c r="I10" i="1"/>
  <c r="I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2AED5E-BAC0-41DC-A2B3-F8D5DDFADAB4}" keepAlive="1" name="ModelConnection_ExternalData_1" description="Data Model" type="5" refreshedVersion="7" minRefreshableVersion="5" saveData="1">
    <dbPr connection="Data Model Connection" command="Transactions Data" commandType="3"/>
    <extLst>
      <ext xmlns:x15="http://schemas.microsoft.com/office/spreadsheetml/2010/11/main" uri="{DE250136-89BD-433C-8126-D09CA5730AF9}">
        <x15:connection id="" model="1"/>
      </ext>
    </extLst>
  </connection>
  <connection id="2" xr16:uid="{7833CF67-A8F2-48F7-A85D-4FC3CDC51916}" keepAlive="1" name="ModelConnection_ExternalData_2" description="Data Model" type="5" refreshedVersion="7" minRefreshableVersion="5" saveData="1">
    <dbPr connection="Data Model Connection" command="Income" commandType="3"/>
    <extLst>
      <ext xmlns:x15="http://schemas.microsoft.com/office/spreadsheetml/2010/11/main" uri="{DE250136-89BD-433C-8126-D09CA5730AF9}">
        <x15:connection id="" model="1"/>
      </ext>
    </extLst>
  </connection>
  <connection id="3" xr16:uid="{16B27E3F-CF06-4C0B-9AC2-4A7B0060D876}" keepAlive="1" name="ModelConnection_ExternalData_3" description="Data Model" type="5" refreshedVersion="7" minRefreshableVersion="5" saveData="1">
    <dbPr connection="Data Model Connection" command="Budget" commandType="3"/>
    <extLst>
      <ext xmlns:x15="http://schemas.microsoft.com/office/spreadsheetml/2010/11/main" uri="{DE250136-89BD-433C-8126-D09CA5730AF9}">
        <x15:connection id="" model="1"/>
      </ext>
    </extLst>
  </connection>
  <connection id="4" xr16:uid="{899BA7C6-BD6F-48A1-98EA-09D8F367DE5F}" name="Query - Budget" description="Connection to the 'Budget' query in the workbook." type="100" refreshedVersion="7" minRefreshableVersion="5">
    <extLst>
      <ext xmlns:x15="http://schemas.microsoft.com/office/spreadsheetml/2010/11/main" uri="{DE250136-89BD-433C-8126-D09CA5730AF9}">
        <x15:connection id="197c6b03-374b-4cfb-85c9-e2bd87dbf543"/>
      </ext>
    </extLst>
  </connection>
  <connection id="5" xr16:uid="{712C3653-C4C3-492A-842B-CC4D99B7E085}" name="Query - Income" description="Connection to the 'Income' query in the workbook." type="100" refreshedVersion="7" minRefreshableVersion="5">
    <extLst>
      <ext xmlns:x15="http://schemas.microsoft.com/office/spreadsheetml/2010/11/main" uri="{DE250136-89BD-433C-8126-D09CA5730AF9}">
        <x15:connection id="3e2aab87-d11d-42f4-be3c-01afee969b2a"/>
      </ext>
    </extLst>
  </connection>
  <connection id="6" xr16:uid="{DB5FBF46-7101-4E12-8B9D-BF57F21761A4}" name="Query - Transactions Data" description="Connection to the 'Transactions Data' query in the workbook." type="100" refreshedVersion="7" minRefreshableVersion="5">
    <extLst>
      <ext xmlns:x15="http://schemas.microsoft.com/office/spreadsheetml/2010/11/main" uri="{DE250136-89BD-433C-8126-D09CA5730AF9}">
        <x15:connection id="26b26f13-4c6e-4e8c-ad36-c68247a532c2"/>
      </ext>
    </extLst>
  </connection>
  <connection id="7" xr16:uid="{EFA95E67-00AE-418C-AD36-2E93204ED629}" name="Query - Updated_Budget" description="Connection to the 'Updated_Budget' query in the workbook." type="100" refreshedVersion="7" minRefreshableVersion="5">
    <extLst>
      <ext xmlns:x15="http://schemas.microsoft.com/office/spreadsheetml/2010/11/main" uri="{DE250136-89BD-433C-8126-D09CA5730AF9}">
        <x15:connection id="97bd976e-f147-4e5d-b645-0784b3cb3104"/>
      </ext>
    </extLst>
  </connection>
  <connection id="8" xr16:uid="{59104449-11D6-4149-9E7A-61AF99AD906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<sst xmlns="http://schemas.openxmlformats.org/spreadsheetml/2006/main" count="3790" uniqueCount="75">
  <si>
    <t>Date</t>
  </si>
  <si>
    <t>Expenses</t>
  </si>
  <si>
    <t>Transaction Type</t>
  </si>
  <si>
    <t>Category</t>
  </si>
  <si>
    <t>Account</t>
  </si>
  <si>
    <t>Month Name</t>
  </si>
  <si>
    <t>Updated Dates</t>
  </si>
  <si>
    <t>Random_Income</t>
  </si>
  <si>
    <t>Credit Card Payment</t>
  </si>
  <si>
    <t>debit</t>
  </si>
  <si>
    <t>Checking</t>
  </si>
  <si>
    <t>January</t>
  </si>
  <si>
    <t>Online Sales</t>
  </si>
  <si>
    <t>Consulting</t>
  </si>
  <si>
    <t>February</t>
  </si>
  <si>
    <t>Tutoring</t>
  </si>
  <si>
    <t>YouTube Revenue</t>
  </si>
  <si>
    <t>March</t>
  </si>
  <si>
    <t>April</t>
  </si>
  <si>
    <t>Business</t>
  </si>
  <si>
    <t>Investments</t>
  </si>
  <si>
    <t>May</t>
  </si>
  <si>
    <t>June</t>
  </si>
  <si>
    <t>Freelancing</t>
  </si>
  <si>
    <t>July</t>
  </si>
  <si>
    <t>Rental Income</t>
  </si>
  <si>
    <t>August</t>
  </si>
  <si>
    <t>September</t>
  </si>
  <si>
    <t>October</t>
  </si>
  <si>
    <t>Salary</t>
  </si>
  <si>
    <t>November</t>
  </si>
  <si>
    <t>December</t>
  </si>
  <si>
    <t>credit</t>
  </si>
  <si>
    <t>Platinum Card</t>
  </si>
  <si>
    <t>Silver Card</t>
  </si>
  <si>
    <t>Groceries</t>
  </si>
  <si>
    <t>Home Improvement</t>
  </si>
  <si>
    <t>Shopping</t>
  </si>
  <si>
    <t>Restaurants</t>
  </si>
  <si>
    <t>Mortgage &amp; Rent</t>
  </si>
  <si>
    <t>Utilities</t>
  </si>
  <si>
    <t>Internet</t>
  </si>
  <si>
    <t>Gas &amp; Fuel</t>
  </si>
  <si>
    <t>Movies &amp; DVDs</t>
  </si>
  <si>
    <t>Coffee Shops</t>
  </si>
  <si>
    <t>Music</t>
  </si>
  <si>
    <t>Mobile Phone</t>
  </si>
  <si>
    <t>Paycheck</t>
  </si>
  <si>
    <t>Fast Food</t>
  </si>
  <si>
    <t>Haircut</t>
  </si>
  <si>
    <t>Alcohol &amp; Bars</t>
  </si>
  <si>
    <t>Auto Insurance</t>
  </si>
  <si>
    <t>Entertainment</t>
  </si>
  <si>
    <t>Food &amp; Dining</t>
  </si>
  <si>
    <t>Television</t>
  </si>
  <si>
    <t>Electronics &amp; Software</t>
  </si>
  <si>
    <t>Income Source</t>
  </si>
  <si>
    <t>Budget</t>
  </si>
  <si>
    <t>Row Labels</t>
  </si>
  <si>
    <t>Grand Total</t>
  </si>
  <si>
    <t>Sum of Random_Income</t>
  </si>
  <si>
    <t>Sum of Expenses</t>
  </si>
  <si>
    <t>Net Income</t>
  </si>
  <si>
    <t>Measures -1</t>
  </si>
  <si>
    <t>Measures -2</t>
  </si>
  <si>
    <t>Sum of Budget</t>
  </si>
  <si>
    <t>Budget Variance</t>
  </si>
  <si>
    <t>Total Income</t>
  </si>
  <si>
    <t>Total Expenses</t>
  </si>
  <si>
    <t>AdSense</t>
  </si>
  <si>
    <t>`</t>
  </si>
  <si>
    <t>Month</t>
  </si>
  <si>
    <t>Total Budget</t>
  </si>
  <si>
    <r>
      <rPr>
        <b/>
        <sz val="11"/>
        <color theme="1"/>
        <rFont val="Calibri"/>
        <family val="2"/>
        <scheme val="minor"/>
      </rPr>
      <t>Protect Sheet Pwd:</t>
    </r>
    <r>
      <rPr>
        <sz val="11"/>
        <color theme="1"/>
        <rFont val="Calibri"/>
        <family val="2"/>
        <scheme val="minor"/>
      </rPr>
      <t xml:space="preserve"> 1234567890</t>
    </r>
  </si>
  <si>
    <t>KPI's calculation through 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</si>
</sst>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 \-&quot;₹&quot;;&quot;₹&quot;\ #,##0"/>
    <numFmt numFmtId="165" formatCode="[$₹-4009]\ #,##0"/>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sz val="11"/>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4.9989318521683403E-2"/>
        <bgColor indexed="64"/>
      </patternFill>
    </fill>
  </fills>
  <borders count="8">
    <border>
      <left/>
      <right/>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style="thin">
        <color theme="9" tint="0.39997558519241921"/>
      </right>
      <top style="thin">
        <color theme="9" tint="0.39997558519241921"/>
      </top>
      <bottom/>
      <diagonal/>
    </border>
    <border>
      <left style="thin">
        <color theme="9" tint="0.39997558519241921"/>
      </left>
      <right/>
      <top/>
      <bottom/>
      <diagonal/>
    </border>
    <border>
      <left/>
      <right style="thin">
        <color theme="9" tint="0.39997558519241921"/>
      </right>
      <top/>
      <bottom/>
      <diagonal/>
    </border>
  </borders>
  <cellStyleXfs count="1">
    <xf numFmtId="0" fontId="0" fillId="0" borderId="0"/>
  </cellStyleXfs>
  <cellXfs count="23">
    <xf numFmtId="0" fontId="0" fillId="0" borderId="0" xfId="0"/>
    <xf numFmtId="0" fontId="0" fillId="0" borderId="0" xfId="0" applyNumberFormat="1"/>
    <xf numFmtId="14" fontId="0" fillId="0" borderId="0" xfId="0" applyNumberFormat="1"/>
    <xf numFmtId="0" fontId="0" fillId="3" borderId="2" xfId="0" applyFont="1" applyFill="1" applyBorder="1"/>
    <xf numFmtId="0" fontId="0" fillId="0" borderId="0" xfId="0" pivotButton="1"/>
    <xf numFmtId="0" fontId="0" fillId="0" borderId="0" xfId="0" applyAlignment="1">
      <alignment horizontal="left"/>
    </xf>
    <xf numFmtId="164" fontId="0" fillId="0" borderId="0" xfId="0" applyNumberFormat="1"/>
    <xf numFmtId="0" fontId="2" fillId="0" borderId="0" xfId="0" applyFont="1"/>
    <xf numFmtId="0" fontId="3" fillId="0" borderId="0" xfId="0" applyFont="1"/>
    <xf numFmtId="0" fontId="0" fillId="3" borderId="4" xfId="0" applyNumberFormat="1" applyFont="1" applyFill="1" applyBorder="1"/>
    <xf numFmtId="0" fontId="0" fillId="3" borderId="5" xfId="0" applyFont="1" applyFill="1" applyBorder="1"/>
    <xf numFmtId="0" fontId="0" fillId="0" borderId="4" xfId="0" applyNumberFormat="1" applyFont="1" applyBorder="1"/>
    <xf numFmtId="0" fontId="0" fillId="0" borderId="5" xfId="0" applyFont="1" applyBorder="1"/>
    <xf numFmtId="0" fontId="0" fillId="3" borderId="1" xfId="0" applyNumberFormat="1" applyFont="1" applyFill="1" applyBorder="1"/>
    <xf numFmtId="0" fontId="0" fillId="3" borderId="3" xfId="0" applyNumberFormat="1" applyFont="1" applyFill="1" applyBorder="1"/>
    <xf numFmtId="0" fontId="0" fillId="3" borderId="0" xfId="0" applyFont="1" applyFill="1" applyBorder="1"/>
    <xf numFmtId="0" fontId="0" fillId="0" borderId="7" xfId="0" applyFont="1" applyFill="1" applyBorder="1"/>
    <xf numFmtId="0" fontId="0" fillId="0" borderId="0" xfId="0" applyFont="1" applyFill="1" applyBorder="1"/>
    <xf numFmtId="0" fontId="1" fillId="2" borderId="6" xfId="0" applyFont="1" applyFill="1" applyBorder="1"/>
    <xf numFmtId="0" fontId="1" fillId="2" borderId="7" xfId="0" applyFont="1" applyFill="1" applyBorder="1"/>
    <xf numFmtId="0" fontId="0" fillId="4" borderId="0" xfId="0" applyFill="1"/>
    <xf numFmtId="0" fontId="0" fillId="0" borderId="0" xfId="0" applyFill="1"/>
    <xf numFmtId="165" fontId="4" fillId="0" borderId="0" xfId="0" applyNumberFormat="1" applyFont="1"/>
  </cellXfs>
  <cellStyles count="1">
    <cellStyle name="Normal" xfId="0" builtinId="0"/>
  </cellStyles>
  <dxfs count="16">
    <dxf>
      <font>
        <color theme="9"/>
      </font>
    </dxf>
    <dxf>
      <font>
        <color rgb="FFFF0000"/>
      </font>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font>
        <color theme="1" tint="0.499984740745262"/>
        <name val="Arial Black"/>
        <family val="2"/>
        <scheme val="none"/>
      </font>
      <border>
        <bottom style="thin">
          <color theme="4"/>
        </bottom>
        <vertical/>
        <horizontal/>
      </border>
    </dxf>
    <dxf>
      <font>
        <color theme="1"/>
      </font>
      <border>
        <left style="medium">
          <color theme="1"/>
        </left>
        <right style="medium">
          <color theme="1"/>
        </right>
        <top style="medium">
          <color theme="1"/>
        </top>
        <bottom style="medium">
          <color theme="1"/>
        </bottom>
        <vertical/>
        <horizontal/>
      </border>
    </dxf>
  </dxfs>
  <tableStyles count="1" defaultTableStyle="TableStyleMedium2" defaultPivotStyle="PivotStyleLight16">
    <tableStyle name="Custome Slicer" pivot="0" table="0" count="10" xr9:uid="{9E7D213A-5D88-41D9-9E4B-7F87F9C12C30}">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0" Type="http://schemas.openxmlformats.org/officeDocument/2006/relationships/sharedStrings" Target="sharedString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Exp Project.xlsx]Pivot!Exp Vs Budget By Category</c:name>
    <c:fmtId val="6"/>
  </c:pivotSource>
  <c:chart>
    <c:title>
      <c:tx>
        <c:rich>
          <a:bodyPr rot="0" spcFirstLastPara="1" vertOverflow="ellipsis" vert="horz" wrap="square" anchor="ctr" anchorCtr="1"/>
          <a:lstStyle/>
          <a:p>
            <a:pPr algn="ctr" rtl="0">
              <a:defRPr lang="en-US" sz="1200" b="0" i="0" u="none" strike="noStrike" kern="1200" spc="0" baseline="0">
                <a:solidFill>
                  <a:schemeClr val="tx1">
                    <a:lumMod val="50000"/>
                    <a:lumOff val="50000"/>
                  </a:schemeClr>
                </a:solidFill>
                <a:latin typeface="Arial Black" panose="020B0A04020102020204" pitchFamily="34" charset="0"/>
                <a:ea typeface="+mn-ea"/>
                <a:cs typeface="+mn-cs"/>
              </a:defRPr>
            </a:pPr>
            <a:r>
              <a:rPr lang="en-US" sz="1200" b="0" i="0" u="none" strike="noStrike" kern="1200" spc="0" baseline="0">
                <a:solidFill>
                  <a:schemeClr val="tx1">
                    <a:lumMod val="50000"/>
                    <a:lumOff val="50000"/>
                  </a:schemeClr>
                </a:solidFill>
                <a:latin typeface="Arial Black" panose="020B0A04020102020204" pitchFamily="34" charset="0"/>
                <a:ea typeface="+mn-ea"/>
                <a:cs typeface="+mn-cs"/>
              </a:rPr>
              <a:t>Actual Expenses Vs Budget By Categories</a:t>
            </a:r>
          </a:p>
        </c:rich>
      </c:tx>
      <c:layout>
        <c:manualLayout>
          <c:xMode val="edge"/>
          <c:yMode val="edge"/>
          <c:x val="4.8721947765094677E-2"/>
          <c:y val="2.0898645409261923E-2"/>
        </c:manualLayout>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tx1">
                  <a:lumMod val="50000"/>
                  <a:lumOff val="50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50000"/>
              </a:schemeClr>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50000"/>
              </a:schemeClr>
            </a:solidFill>
            <a:round/>
          </a:ln>
          <a:effectLst/>
        </c:spPr>
        <c:marker>
          <c:symbol val="circle"/>
          <c:size val="5"/>
          <c:spPr>
            <a:solidFill>
              <a:schemeClr val="accent1">
                <a:lumMod val="75000"/>
              </a:schemeClr>
            </a:solidFill>
            <a:ln w="9525">
              <a:solidFill>
                <a:schemeClr val="accent1"/>
              </a:solidFill>
            </a:ln>
            <a:effectLst/>
          </c:spPr>
        </c:marker>
      </c:pivotFmt>
    </c:pivotFmts>
    <c:plotArea>
      <c:layout>
        <c:manualLayout>
          <c:layoutTarget val="inner"/>
          <c:xMode val="edge"/>
          <c:yMode val="edge"/>
          <c:x val="8.8627627803152392E-2"/>
          <c:y val="0.16229898507268634"/>
          <c:w val="0.86723042838096998"/>
          <c:h val="0.42657744407336079"/>
        </c:manualLayout>
      </c:layout>
      <c:areaChart>
        <c:grouping val="stacked"/>
        <c:varyColors val="0"/>
        <c:ser>
          <c:idx val="1"/>
          <c:order val="1"/>
          <c:tx>
            <c:strRef>
              <c:f>Pivot!$C$17</c:f>
              <c:strCache>
                <c:ptCount val="1"/>
                <c:pt idx="0">
                  <c:v>Sum of Budget</c:v>
                </c:pt>
              </c:strCache>
            </c:strRef>
          </c:tx>
          <c:spPr>
            <a:solidFill>
              <a:srgbClr val="00B0F0"/>
            </a:solidFill>
            <a:ln>
              <a:noFill/>
            </a:ln>
            <a:effectLst/>
          </c:spPr>
          <c:cat>
            <c:strRef>
              <c:f>Pivot!$A$18:$A$40</c:f>
              <c:strCache>
                <c:ptCount val="22"/>
                <c:pt idx="0">
                  <c:v>Alcohol &amp; Bars</c:v>
                </c:pt>
                <c:pt idx="1">
                  <c:v>Auto Insurance</c:v>
                </c:pt>
                <c:pt idx="2">
                  <c:v>Coffee Shops</c:v>
                </c:pt>
                <c:pt idx="3">
                  <c:v>Credit Card Payment</c:v>
                </c:pt>
                <c:pt idx="4">
                  <c:v>Electronics &amp; Software</c:v>
                </c:pt>
                <c:pt idx="5">
                  <c:v>Entertainment</c:v>
                </c:pt>
                <c:pt idx="6">
                  <c:v>Fast Food</c:v>
                </c:pt>
                <c:pt idx="7">
                  <c:v>Food &amp; Dining</c:v>
                </c:pt>
                <c:pt idx="8">
                  <c:v>Gas &amp; Fuel</c:v>
                </c:pt>
                <c:pt idx="9">
                  <c:v>Groceries</c:v>
                </c:pt>
                <c:pt idx="10">
                  <c:v>Haircut</c:v>
                </c:pt>
                <c:pt idx="11">
                  <c:v>Home Improvement</c:v>
                </c:pt>
                <c:pt idx="12">
                  <c:v>Internet</c:v>
                </c:pt>
                <c:pt idx="13">
                  <c:v>Mobile Phone</c:v>
                </c:pt>
                <c:pt idx="14">
                  <c:v>Mortgage &amp; Rent</c:v>
                </c:pt>
                <c:pt idx="15">
                  <c:v>Movies &amp; DVDs</c:v>
                </c:pt>
                <c:pt idx="16">
                  <c:v>Music</c:v>
                </c:pt>
                <c:pt idx="17">
                  <c:v>Paycheck</c:v>
                </c:pt>
                <c:pt idx="18">
                  <c:v>Restaurants</c:v>
                </c:pt>
                <c:pt idx="19">
                  <c:v>Shopping</c:v>
                </c:pt>
                <c:pt idx="20">
                  <c:v>Television</c:v>
                </c:pt>
                <c:pt idx="21">
                  <c:v>Utilities</c:v>
                </c:pt>
              </c:strCache>
            </c:strRef>
          </c:cat>
          <c:val>
            <c:numRef>
              <c:f>Pivot!$C$18:$C$40</c:f>
              <c:numCache>
                <c:formatCode>"₹"\ #,##0;#,##0\ \-"₹";"₹"\ #,##0</c:formatCode>
                <c:ptCount val="22"/>
                <c:pt idx="0">
                  <c:v>1500</c:v>
                </c:pt>
                <c:pt idx="1">
                  <c:v>2000</c:v>
                </c:pt>
                <c:pt idx="2">
                  <c:v>350</c:v>
                </c:pt>
                <c:pt idx="3">
                  <c:v>30000</c:v>
                </c:pt>
                <c:pt idx="4">
                  <c:v>1000</c:v>
                </c:pt>
                <c:pt idx="5">
                  <c:v>1500</c:v>
                </c:pt>
                <c:pt idx="6">
                  <c:v>4000</c:v>
                </c:pt>
                <c:pt idx="7">
                  <c:v>1000</c:v>
                </c:pt>
                <c:pt idx="8">
                  <c:v>2000</c:v>
                </c:pt>
                <c:pt idx="9">
                  <c:v>5000</c:v>
                </c:pt>
                <c:pt idx="10">
                  <c:v>3000</c:v>
                </c:pt>
                <c:pt idx="11">
                  <c:v>15000</c:v>
                </c:pt>
                <c:pt idx="12">
                  <c:v>2000</c:v>
                </c:pt>
                <c:pt idx="13">
                  <c:v>1000</c:v>
                </c:pt>
                <c:pt idx="14">
                  <c:v>20000</c:v>
                </c:pt>
                <c:pt idx="15">
                  <c:v>150</c:v>
                </c:pt>
                <c:pt idx="16">
                  <c:v>500</c:v>
                </c:pt>
                <c:pt idx="17">
                  <c:v>100000</c:v>
                </c:pt>
                <c:pt idx="18">
                  <c:v>2000</c:v>
                </c:pt>
                <c:pt idx="19">
                  <c:v>5000</c:v>
                </c:pt>
                <c:pt idx="20">
                  <c:v>1000</c:v>
                </c:pt>
                <c:pt idx="21">
                  <c:v>2000</c:v>
                </c:pt>
              </c:numCache>
            </c:numRef>
          </c:val>
          <c:extLst>
            <c:ext xmlns:c16="http://schemas.microsoft.com/office/drawing/2014/chart" uri="{C3380CC4-5D6E-409C-BE32-E72D297353CC}">
              <c16:uniqueId val="{00000000-C6BC-4E23-9AB7-810698DF2980}"/>
            </c:ext>
          </c:extLst>
        </c:ser>
        <c:dLbls>
          <c:showLegendKey val="0"/>
          <c:showVal val="0"/>
          <c:showCatName val="0"/>
          <c:showSerName val="0"/>
          <c:showPercent val="0"/>
          <c:showBubbleSize val="0"/>
        </c:dLbls>
        <c:axId val="639502943"/>
        <c:axId val="639489215"/>
      </c:areaChart>
      <c:lineChart>
        <c:grouping val="standard"/>
        <c:varyColors val="0"/>
        <c:ser>
          <c:idx val="0"/>
          <c:order val="0"/>
          <c:tx>
            <c:strRef>
              <c:f>Pivot!$B$17</c:f>
              <c:strCache>
                <c:ptCount val="1"/>
                <c:pt idx="0">
                  <c:v>Sum of Expenses</c:v>
                </c:pt>
              </c:strCache>
            </c:strRef>
          </c:tx>
          <c:spPr>
            <a:ln w="28575" cap="rnd">
              <a:solidFill>
                <a:schemeClr val="accent5">
                  <a:lumMod val="50000"/>
                </a:schemeClr>
              </a:solidFill>
              <a:round/>
            </a:ln>
            <a:effectLst/>
          </c:spPr>
          <c:marker>
            <c:symbol val="circle"/>
            <c:size val="5"/>
            <c:spPr>
              <a:solidFill>
                <a:schemeClr val="tx1"/>
              </a:solidFill>
              <a:ln w="9525">
                <a:solidFill>
                  <a:schemeClr val="accent1"/>
                </a:solidFill>
              </a:ln>
              <a:effectLst/>
            </c:spPr>
          </c:marker>
          <c:dPt>
            <c:idx val="17"/>
            <c:marker>
              <c:symbol val="circle"/>
              <c:size val="5"/>
              <c:spPr>
                <a:solidFill>
                  <a:schemeClr val="accent1">
                    <a:lumMod val="75000"/>
                  </a:schemeClr>
                </a:solidFill>
                <a:ln w="9525">
                  <a:solidFill>
                    <a:schemeClr val="accent1"/>
                  </a:solidFill>
                </a:ln>
                <a:effectLst/>
              </c:spPr>
            </c:marker>
            <c:bubble3D val="0"/>
            <c:extLst>
              <c:ext xmlns:c16="http://schemas.microsoft.com/office/drawing/2014/chart" uri="{C3380CC4-5D6E-409C-BE32-E72D297353CC}">
                <c16:uniqueId val="{00000001-669A-47CF-9CDF-364FC5DDEC9A}"/>
              </c:ext>
            </c:extLst>
          </c:dPt>
          <c:cat>
            <c:strRef>
              <c:f>Pivot!$A$18:$A$40</c:f>
              <c:strCache>
                <c:ptCount val="22"/>
                <c:pt idx="0">
                  <c:v>Alcohol &amp; Bars</c:v>
                </c:pt>
                <c:pt idx="1">
                  <c:v>Auto Insurance</c:v>
                </c:pt>
                <c:pt idx="2">
                  <c:v>Coffee Shops</c:v>
                </c:pt>
                <c:pt idx="3">
                  <c:v>Credit Card Payment</c:v>
                </c:pt>
                <c:pt idx="4">
                  <c:v>Electronics &amp; Software</c:v>
                </c:pt>
                <c:pt idx="5">
                  <c:v>Entertainment</c:v>
                </c:pt>
                <c:pt idx="6">
                  <c:v>Fast Food</c:v>
                </c:pt>
                <c:pt idx="7">
                  <c:v>Food &amp; Dining</c:v>
                </c:pt>
                <c:pt idx="8">
                  <c:v>Gas &amp; Fuel</c:v>
                </c:pt>
                <c:pt idx="9">
                  <c:v>Groceries</c:v>
                </c:pt>
                <c:pt idx="10">
                  <c:v>Haircut</c:v>
                </c:pt>
                <c:pt idx="11">
                  <c:v>Home Improvement</c:v>
                </c:pt>
                <c:pt idx="12">
                  <c:v>Internet</c:v>
                </c:pt>
                <c:pt idx="13">
                  <c:v>Mobile Phone</c:v>
                </c:pt>
                <c:pt idx="14">
                  <c:v>Mortgage &amp; Rent</c:v>
                </c:pt>
                <c:pt idx="15">
                  <c:v>Movies &amp; DVDs</c:v>
                </c:pt>
                <c:pt idx="16">
                  <c:v>Music</c:v>
                </c:pt>
                <c:pt idx="17">
                  <c:v>Paycheck</c:v>
                </c:pt>
                <c:pt idx="18">
                  <c:v>Restaurants</c:v>
                </c:pt>
                <c:pt idx="19">
                  <c:v>Shopping</c:v>
                </c:pt>
                <c:pt idx="20">
                  <c:v>Television</c:v>
                </c:pt>
                <c:pt idx="21">
                  <c:v>Utilities</c:v>
                </c:pt>
              </c:strCache>
            </c:strRef>
          </c:cat>
          <c:val>
            <c:numRef>
              <c:f>Pivot!$B$18:$B$40</c:f>
              <c:numCache>
                <c:formatCode>"₹"\ #,##0;#,##0\ \-"₹";"₹"\ #,##0</c:formatCode>
                <c:ptCount val="22"/>
                <c:pt idx="0">
                  <c:v>541</c:v>
                </c:pt>
                <c:pt idx="1">
                  <c:v>1350</c:v>
                </c:pt>
                <c:pt idx="2">
                  <c:v>119</c:v>
                </c:pt>
                <c:pt idx="3">
                  <c:v>63560</c:v>
                </c:pt>
                <c:pt idx="4">
                  <c:v>719</c:v>
                </c:pt>
                <c:pt idx="5">
                  <c:v>10</c:v>
                </c:pt>
                <c:pt idx="6">
                  <c:v>332</c:v>
                </c:pt>
                <c:pt idx="7">
                  <c:v>78</c:v>
                </c:pt>
                <c:pt idx="8">
                  <c:v>1715</c:v>
                </c:pt>
                <c:pt idx="9">
                  <c:v>2797</c:v>
                </c:pt>
                <c:pt idx="10">
                  <c:v>378</c:v>
                </c:pt>
                <c:pt idx="11">
                  <c:v>19090</c:v>
                </c:pt>
                <c:pt idx="12">
                  <c:v>1571</c:v>
                </c:pt>
                <c:pt idx="13">
                  <c:v>1680</c:v>
                </c:pt>
                <c:pt idx="14">
                  <c:v>24750</c:v>
                </c:pt>
                <c:pt idx="15">
                  <c:v>224</c:v>
                </c:pt>
                <c:pt idx="16">
                  <c:v>231</c:v>
                </c:pt>
                <c:pt idx="17">
                  <c:v>93750</c:v>
                </c:pt>
                <c:pt idx="18">
                  <c:v>2611</c:v>
                </c:pt>
                <c:pt idx="19">
                  <c:v>1970</c:v>
                </c:pt>
                <c:pt idx="20">
                  <c:v>106</c:v>
                </c:pt>
                <c:pt idx="21">
                  <c:v>2776</c:v>
                </c:pt>
              </c:numCache>
            </c:numRef>
          </c:val>
          <c:smooth val="0"/>
          <c:extLst>
            <c:ext xmlns:c16="http://schemas.microsoft.com/office/drawing/2014/chart" uri="{C3380CC4-5D6E-409C-BE32-E72D297353CC}">
              <c16:uniqueId val="{00000001-C6BC-4E23-9AB7-810698DF2980}"/>
            </c:ext>
          </c:extLst>
        </c:ser>
        <c:dLbls>
          <c:showLegendKey val="0"/>
          <c:showVal val="0"/>
          <c:showCatName val="0"/>
          <c:showSerName val="0"/>
          <c:showPercent val="0"/>
          <c:showBubbleSize val="0"/>
        </c:dLbls>
        <c:marker val="1"/>
        <c:smooth val="0"/>
        <c:axId val="639502943"/>
        <c:axId val="639489215"/>
      </c:lineChart>
      <c:catAx>
        <c:axId val="639502943"/>
        <c:scaling>
          <c:orientation val="minMax"/>
        </c:scaling>
        <c:delete val="0"/>
        <c:axPos val="b"/>
        <c:title>
          <c:tx>
            <c:rich>
              <a:bodyPr rot="0" spcFirstLastPara="1" vertOverflow="ellipsis" vert="horz" wrap="square" anchor="ctr" anchorCtr="1"/>
              <a:lstStyle/>
              <a:p>
                <a:pPr algn="ctr" rtl="0">
                  <a:defRPr lang="en-US" sz="1000" b="0" i="0" u="none" strike="noStrike" kern="1200" spc="0" baseline="0">
                    <a:solidFill>
                      <a:schemeClr val="tx1">
                        <a:lumMod val="50000"/>
                        <a:lumOff val="50000"/>
                      </a:schemeClr>
                    </a:solidFill>
                    <a:latin typeface="Arial Black" panose="020B0A04020102020204" pitchFamily="34" charset="0"/>
                    <a:ea typeface="+mn-ea"/>
                    <a:cs typeface="+mn-cs"/>
                  </a:defRPr>
                </a:pPr>
                <a:r>
                  <a:rPr lang="en-US" sz="1000" b="0" i="0" u="none" strike="noStrike" kern="1200" spc="0" baseline="0">
                    <a:solidFill>
                      <a:schemeClr val="tx1">
                        <a:lumMod val="50000"/>
                        <a:lumOff val="50000"/>
                      </a:schemeClr>
                    </a:solidFill>
                    <a:latin typeface="Arial Black" panose="020B0A04020102020204" pitchFamily="34" charset="0"/>
                    <a:ea typeface="+mn-ea"/>
                    <a:cs typeface="+mn-cs"/>
                  </a:rPr>
                  <a:t>Categories</a:t>
                </a:r>
              </a:p>
            </c:rich>
          </c:tx>
          <c:layout>
            <c:manualLayout>
              <c:xMode val="edge"/>
              <c:yMode val="edge"/>
              <c:x val="0.46192469383511214"/>
              <c:y val="0.89839756872496201"/>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tx1">
                      <a:lumMod val="50000"/>
                      <a:lumOff val="50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489215"/>
        <c:crosses val="autoZero"/>
        <c:auto val="1"/>
        <c:lblAlgn val="ctr"/>
        <c:lblOffset val="100"/>
        <c:noMultiLvlLbl val="0"/>
      </c:catAx>
      <c:valAx>
        <c:axId val="639489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02943"/>
        <c:crosses val="autoZero"/>
        <c:crossBetween val="between"/>
      </c:valAx>
      <c:spPr>
        <a:noFill/>
        <a:ln>
          <a:noFill/>
        </a:ln>
        <a:effectLst/>
      </c:spPr>
    </c:plotArea>
    <c:legend>
      <c:legendPos val="r"/>
      <c:layout>
        <c:manualLayout>
          <c:xMode val="edge"/>
          <c:yMode val="edge"/>
          <c:x val="0.67537345212548328"/>
          <c:y val="1.2873645496507293E-2"/>
          <c:w val="0.31535256279493562"/>
          <c:h val="0.100521231867960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Exp Project.xlsx]Pivot!Inc Vs Exp By Months</c:name>
    <c:fmtId val="5"/>
  </c:pivotSource>
  <c:chart>
    <c:title>
      <c:tx>
        <c:rich>
          <a:bodyPr rot="0" spcFirstLastPara="1" vertOverflow="ellipsis" vert="horz" wrap="square" anchor="ctr" anchorCtr="1"/>
          <a:lstStyle/>
          <a:p>
            <a:pPr algn="ctr" rtl="0">
              <a:defRPr lang="en-US" sz="1200" b="0" i="0" u="none" strike="noStrike" kern="1200" spc="0" baseline="0">
                <a:solidFill>
                  <a:schemeClr val="tx1">
                    <a:lumMod val="50000"/>
                    <a:lumOff val="50000"/>
                  </a:schemeClr>
                </a:solidFill>
                <a:latin typeface="Arial Black" panose="020B0A04020102020204" pitchFamily="34" charset="0"/>
                <a:ea typeface="+mn-ea"/>
                <a:cs typeface="+mn-cs"/>
              </a:defRPr>
            </a:pPr>
            <a:r>
              <a:rPr lang="en-US" sz="1200" b="0" i="0" u="none" strike="noStrike" kern="1200" spc="0" baseline="0">
                <a:solidFill>
                  <a:schemeClr val="tx1">
                    <a:lumMod val="50000"/>
                    <a:lumOff val="50000"/>
                  </a:schemeClr>
                </a:solidFill>
                <a:latin typeface="Arial Black" panose="020B0A04020102020204" pitchFamily="34" charset="0"/>
                <a:ea typeface="+mn-ea"/>
                <a:cs typeface="+mn-cs"/>
              </a:rPr>
              <a:t>Income Vs Expenses By Month</a:t>
            </a:r>
          </a:p>
        </c:rich>
      </c:tx>
      <c:layout>
        <c:manualLayout>
          <c:xMode val="edge"/>
          <c:yMode val="edge"/>
          <c:x val="5.2439580483356132E-2"/>
          <c:y val="2.0865944388530382E-2"/>
        </c:manualLayout>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tx1">
                  <a:lumMod val="50000"/>
                  <a:lumOff val="50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2099522101461"/>
          <c:y val="0.17171310159000078"/>
          <c:w val="0.85576440427846656"/>
          <c:h val="0.56280359321282025"/>
        </c:manualLayout>
      </c:layout>
      <c:barChart>
        <c:barDir val="col"/>
        <c:grouping val="clustered"/>
        <c:varyColors val="0"/>
        <c:ser>
          <c:idx val="0"/>
          <c:order val="0"/>
          <c:tx>
            <c:strRef>
              <c:f>Pivot!$B$1</c:f>
              <c:strCache>
                <c:ptCount val="1"/>
                <c:pt idx="0">
                  <c:v>Sum of Random_Income</c:v>
                </c:pt>
              </c:strCache>
            </c:strRef>
          </c:tx>
          <c:spPr>
            <a:solidFill>
              <a:schemeClr val="accent1">
                <a:lumMod val="75000"/>
              </a:schemeClr>
            </a:solidFill>
            <a:ln>
              <a:noFill/>
            </a:ln>
            <a:effectLst/>
          </c:spPr>
          <c:invertIfNegative val="0"/>
          <c:cat>
            <c:strRef>
              <c:f>Pivot!$A$2:$A$14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Pivot!$B$2:$B$14</c:f>
              <c:numCache>
                <c:formatCode>"₹"\ #,##0;#,##0\ \-"₹";"₹"\ #,##0</c:formatCode>
                <c:ptCount val="12"/>
                <c:pt idx="0">
                  <c:v>29564</c:v>
                </c:pt>
                <c:pt idx="1">
                  <c:v>30668</c:v>
                </c:pt>
                <c:pt idx="2">
                  <c:v>35551</c:v>
                </c:pt>
                <c:pt idx="3">
                  <c:v>39162</c:v>
                </c:pt>
                <c:pt idx="4">
                  <c:v>34091</c:v>
                </c:pt>
                <c:pt idx="5">
                  <c:v>34543</c:v>
                </c:pt>
                <c:pt idx="6">
                  <c:v>40616</c:v>
                </c:pt>
                <c:pt idx="7">
                  <c:v>33510</c:v>
                </c:pt>
                <c:pt idx="8">
                  <c:v>36016</c:v>
                </c:pt>
                <c:pt idx="9">
                  <c:v>16378</c:v>
                </c:pt>
                <c:pt idx="10">
                  <c:v>19645</c:v>
                </c:pt>
                <c:pt idx="11">
                  <c:v>24837</c:v>
                </c:pt>
              </c:numCache>
            </c:numRef>
          </c:val>
          <c:extLst>
            <c:ext xmlns:c16="http://schemas.microsoft.com/office/drawing/2014/chart" uri="{C3380CC4-5D6E-409C-BE32-E72D297353CC}">
              <c16:uniqueId val="{00000007-A527-4118-9409-0954E137C688}"/>
            </c:ext>
          </c:extLst>
        </c:ser>
        <c:ser>
          <c:idx val="1"/>
          <c:order val="1"/>
          <c:tx>
            <c:strRef>
              <c:f>Pivot!$C$1</c:f>
              <c:strCache>
                <c:ptCount val="1"/>
                <c:pt idx="0">
                  <c:v>Sum of Expenses</c:v>
                </c:pt>
              </c:strCache>
            </c:strRef>
          </c:tx>
          <c:spPr>
            <a:solidFill>
              <a:srgbClr val="00B0F0"/>
            </a:solidFill>
            <a:ln>
              <a:noFill/>
            </a:ln>
            <a:effectLst/>
          </c:spPr>
          <c:invertIfNegative val="0"/>
          <c:cat>
            <c:strRef>
              <c:f>Pivot!$A$2:$A$14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Pivot!$C$2:$C$14</c:f>
              <c:numCache>
                <c:formatCode>"₹"\ #,##0;#,##0\ \-"₹";"₹"\ #,##0</c:formatCode>
                <c:ptCount val="12"/>
                <c:pt idx="0">
                  <c:v>20049</c:v>
                </c:pt>
                <c:pt idx="1">
                  <c:v>16050</c:v>
                </c:pt>
                <c:pt idx="2">
                  <c:v>21859</c:v>
                </c:pt>
                <c:pt idx="3">
                  <c:v>23961</c:v>
                </c:pt>
                <c:pt idx="4">
                  <c:v>26496</c:v>
                </c:pt>
                <c:pt idx="5">
                  <c:v>26201</c:v>
                </c:pt>
                <c:pt idx="6">
                  <c:v>17423</c:v>
                </c:pt>
                <c:pt idx="7">
                  <c:v>21347</c:v>
                </c:pt>
                <c:pt idx="8">
                  <c:v>21056</c:v>
                </c:pt>
                <c:pt idx="9">
                  <c:v>7872</c:v>
                </c:pt>
                <c:pt idx="10">
                  <c:v>8983</c:v>
                </c:pt>
                <c:pt idx="11">
                  <c:v>9061</c:v>
                </c:pt>
              </c:numCache>
            </c:numRef>
          </c:val>
          <c:extLst>
            <c:ext xmlns:c16="http://schemas.microsoft.com/office/drawing/2014/chart" uri="{C3380CC4-5D6E-409C-BE32-E72D297353CC}">
              <c16:uniqueId val="{00000008-A527-4118-9409-0954E137C688}"/>
            </c:ext>
          </c:extLst>
        </c:ser>
        <c:dLbls>
          <c:showLegendKey val="0"/>
          <c:showVal val="0"/>
          <c:showCatName val="0"/>
          <c:showSerName val="0"/>
          <c:showPercent val="0"/>
          <c:showBubbleSize val="0"/>
        </c:dLbls>
        <c:gapWidth val="100"/>
        <c:overlap val="-27"/>
        <c:axId val="1723089023"/>
        <c:axId val="1723096927"/>
      </c:barChart>
      <c:catAx>
        <c:axId val="1723089023"/>
        <c:scaling>
          <c:orientation val="minMax"/>
        </c:scaling>
        <c:delete val="0"/>
        <c:axPos val="b"/>
        <c:title>
          <c:tx>
            <c:rich>
              <a:bodyPr rot="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000" b="0" i="0" u="none" strike="noStrike" kern="1200" spc="0" baseline="0">
                    <a:solidFill>
                      <a:schemeClr val="tx1">
                        <a:lumMod val="50000"/>
                        <a:lumOff val="50000"/>
                      </a:schemeClr>
                    </a:solidFill>
                    <a:latin typeface="Arial Black" panose="020B0A04020102020204" pitchFamily="34" charset="0"/>
                    <a:ea typeface="+mn-ea"/>
                    <a:cs typeface="+mn-cs"/>
                  </a:rPr>
                  <a:t>Months</a:t>
                </a:r>
              </a:p>
            </c:rich>
          </c:tx>
          <c:layout>
            <c:manualLayout>
              <c:xMode val="edge"/>
              <c:yMode val="edge"/>
              <c:x val="0.45577403153553175"/>
              <c:y val="0.87145006195492536"/>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096927"/>
        <c:crosses val="autoZero"/>
        <c:auto val="1"/>
        <c:lblAlgn val="ctr"/>
        <c:lblOffset val="100"/>
        <c:noMultiLvlLbl val="0"/>
      </c:catAx>
      <c:valAx>
        <c:axId val="1723096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089023"/>
        <c:crosses val="autoZero"/>
        <c:crossBetween val="between"/>
      </c:valAx>
      <c:spPr>
        <a:noFill/>
        <a:ln>
          <a:noFill/>
        </a:ln>
        <a:effectLst/>
      </c:spPr>
    </c:plotArea>
    <c:legend>
      <c:legendPos val="r"/>
      <c:layout>
        <c:manualLayout>
          <c:xMode val="edge"/>
          <c:yMode val="edge"/>
          <c:x val="0.58899217625156641"/>
          <c:y val="2.2059874094685534E-2"/>
          <c:w val="0.39168237520241572"/>
          <c:h val="9.89986777968543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Exp Project.xlsx]Pivot!Top_5_Inc _Source</c:name>
    <c:fmtId val="7"/>
  </c:pivotSource>
  <c:chart>
    <c:title>
      <c:tx>
        <c:rich>
          <a:bodyPr rot="0" spcFirstLastPara="1" vertOverflow="ellipsis" vert="horz" wrap="square" anchor="ctr" anchorCtr="1"/>
          <a:lstStyle/>
          <a:p>
            <a:pPr algn="ctr" rtl="0">
              <a:defRPr lang="en-US" sz="1200" b="0" i="0" u="none" strike="noStrike" kern="1200" spc="0" baseline="0">
                <a:solidFill>
                  <a:schemeClr val="tx1">
                    <a:lumMod val="50000"/>
                    <a:lumOff val="50000"/>
                  </a:schemeClr>
                </a:solidFill>
                <a:latin typeface="Arial Black" panose="020B0A04020102020204" pitchFamily="34" charset="0"/>
                <a:ea typeface="+mn-ea"/>
                <a:cs typeface="+mn-cs"/>
              </a:defRPr>
            </a:pPr>
            <a:r>
              <a:rPr lang="en-US" sz="1200" b="0" i="0" u="none" strike="noStrike" kern="1200" spc="0" baseline="0">
                <a:solidFill>
                  <a:schemeClr val="tx1">
                    <a:lumMod val="50000"/>
                    <a:lumOff val="50000"/>
                  </a:schemeClr>
                </a:solidFill>
                <a:latin typeface="Arial Black" panose="020B0A04020102020204" pitchFamily="34" charset="0"/>
                <a:ea typeface="+mn-ea"/>
                <a:cs typeface="+mn-cs"/>
              </a:rPr>
              <a:t>Top 5 Income Sources</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tx1">
                  <a:lumMod val="50000"/>
                  <a:lumOff val="50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19050">
            <a:solidFill>
              <a:schemeClr val="lt1"/>
            </a:solidFill>
          </a:ln>
          <a:effectLst/>
        </c:spPr>
      </c:pivotFmt>
      <c:pivotFmt>
        <c:idx val="9"/>
        <c:spPr>
          <a:solidFill>
            <a:schemeClr val="accent1">
              <a:lumMod val="75000"/>
            </a:schemeClr>
          </a:solidFill>
          <a:ln w="19050">
            <a:solidFill>
              <a:schemeClr val="lt1"/>
            </a:solidFill>
          </a:ln>
          <a:effectLst/>
        </c:spPr>
      </c:pivotFmt>
      <c:pivotFmt>
        <c:idx val="10"/>
        <c:spPr>
          <a:solidFill>
            <a:schemeClr val="accent1">
              <a:lumMod val="75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lumMod val="75000"/>
            </a:schemeClr>
          </a:solidFill>
          <a:ln w="19050">
            <a:solidFill>
              <a:schemeClr val="lt1"/>
            </a:solidFill>
          </a:ln>
          <a:effectLst/>
        </c:spPr>
      </c:pivotFmt>
    </c:pivotFmts>
    <c:plotArea>
      <c:layout>
        <c:manualLayout>
          <c:layoutTarget val="inner"/>
          <c:xMode val="edge"/>
          <c:yMode val="edge"/>
          <c:x val="0.31836179059707087"/>
          <c:y val="0.18194481009022809"/>
          <c:w val="0.60238570924903034"/>
          <c:h val="0.64355213892102348"/>
        </c:manualLayout>
      </c:layout>
      <c:barChart>
        <c:barDir val="bar"/>
        <c:grouping val="clustered"/>
        <c:varyColors val="0"/>
        <c:ser>
          <c:idx val="0"/>
          <c:order val="0"/>
          <c:tx>
            <c:strRef>
              <c:f>Pivot!$B$43</c:f>
              <c:strCache>
                <c:ptCount val="1"/>
                <c:pt idx="0">
                  <c:v>Total</c:v>
                </c:pt>
              </c:strCache>
            </c:strRef>
          </c:tx>
          <c:spPr>
            <a:solidFill>
              <a:schemeClr val="accent1">
                <a:lumMod val="75000"/>
              </a:schemeClr>
            </a:solidFill>
            <a:ln w="19050">
              <a:solidFill>
                <a:schemeClr val="lt1"/>
              </a:solidFill>
            </a:ln>
            <a:effectLst/>
          </c:spPr>
          <c:invertIfNegative val="0"/>
          <c:dPt>
            <c:idx val="1"/>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7C18-4E91-9F76-E8A34D4A2BE4}"/>
              </c:ext>
            </c:extLst>
          </c:dPt>
          <c:dPt>
            <c:idx val="2"/>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7C18-4E91-9F76-E8A34D4A2BE4}"/>
              </c:ext>
            </c:extLst>
          </c:dPt>
          <c:dPt>
            <c:idx val="3"/>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7C18-4E91-9F76-E8A34D4A2BE4}"/>
              </c:ext>
            </c:extLst>
          </c:dPt>
          <c:dPt>
            <c:idx val="4"/>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7C18-4E91-9F76-E8A34D4A2BE4}"/>
              </c:ext>
            </c:extLst>
          </c:dPt>
          <c:cat>
            <c:strRef>
              <c:f>Pivot!$A$44:$A$49</c:f>
              <c:strCache>
                <c:ptCount val="5"/>
                <c:pt idx="0">
                  <c:v>AdSense</c:v>
                </c:pt>
                <c:pt idx="1">
                  <c:v>Business</c:v>
                </c:pt>
                <c:pt idx="2">
                  <c:v>Freelancing</c:v>
                </c:pt>
                <c:pt idx="3">
                  <c:v>Online Sales</c:v>
                </c:pt>
                <c:pt idx="4">
                  <c:v>Salary</c:v>
                </c:pt>
              </c:strCache>
            </c:strRef>
          </c:cat>
          <c:val>
            <c:numRef>
              <c:f>Pivot!$B$44:$B$49</c:f>
              <c:numCache>
                <c:formatCode>"₹"\ #,##0;#,##0\ \-"₹";"₹"\ #,##0</c:formatCode>
                <c:ptCount val="5"/>
                <c:pt idx="0">
                  <c:v>40741</c:v>
                </c:pt>
                <c:pt idx="1">
                  <c:v>39935</c:v>
                </c:pt>
                <c:pt idx="2">
                  <c:v>40990</c:v>
                </c:pt>
                <c:pt idx="3">
                  <c:v>41705</c:v>
                </c:pt>
                <c:pt idx="4">
                  <c:v>40484</c:v>
                </c:pt>
              </c:numCache>
            </c:numRef>
          </c:val>
          <c:extLst>
            <c:ext xmlns:c16="http://schemas.microsoft.com/office/drawing/2014/chart" uri="{C3380CC4-5D6E-409C-BE32-E72D297353CC}">
              <c16:uniqueId val="{0000000D-5E81-4BAF-BBA5-E854AD324742}"/>
            </c:ext>
          </c:extLst>
        </c:ser>
        <c:dLbls>
          <c:showLegendKey val="0"/>
          <c:showVal val="0"/>
          <c:showCatName val="0"/>
          <c:showSerName val="0"/>
          <c:showPercent val="0"/>
          <c:showBubbleSize val="0"/>
        </c:dLbls>
        <c:gapWidth val="40"/>
        <c:axId val="2003657616"/>
        <c:axId val="2003667600"/>
      </c:barChart>
      <c:valAx>
        <c:axId val="2003667600"/>
        <c:scaling>
          <c:orientation val="minMax"/>
        </c:scaling>
        <c:delete val="0"/>
        <c:axPos val="b"/>
        <c:numFmt formatCode="&quot;₹&quot;\ #,##0;#,##0\ \-&quot;₹&quot;;&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657616"/>
        <c:crosses val="autoZero"/>
        <c:crossBetween val="between"/>
      </c:valAx>
      <c:catAx>
        <c:axId val="2003657616"/>
        <c:scaling>
          <c:orientation val="minMax"/>
        </c:scaling>
        <c:delete val="0"/>
        <c:axPos val="l"/>
        <c:title>
          <c:tx>
            <c:rich>
              <a:bodyPr rot="-5400000" spcFirstLastPara="1" vertOverflow="ellipsis" vert="horz" wrap="square" anchor="ctr" anchorCtr="1"/>
              <a:lstStyle/>
              <a:p>
                <a:pPr algn="ctr" rtl="0">
                  <a:defRPr lang="en-US" sz="1000" b="0" i="0" u="none" strike="noStrike" kern="1200" spc="0" baseline="0">
                    <a:solidFill>
                      <a:schemeClr val="tx1">
                        <a:lumMod val="50000"/>
                        <a:lumOff val="50000"/>
                      </a:schemeClr>
                    </a:solidFill>
                    <a:latin typeface="Arial Black" panose="020B0A04020102020204" pitchFamily="34" charset="0"/>
                    <a:ea typeface="+mn-ea"/>
                    <a:cs typeface="+mn-cs"/>
                  </a:defRPr>
                </a:pPr>
                <a:r>
                  <a:rPr lang="en-US" sz="1000" b="0" i="0" u="none" strike="noStrike" kern="1200" spc="0" baseline="0">
                    <a:solidFill>
                      <a:schemeClr val="tx1">
                        <a:lumMod val="50000"/>
                        <a:lumOff val="50000"/>
                      </a:schemeClr>
                    </a:solidFill>
                    <a:latin typeface="Arial Black" panose="020B0A04020102020204" pitchFamily="34" charset="0"/>
                    <a:ea typeface="+mn-ea"/>
                    <a:cs typeface="+mn-cs"/>
                  </a:rPr>
                  <a:t>Categories</a:t>
                </a:r>
              </a:p>
            </c:rich>
          </c:tx>
          <c:layout>
            <c:manualLayout>
              <c:xMode val="edge"/>
              <c:yMode val="edge"/>
              <c:x val="1.8958253774860125E-2"/>
              <c:y val="0.39133459381407104"/>
            </c:manualLayout>
          </c:layout>
          <c:overlay val="0"/>
          <c:spPr>
            <a:noFill/>
            <a:ln>
              <a:noFill/>
            </a:ln>
            <a:effectLst/>
          </c:spPr>
          <c:txPr>
            <a:bodyPr rot="-5400000" spcFirstLastPara="1" vertOverflow="ellipsis" vert="horz" wrap="square" anchor="ctr" anchorCtr="1"/>
            <a:lstStyle/>
            <a:p>
              <a:pPr algn="ctr" rtl="0">
                <a:defRPr lang="en-US" sz="1000" b="0" i="0" u="none" strike="noStrike" kern="1200" spc="0" baseline="0">
                  <a:solidFill>
                    <a:schemeClr val="tx1">
                      <a:lumMod val="50000"/>
                      <a:lumOff val="50000"/>
                    </a:schemeClr>
                  </a:solidFill>
                  <a:latin typeface="Arial Black" panose="020B0A04020102020204" pitchFamily="34" charset="0"/>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6676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Exp Project.xlsx]Pivot!Top_5_Category</c:name>
    <c:fmtId val="10"/>
  </c:pivotSource>
  <c:chart>
    <c:title>
      <c:tx>
        <c:rich>
          <a:bodyPr rot="0" spcFirstLastPara="1" vertOverflow="ellipsis" vert="horz" wrap="square" anchor="ctr" anchorCtr="1"/>
          <a:lstStyle/>
          <a:p>
            <a:pPr algn="ctr" rtl="0">
              <a:defRPr lang="en-US" sz="1200" b="0" i="0" u="none" strike="noStrike" kern="1200" spc="0" baseline="0">
                <a:solidFill>
                  <a:schemeClr val="tx1">
                    <a:lumMod val="50000"/>
                    <a:lumOff val="50000"/>
                  </a:schemeClr>
                </a:solidFill>
                <a:latin typeface="Arial Black" panose="020B0A04020102020204" pitchFamily="34" charset="0"/>
                <a:ea typeface="+mn-ea"/>
                <a:cs typeface="+mn-cs"/>
              </a:defRPr>
            </a:pPr>
            <a:r>
              <a:rPr lang="en-US" sz="1200" b="0" i="0" u="none" strike="noStrike" kern="1200" spc="0" baseline="0">
                <a:solidFill>
                  <a:schemeClr val="tx1">
                    <a:lumMod val="50000"/>
                    <a:lumOff val="50000"/>
                  </a:schemeClr>
                </a:solidFill>
                <a:latin typeface="Arial Black" panose="020B0A04020102020204" pitchFamily="34" charset="0"/>
                <a:ea typeface="+mn-ea"/>
                <a:cs typeface="+mn-cs"/>
              </a:rPr>
              <a:t>Top 5 Highest Spending Categories</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tx1">
                  <a:lumMod val="50000"/>
                  <a:lumOff val="50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4737078787721"/>
          <c:y val="0.18732323232323234"/>
          <c:w val="0.81971465881427097"/>
          <c:h val="0.48241589119541878"/>
        </c:manualLayout>
      </c:layout>
      <c:barChart>
        <c:barDir val="col"/>
        <c:grouping val="clustered"/>
        <c:varyColors val="0"/>
        <c:ser>
          <c:idx val="0"/>
          <c:order val="0"/>
          <c:tx>
            <c:strRef>
              <c:f>Pivot!$F$17</c:f>
              <c:strCache>
                <c:ptCount val="1"/>
                <c:pt idx="0">
                  <c:v>Total</c:v>
                </c:pt>
              </c:strCache>
            </c:strRef>
          </c:tx>
          <c:spPr>
            <a:solidFill>
              <a:schemeClr val="accent1">
                <a:lumMod val="75000"/>
              </a:schemeClr>
            </a:solidFill>
            <a:ln>
              <a:noFill/>
            </a:ln>
            <a:effectLst/>
          </c:spPr>
          <c:invertIfNegative val="0"/>
          <c:cat>
            <c:strRef>
              <c:f>Pivot!$E$18:$E$23</c:f>
              <c:strCache>
                <c:ptCount val="5"/>
                <c:pt idx="0">
                  <c:v>Credit Card Payment</c:v>
                </c:pt>
                <c:pt idx="1">
                  <c:v>Groceries</c:v>
                </c:pt>
                <c:pt idx="2">
                  <c:v>Home Improvement</c:v>
                </c:pt>
                <c:pt idx="3">
                  <c:v>Mortgage &amp; Rent</c:v>
                </c:pt>
                <c:pt idx="4">
                  <c:v>Paycheck</c:v>
                </c:pt>
              </c:strCache>
            </c:strRef>
          </c:cat>
          <c:val>
            <c:numRef>
              <c:f>Pivot!$F$18:$F$23</c:f>
              <c:numCache>
                <c:formatCode>"₹"\ #,##0;#,##0\ \-"₹";"₹"\ #,##0</c:formatCode>
                <c:ptCount val="5"/>
                <c:pt idx="0">
                  <c:v>63560</c:v>
                </c:pt>
                <c:pt idx="1">
                  <c:v>2797</c:v>
                </c:pt>
                <c:pt idx="2">
                  <c:v>19090</c:v>
                </c:pt>
                <c:pt idx="3">
                  <c:v>24750</c:v>
                </c:pt>
                <c:pt idx="4">
                  <c:v>93750</c:v>
                </c:pt>
              </c:numCache>
            </c:numRef>
          </c:val>
          <c:extLst>
            <c:ext xmlns:c16="http://schemas.microsoft.com/office/drawing/2014/chart" uri="{C3380CC4-5D6E-409C-BE32-E72D297353CC}">
              <c16:uniqueId val="{00000002-5B60-40D0-95CA-5835CC140BDE}"/>
            </c:ext>
          </c:extLst>
        </c:ser>
        <c:dLbls>
          <c:showLegendKey val="0"/>
          <c:showVal val="0"/>
          <c:showCatName val="0"/>
          <c:showSerName val="0"/>
          <c:showPercent val="0"/>
          <c:showBubbleSize val="0"/>
        </c:dLbls>
        <c:gapWidth val="5"/>
        <c:axId val="651949151"/>
        <c:axId val="651962879"/>
      </c:barChart>
      <c:catAx>
        <c:axId val="651949151"/>
        <c:scaling>
          <c:orientation val="minMax"/>
        </c:scaling>
        <c:delete val="0"/>
        <c:axPos val="b"/>
        <c:title>
          <c:tx>
            <c:rich>
              <a:bodyPr rot="0" spcFirstLastPara="1" vertOverflow="ellipsis" vert="horz" wrap="square" anchor="ctr" anchorCtr="1"/>
              <a:lstStyle/>
              <a:p>
                <a:pPr algn="ctr" rtl="0">
                  <a:defRPr lang="en-US" sz="1000" b="0" i="0" u="none" strike="noStrike" kern="1200" spc="0" baseline="0">
                    <a:solidFill>
                      <a:schemeClr val="tx1">
                        <a:lumMod val="50000"/>
                        <a:lumOff val="50000"/>
                      </a:schemeClr>
                    </a:solidFill>
                    <a:latin typeface="Arial Black" panose="020B0A04020102020204" pitchFamily="34" charset="0"/>
                    <a:ea typeface="+mn-ea"/>
                    <a:cs typeface="+mn-cs"/>
                  </a:defRPr>
                </a:pPr>
                <a:r>
                  <a:rPr lang="en-US" sz="1000" b="0" i="0" u="none" strike="noStrike" kern="1200" spc="0" baseline="0">
                    <a:solidFill>
                      <a:schemeClr val="tx1">
                        <a:lumMod val="50000"/>
                        <a:lumOff val="50000"/>
                      </a:schemeClr>
                    </a:solidFill>
                    <a:latin typeface="Arial Black" panose="020B0A04020102020204" pitchFamily="34" charset="0"/>
                    <a:ea typeface="+mn-ea"/>
                    <a:cs typeface="+mn-cs"/>
                  </a:rPr>
                  <a:t>Category</a:t>
                </a:r>
              </a:p>
            </c:rich>
          </c:tx>
          <c:layout>
            <c:manualLayout>
              <c:xMode val="edge"/>
              <c:yMode val="edge"/>
              <c:x val="0.4197771680055144"/>
              <c:y val="0.88785333651475384"/>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tx1">
                      <a:lumMod val="50000"/>
                      <a:lumOff val="50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62879"/>
        <c:crosses val="autoZero"/>
        <c:auto val="1"/>
        <c:lblAlgn val="ctr"/>
        <c:lblOffset val="100"/>
        <c:noMultiLvlLbl val="0"/>
      </c:catAx>
      <c:valAx>
        <c:axId val="651962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49151"/>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Exp Project.xlsx]Pivot!PivotTable1</c:name>
    <c:fmtId val="13"/>
  </c:pivotSource>
  <c:chart>
    <c:title>
      <c:tx>
        <c:rich>
          <a:bodyPr rot="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200" b="0" i="0" u="none" strike="noStrike" kern="1200" spc="0" baseline="0">
                <a:solidFill>
                  <a:schemeClr val="tx1">
                    <a:lumMod val="50000"/>
                    <a:lumOff val="50000"/>
                  </a:schemeClr>
                </a:solidFill>
                <a:latin typeface="Arial Black" panose="020B0A04020102020204" pitchFamily="34" charset="0"/>
                <a:ea typeface="+mn-ea"/>
                <a:cs typeface="+mn-cs"/>
              </a:rPr>
              <a:t>Spending By Account Type</a:t>
            </a:r>
          </a:p>
        </c:rich>
      </c:tx>
      <c:layout>
        <c:manualLayout>
          <c:xMode val="edge"/>
          <c:yMode val="edge"/>
          <c:x val="0.10292096219931271"/>
          <c:y val="1.8314973639447486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w="19050">
            <a:solidFill>
              <a:schemeClr val="lt1"/>
            </a:solidFill>
          </a:ln>
          <a:effectLst/>
        </c:spPr>
        <c:dLbl>
          <c:idx val="0"/>
          <c:layout>
            <c:manualLayout>
              <c:x val="0.40378006872852235"/>
              <c:y val="0.16005782734407265"/>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mn-lt"/>
                    <a:ea typeface="+mn-ea"/>
                    <a:cs typeface="+mn-cs"/>
                  </a:defRPr>
                </a:pPr>
                <a:fld id="{AD88A6B7-2125-4B4B-8FE6-2A8C615D7EC4}" type="VALUE">
                  <a:rPr lang="en-US" sz="900" b="0" i="0" u="none" strike="noStrike" kern="1200" baseline="0">
                    <a:solidFill>
                      <a:sysClr val="windowText" lastClr="000000"/>
                    </a:solidFill>
                    <a:latin typeface="+mn-lt"/>
                    <a:ea typeface="+mn-ea"/>
                    <a:cs typeface="+mn-cs"/>
                  </a:rPr>
                  <a:pPr>
                    <a:defRPr lang="en-US" sz="900" b="0" i="0" u="none" strike="noStrike" kern="1200" baseline="0">
                      <a:solidFill>
                        <a:sysClr val="windowText" lastClr="000000"/>
                      </a:solidFill>
                      <a:latin typeface="+mn-lt"/>
                      <a:ea typeface="+mn-ea"/>
                      <a:cs typeface="+mn-cs"/>
                    </a:defRPr>
                  </a:pPr>
                  <a:t>[VALUE]</a:t>
                </a:fld>
                <a:endParaRPr lang="en-US"/>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rgbClr val="00B0F0"/>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A1717042-6593-4372-A167-E3A5B1A4246B}" type="VALUE">
                  <a:rPr lang="en-US">
                    <a:solidFill>
                      <a:sysClr val="windowText" lastClr="000000"/>
                    </a:solidFill>
                  </a:rPr>
                  <a:pPr>
                    <a:defRPr sz="900" b="0" i="0" u="none" strike="noStrike" kern="1200" baseline="0">
                      <a:solidFill>
                        <a:schemeClr val="tx1"/>
                      </a:solidFill>
                      <a:latin typeface="+mn-lt"/>
                      <a:ea typeface="+mn-ea"/>
                      <a:cs typeface="+mn-cs"/>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3">
              <a:lumMod val="50000"/>
            </a:schemeClr>
          </a:solidFill>
          <a:ln w="19050">
            <a:solidFill>
              <a:schemeClr val="lt1"/>
            </a:solidFill>
          </a:ln>
          <a:effectLst/>
        </c:spPr>
      </c:pivotFmt>
    </c:pivotFmts>
    <c:plotArea>
      <c:layout>
        <c:manualLayout>
          <c:layoutTarget val="inner"/>
          <c:xMode val="edge"/>
          <c:yMode val="edge"/>
          <c:x val="7.4594564218515513E-2"/>
          <c:y val="0.17247582667408212"/>
          <c:w val="0.60184707903780077"/>
          <c:h val="0.72340974803800095"/>
        </c:manualLayout>
      </c:layout>
      <c:pieChart>
        <c:varyColors val="1"/>
        <c:ser>
          <c:idx val="0"/>
          <c:order val="0"/>
          <c:tx>
            <c:strRef>
              <c:f>Pivot!$F$43</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7099-4C82-B568-B3E58B6AA0E3}"/>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7099-4C82-B568-B3E58B6AA0E3}"/>
              </c:ext>
            </c:extLst>
          </c:dPt>
          <c:dPt>
            <c:idx val="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5-7099-4C82-B568-B3E58B6AA0E3}"/>
              </c:ext>
            </c:extLst>
          </c:dPt>
          <c:dLbls>
            <c:dLbl>
              <c:idx val="0"/>
              <c:layout>
                <c:manualLayout>
                  <c:x val="0.40378006872852235"/>
                  <c:y val="0.16005782734407265"/>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mn-lt"/>
                        <a:ea typeface="+mn-ea"/>
                        <a:cs typeface="+mn-cs"/>
                      </a:defRPr>
                    </a:pPr>
                    <a:fld id="{AD88A6B7-2125-4B4B-8FE6-2A8C615D7EC4}" type="VALUE">
                      <a:rPr lang="en-US" sz="900" b="0" i="0" u="none" strike="noStrike" kern="1200" baseline="0">
                        <a:solidFill>
                          <a:sysClr val="windowText" lastClr="000000"/>
                        </a:solidFill>
                        <a:latin typeface="+mn-lt"/>
                        <a:ea typeface="+mn-ea"/>
                        <a:cs typeface="+mn-cs"/>
                      </a:rPr>
                      <a:pPr>
                        <a:defRPr lang="en-US" sz="900" b="0" i="0" u="none" strike="noStrike" kern="1200" baseline="0">
                          <a:solidFill>
                            <a:sysClr val="windowText" lastClr="000000"/>
                          </a:solidFill>
                          <a:latin typeface="+mn-lt"/>
                          <a:ea typeface="+mn-ea"/>
                          <a:cs typeface="+mn-cs"/>
                        </a:defRPr>
                      </a:pPr>
                      <a:t>[VALUE]</a:t>
                    </a:fld>
                    <a:endParaRPr lang="en-US"/>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099-4C82-B568-B3E58B6AA0E3}"/>
                </c:ext>
              </c:extLst>
            </c:dLbl>
            <c:dLbl>
              <c:idx val="1"/>
              <c:tx>
                <c:rich>
                  <a:bodyPr/>
                  <a:lstStyle/>
                  <a:p>
                    <a:fld id="{A1717042-6593-4372-A167-E3A5B1A4246B}" type="VALUE">
                      <a:rPr lang="en-US">
                        <a:solidFill>
                          <a:sysClr val="windowText" lastClr="00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099-4C82-B568-B3E58B6AA0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Pivot!$E$44:$E$47</c:f>
              <c:strCache>
                <c:ptCount val="3"/>
                <c:pt idx="0">
                  <c:v>Checking</c:v>
                </c:pt>
                <c:pt idx="1">
                  <c:v>Platinum Card</c:v>
                </c:pt>
                <c:pt idx="2">
                  <c:v>Silver Card</c:v>
                </c:pt>
              </c:strCache>
            </c:strRef>
          </c:cat>
          <c:val>
            <c:numRef>
              <c:f>Pivot!$F$44:$F$47</c:f>
              <c:numCache>
                <c:formatCode>"₹"\ #,##0;#,##0\ \-"₹";"₹"\ #,##0</c:formatCode>
                <c:ptCount val="3"/>
                <c:pt idx="0">
                  <c:v>176243</c:v>
                </c:pt>
                <c:pt idx="1">
                  <c:v>30147</c:v>
                </c:pt>
                <c:pt idx="2">
                  <c:v>13968</c:v>
                </c:pt>
              </c:numCache>
            </c:numRef>
          </c:val>
          <c:extLst>
            <c:ext xmlns:c16="http://schemas.microsoft.com/office/drawing/2014/chart" uri="{C3380CC4-5D6E-409C-BE32-E72D297353CC}">
              <c16:uniqueId val="{0000000C-80A8-476E-BAB8-5DBA47E249C4}"/>
            </c:ext>
          </c:extLst>
        </c:ser>
        <c:dLbls>
          <c:dLblPos val="outEnd"/>
          <c:showLegendKey val="0"/>
          <c:showVal val="1"/>
          <c:showCatName val="0"/>
          <c:showSerName val="0"/>
          <c:showPercent val="0"/>
          <c:showBubbleSize val="0"/>
          <c:showLeaderLines val="1"/>
        </c:dLbls>
        <c:firstSliceAng val="226"/>
      </c:pieChart>
    </c:plotArea>
    <c:legend>
      <c:legendPos val="r"/>
      <c:layout>
        <c:manualLayout>
          <c:xMode val="edge"/>
          <c:yMode val="edge"/>
          <c:x val="0.68435276131720646"/>
          <c:y val="0.36519691544133193"/>
          <c:w val="0.29062153313310063"/>
          <c:h val="0.261386587828937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12700">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83820</xdr:colOff>
      <xdr:row>19</xdr:row>
      <xdr:rowOff>15240</xdr:rowOff>
    </xdr:from>
    <xdr:to>
      <xdr:col>11</xdr:col>
      <xdr:colOff>495300</xdr:colOff>
      <xdr:row>32</xdr:row>
      <xdr:rowOff>99060</xdr:rowOff>
    </xdr:to>
    <xdr:graphicFrame macro="">
      <xdr:nvGraphicFramePr>
        <xdr:cNvPr id="2" name="Chart 1">
          <a:extLst>
            <a:ext uri="{FF2B5EF4-FFF2-40B4-BE49-F238E27FC236}">
              <a16:creationId xmlns:a16="http://schemas.microsoft.com/office/drawing/2014/main" id="{2F1B6AB8-6D72-417A-86E8-193BA7B9F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4</xdr:row>
      <xdr:rowOff>144780</xdr:rowOff>
    </xdr:from>
    <xdr:to>
      <xdr:col>9</xdr:col>
      <xdr:colOff>175260</xdr:colOff>
      <xdr:row>18</xdr:row>
      <xdr:rowOff>118110</xdr:rowOff>
    </xdr:to>
    <xdr:graphicFrame macro="">
      <xdr:nvGraphicFramePr>
        <xdr:cNvPr id="3" name="Chart 2">
          <a:extLst>
            <a:ext uri="{FF2B5EF4-FFF2-40B4-BE49-F238E27FC236}">
              <a16:creationId xmlns:a16="http://schemas.microsoft.com/office/drawing/2014/main" id="{C81FED0D-0F6E-41BB-AFDC-45B17CABB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601980</xdr:colOff>
      <xdr:row>4</xdr:row>
      <xdr:rowOff>144780</xdr:rowOff>
    </xdr:from>
    <xdr:to>
      <xdr:col>22</xdr:col>
      <xdr:colOff>495300</xdr:colOff>
      <xdr:row>18</xdr:row>
      <xdr:rowOff>99060</xdr:rowOff>
    </xdr:to>
    <xdr:graphicFrame macro="">
      <xdr:nvGraphicFramePr>
        <xdr:cNvPr id="4" name="Chart 3">
          <a:extLst>
            <a:ext uri="{FF2B5EF4-FFF2-40B4-BE49-F238E27FC236}">
              <a16:creationId xmlns:a16="http://schemas.microsoft.com/office/drawing/2014/main" id="{42AB980A-EF63-4062-A7BA-6369EDF3E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274320</xdr:colOff>
      <xdr:row>4</xdr:row>
      <xdr:rowOff>144780</xdr:rowOff>
    </xdr:from>
    <xdr:to>
      <xdr:col>16</xdr:col>
      <xdr:colOff>502920</xdr:colOff>
      <xdr:row>18</xdr:row>
      <xdr:rowOff>114300</xdr:rowOff>
    </xdr:to>
    <xdr:graphicFrame macro="">
      <xdr:nvGraphicFramePr>
        <xdr:cNvPr id="5" name="Chart 4">
          <a:extLst>
            <a:ext uri="{FF2B5EF4-FFF2-40B4-BE49-F238E27FC236}">
              <a16:creationId xmlns:a16="http://schemas.microsoft.com/office/drawing/2014/main" id="{186C51FB-E0AC-430A-B8B3-17EB872E3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594360</xdr:colOff>
      <xdr:row>19</xdr:row>
      <xdr:rowOff>15240</xdr:rowOff>
    </xdr:from>
    <xdr:to>
      <xdr:col>16</xdr:col>
      <xdr:colOff>502920</xdr:colOff>
      <xdr:row>32</xdr:row>
      <xdr:rowOff>97536</xdr:rowOff>
    </xdr:to>
    <xdr:graphicFrame macro="">
      <xdr:nvGraphicFramePr>
        <xdr:cNvPr id="6" name="Chart 5">
          <a:extLst>
            <a:ext uri="{FF2B5EF4-FFF2-40B4-BE49-F238E27FC236}">
              <a16:creationId xmlns:a16="http://schemas.microsoft.com/office/drawing/2014/main" id="{9FFF6770-C6B5-48A1-8DC3-5050140C7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19</xdr:col>
      <xdr:colOff>594360</xdr:colOff>
      <xdr:row>19</xdr:row>
      <xdr:rowOff>7620</xdr:rowOff>
    </xdr:from>
    <xdr:to>
      <xdr:col>22</xdr:col>
      <xdr:colOff>502920</xdr:colOff>
      <xdr:row>32</xdr:row>
      <xdr:rowOff>99060</xdr:rowOff>
    </xdr:to>
    <mc:AlternateContent xmlns:mc="http://schemas.openxmlformats.org/markup-compatibility/2006" xmlns:a14="http://schemas.microsoft.com/office/drawing/2010/main">
      <mc:Choice Requires="a14">
        <xdr:graphicFrame macro="">
          <xdr:nvGraphicFramePr>
            <xdr:cNvPr id="9" name="Category 1">
              <a:extLst>
                <a:ext uri="{FF2B5EF4-FFF2-40B4-BE49-F238E27FC236}">
                  <a16:creationId xmlns:a16="http://schemas.microsoft.com/office/drawing/2014/main" id="{242DDEEB-4CC2-4F66-8FC8-614FC36F382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2176760" y="3482340"/>
              <a:ext cx="173736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601980</xdr:colOff>
      <xdr:row>19</xdr:row>
      <xdr:rowOff>7620</xdr:rowOff>
    </xdr:from>
    <xdr:to>
      <xdr:col>19</xdr:col>
      <xdr:colOff>541020</xdr:colOff>
      <xdr:row>32</xdr:row>
      <xdr:rowOff>106680</xdr:rowOff>
    </xdr:to>
    <mc:AlternateContent xmlns:mc="http://schemas.openxmlformats.org/markup-compatibility/2006" xmlns:a14="http://schemas.microsoft.com/office/drawing/2010/main">
      <mc:Choice Requires="a14">
        <xdr:graphicFrame macro="">
          <xdr:nvGraphicFramePr>
            <xdr:cNvPr id="10" name="Month Name 2">
              <a:extLst>
                <a:ext uri="{FF2B5EF4-FFF2-40B4-BE49-F238E27FC236}">
                  <a16:creationId xmlns:a16="http://schemas.microsoft.com/office/drawing/2014/main" id="{F6EFC284-3C30-477B-90A3-35088B98F83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10355580" y="3482340"/>
              <a:ext cx="176784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91440</xdr:colOff>
      <xdr:row>0</xdr:row>
      <xdr:rowOff>83820</xdr:rowOff>
    </xdr:from>
    <xdr:to>
      <xdr:col>9</xdr:col>
      <xdr:colOff>167640</xdr:colOff>
      <xdr:row>4</xdr:row>
      <xdr:rowOff>68580</xdr:rowOff>
    </xdr:to>
    <xdr:sp macro="" textlink="">
      <xdr:nvSpPr>
        <xdr:cNvPr id="16" name="Rectangle 15">
          <a:extLst>
            <a:ext uri="{FF2B5EF4-FFF2-40B4-BE49-F238E27FC236}">
              <a16:creationId xmlns:a16="http://schemas.microsoft.com/office/drawing/2014/main" id="{88B115AA-3C7A-40CC-8660-0CB66F6456EC}"/>
            </a:ext>
          </a:extLst>
        </xdr:cNvPr>
        <xdr:cNvSpPr/>
      </xdr:nvSpPr>
      <xdr:spPr>
        <a:xfrm>
          <a:off x="91440" y="83820"/>
          <a:ext cx="5562600" cy="716280"/>
        </a:xfrm>
        <a:prstGeom prst="rect">
          <a:avLst/>
        </a:prstGeom>
        <a:solidFill>
          <a:schemeClr val="accent1">
            <a:lumMod val="7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i="0" u="none" strike="noStrike">
              <a:solidFill>
                <a:schemeClr val="bg1"/>
              </a:solidFill>
              <a:latin typeface="Calibri"/>
              <a:ea typeface="Calibri"/>
              <a:cs typeface="Calibri"/>
            </a:rPr>
            <a:t>PERSONAL</a:t>
          </a:r>
          <a:r>
            <a:rPr lang="en-US" sz="2800" b="0" i="0" u="none" strike="noStrike" baseline="0">
              <a:solidFill>
                <a:schemeClr val="bg1"/>
              </a:solidFill>
              <a:latin typeface="Calibri"/>
              <a:ea typeface="Calibri"/>
              <a:cs typeface="Calibri"/>
            </a:rPr>
            <a:t> FINANCIAL DASHBOARD</a:t>
          </a:r>
          <a:endParaRPr lang="en-US" sz="2800" b="0" i="0" u="none" strike="noStrike">
            <a:solidFill>
              <a:schemeClr val="bg1"/>
            </a:solidFill>
            <a:latin typeface="Calibri"/>
            <a:ea typeface="Calibri"/>
            <a:cs typeface="Calibri"/>
          </a:endParaRPr>
        </a:p>
      </xdr:txBody>
    </xdr:sp>
    <xdr:clientData/>
  </xdr:twoCellAnchor>
  <xdr:twoCellAnchor>
    <xdr:from>
      <xdr:col>9</xdr:col>
      <xdr:colOff>266700</xdr:colOff>
      <xdr:row>0</xdr:row>
      <xdr:rowOff>76200</xdr:rowOff>
    </xdr:from>
    <xdr:to>
      <xdr:col>22</xdr:col>
      <xdr:colOff>495300</xdr:colOff>
      <xdr:row>4</xdr:row>
      <xdr:rowOff>66040</xdr:rowOff>
    </xdr:to>
    <xdr:grpSp>
      <xdr:nvGrpSpPr>
        <xdr:cNvPr id="18" name="Group 17">
          <a:extLst>
            <a:ext uri="{FF2B5EF4-FFF2-40B4-BE49-F238E27FC236}">
              <a16:creationId xmlns:a16="http://schemas.microsoft.com/office/drawing/2014/main" id="{E2F30CD3-AC3B-451E-9321-B19DF5B91D1E}"/>
            </a:ext>
          </a:extLst>
        </xdr:cNvPr>
        <xdr:cNvGrpSpPr/>
      </xdr:nvGrpSpPr>
      <xdr:grpSpPr>
        <a:xfrm>
          <a:off x="5753100" y="76200"/>
          <a:ext cx="8153400" cy="721360"/>
          <a:chOff x="5753100" y="76200"/>
          <a:chExt cx="8153400" cy="721360"/>
        </a:xfrm>
      </xdr:grpSpPr>
      <xdr:sp macro="" textlink="Pivot!I4">
        <xdr:nvSpPr>
          <xdr:cNvPr id="11" name="Rectangle: Rounded Corners 10">
            <a:extLst>
              <a:ext uri="{FF2B5EF4-FFF2-40B4-BE49-F238E27FC236}">
                <a16:creationId xmlns:a16="http://schemas.microsoft.com/office/drawing/2014/main" id="{8D08ED19-ABE2-491A-954E-0F38D09CA133}"/>
              </a:ext>
            </a:extLst>
          </xdr:cNvPr>
          <xdr:cNvSpPr/>
        </xdr:nvSpPr>
        <xdr:spPr>
          <a:xfrm>
            <a:off x="5753100" y="81280"/>
            <a:ext cx="1440180" cy="716280"/>
          </a:xfrm>
          <a:prstGeom prst="rect">
            <a:avLst/>
          </a:prstGeom>
          <a:solidFill>
            <a:schemeClr val="accent1">
              <a:lumMod val="7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B71FCEA-11C0-4167-9521-154B7CAE7D9D}" type="TxLink">
              <a:rPr lang="en-US" sz="1600" b="0" i="0" u="none" strike="noStrike">
                <a:solidFill>
                  <a:schemeClr val="bg1"/>
                </a:solidFill>
                <a:latin typeface="Calibri"/>
                <a:ea typeface="Calibri"/>
                <a:cs typeface="Calibri"/>
              </a:rPr>
              <a:pPr algn="ctr"/>
              <a:t>₹ 154,223</a:t>
            </a:fld>
            <a:br>
              <a:rPr lang="en-US" sz="1600" b="0" i="0" u="none" strike="noStrike">
                <a:solidFill>
                  <a:schemeClr val="bg1"/>
                </a:solidFill>
                <a:latin typeface="Calibri"/>
                <a:ea typeface="Calibri"/>
                <a:cs typeface="Calibri"/>
              </a:rPr>
            </a:br>
            <a:r>
              <a:rPr lang="en-US" sz="1600" b="0" i="0" u="none" strike="noStrike">
                <a:solidFill>
                  <a:schemeClr val="bg1"/>
                </a:solidFill>
                <a:latin typeface="Calibri"/>
                <a:ea typeface="Calibri"/>
                <a:cs typeface="Calibri"/>
              </a:rPr>
              <a:t>Net Income</a:t>
            </a:r>
            <a:endParaRPr lang="en-US" sz="1600">
              <a:solidFill>
                <a:schemeClr val="bg1"/>
              </a:solidFill>
            </a:endParaRPr>
          </a:p>
        </xdr:txBody>
      </xdr:sp>
      <xdr:sp macro="" textlink="Pivot!I7">
        <xdr:nvSpPr>
          <xdr:cNvPr id="12" name="Rectangle: Rounded Corners 11">
            <a:extLst>
              <a:ext uri="{FF2B5EF4-FFF2-40B4-BE49-F238E27FC236}">
                <a16:creationId xmlns:a16="http://schemas.microsoft.com/office/drawing/2014/main" id="{ACBB79CC-B6A8-4678-B86F-418F82F35FCC}"/>
              </a:ext>
            </a:extLst>
          </xdr:cNvPr>
          <xdr:cNvSpPr/>
        </xdr:nvSpPr>
        <xdr:spPr>
          <a:xfrm>
            <a:off x="7440930" y="76200"/>
            <a:ext cx="1541780" cy="716280"/>
          </a:xfrm>
          <a:prstGeom prst="rect">
            <a:avLst/>
          </a:prstGeom>
          <a:solidFill>
            <a:schemeClr val="accent1">
              <a:lumMod val="7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8321802-A55A-4C98-9D21-F9D1A9D4E8A5}" type="TxLink">
              <a:rPr lang="en-US" sz="1600" b="0" i="0" u="none" strike="noStrike">
                <a:solidFill>
                  <a:schemeClr val="bg1"/>
                </a:solidFill>
                <a:latin typeface="Calibri"/>
                <a:ea typeface="Calibri"/>
                <a:cs typeface="Calibri"/>
              </a:rPr>
              <a:pPr marL="0" indent="0" algn="ctr"/>
              <a:t>-₹ 20,358</a:t>
            </a:fld>
            <a:br>
              <a:rPr lang="en-US" sz="1600" b="0" i="0" u="none" strike="noStrike">
                <a:solidFill>
                  <a:schemeClr val="bg1"/>
                </a:solidFill>
                <a:latin typeface="Calibri"/>
                <a:ea typeface="Calibri"/>
                <a:cs typeface="Calibri"/>
              </a:rPr>
            </a:br>
            <a:r>
              <a:rPr lang="en-US" sz="1600" b="0" i="0" u="none" strike="noStrike">
                <a:solidFill>
                  <a:schemeClr val="bg1"/>
                </a:solidFill>
                <a:latin typeface="Calibri"/>
                <a:ea typeface="Calibri"/>
                <a:cs typeface="Calibri"/>
              </a:rPr>
              <a:t>Budget Variance</a:t>
            </a:r>
          </a:p>
        </xdr:txBody>
      </xdr:sp>
      <xdr:sp macro="" textlink="Pivot!I10">
        <xdr:nvSpPr>
          <xdr:cNvPr id="13" name="Rectangle: Rounded Corners 12">
            <a:extLst>
              <a:ext uri="{FF2B5EF4-FFF2-40B4-BE49-F238E27FC236}">
                <a16:creationId xmlns:a16="http://schemas.microsoft.com/office/drawing/2014/main" id="{5DF4959A-D6DE-4A81-B58C-34309F8593F9}"/>
              </a:ext>
            </a:extLst>
          </xdr:cNvPr>
          <xdr:cNvSpPr/>
        </xdr:nvSpPr>
        <xdr:spPr>
          <a:xfrm>
            <a:off x="9230360" y="76200"/>
            <a:ext cx="1330960" cy="716280"/>
          </a:xfrm>
          <a:prstGeom prst="rect">
            <a:avLst/>
          </a:prstGeom>
          <a:solidFill>
            <a:schemeClr val="accent1">
              <a:lumMod val="7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12FCFB8-1CFB-43B5-BAC2-59849D6B1715}" type="TxLink">
              <a:rPr lang="en-US" sz="1600" b="0" i="0" u="none" strike="noStrike">
                <a:solidFill>
                  <a:schemeClr val="bg1"/>
                </a:solidFill>
                <a:latin typeface="Calibri"/>
                <a:ea typeface="Calibri"/>
                <a:cs typeface="Calibri"/>
              </a:rPr>
              <a:pPr marL="0" indent="0" algn="ctr"/>
              <a:t>₹ 374,581</a:t>
            </a:fld>
            <a:br>
              <a:rPr lang="en-US" sz="1600" b="0" i="0" u="none" strike="noStrike">
                <a:solidFill>
                  <a:schemeClr val="bg1"/>
                </a:solidFill>
                <a:latin typeface="Calibri"/>
                <a:ea typeface="Calibri"/>
                <a:cs typeface="Calibri"/>
              </a:rPr>
            </a:br>
            <a:r>
              <a:rPr lang="en-US" sz="1600" b="0" i="0" u="none" strike="noStrike">
                <a:solidFill>
                  <a:schemeClr val="bg1"/>
                </a:solidFill>
                <a:latin typeface="Calibri"/>
                <a:ea typeface="Calibri"/>
                <a:cs typeface="Calibri"/>
              </a:rPr>
              <a:t>Total Income</a:t>
            </a:r>
          </a:p>
        </xdr:txBody>
      </xdr:sp>
      <xdr:sp macro="" textlink="Pivot!I13">
        <xdr:nvSpPr>
          <xdr:cNvPr id="14" name="Rectangle: Rounded Corners 13">
            <a:extLst>
              <a:ext uri="{FF2B5EF4-FFF2-40B4-BE49-F238E27FC236}">
                <a16:creationId xmlns:a16="http://schemas.microsoft.com/office/drawing/2014/main" id="{C4DF6A6B-D8A4-4413-A260-CADF6A44DA8F}"/>
              </a:ext>
            </a:extLst>
          </xdr:cNvPr>
          <xdr:cNvSpPr/>
        </xdr:nvSpPr>
        <xdr:spPr>
          <a:xfrm>
            <a:off x="10808970" y="78740"/>
            <a:ext cx="1424940" cy="716280"/>
          </a:xfrm>
          <a:prstGeom prst="rect">
            <a:avLst/>
          </a:prstGeom>
          <a:solidFill>
            <a:schemeClr val="accent1">
              <a:lumMod val="7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D8229E1-8CF4-4738-A476-CE373C9CBB44}" type="TxLink">
              <a:rPr lang="en-US" sz="1600" b="0" i="0" u="none" strike="noStrike">
                <a:solidFill>
                  <a:schemeClr val="bg1"/>
                </a:solidFill>
                <a:latin typeface="Calibri"/>
                <a:ea typeface="Calibri"/>
                <a:cs typeface="Calibri"/>
              </a:rPr>
              <a:pPr marL="0" indent="0" algn="ctr"/>
              <a:t>₹ 220,358</a:t>
            </a:fld>
            <a:br>
              <a:rPr lang="en-US" sz="1600" b="0" i="0" u="none" strike="noStrike">
                <a:solidFill>
                  <a:schemeClr val="bg1"/>
                </a:solidFill>
                <a:latin typeface="Calibri"/>
                <a:ea typeface="Calibri"/>
                <a:cs typeface="Calibri"/>
              </a:rPr>
            </a:br>
            <a:r>
              <a:rPr lang="en-US" sz="1600" b="0" i="0" u="none" strike="noStrike">
                <a:solidFill>
                  <a:schemeClr val="bg1"/>
                </a:solidFill>
                <a:latin typeface="Calibri"/>
                <a:ea typeface="Calibri"/>
                <a:cs typeface="Calibri"/>
              </a:rPr>
              <a:t>Total Expenses</a:t>
            </a:r>
          </a:p>
        </xdr:txBody>
      </xdr:sp>
      <xdr:sp macro="" textlink="Pivot!I16">
        <xdr:nvSpPr>
          <xdr:cNvPr id="15" name="Rectangle: Rounded Corners 13">
            <a:extLst>
              <a:ext uri="{FF2B5EF4-FFF2-40B4-BE49-F238E27FC236}">
                <a16:creationId xmlns:a16="http://schemas.microsoft.com/office/drawing/2014/main" id="{235D6ECC-8002-4429-AAC8-E349592809FA}"/>
              </a:ext>
            </a:extLst>
          </xdr:cNvPr>
          <xdr:cNvSpPr/>
        </xdr:nvSpPr>
        <xdr:spPr>
          <a:xfrm>
            <a:off x="12481560" y="78740"/>
            <a:ext cx="1424940" cy="716280"/>
          </a:xfrm>
          <a:prstGeom prst="rect">
            <a:avLst/>
          </a:prstGeom>
          <a:solidFill>
            <a:schemeClr val="accent1">
              <a:lumMod val="7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5101D41-BF94-4520-8FC4-6BB3B9DA461E}" type="TxLink">
              <a:rPr lang="en-US" sz="1600" b="0" i="0" u="none" strike="noStrike">
                <a:solidFill>
                  <a:schemeClr val="bg1"/>
                </a:solidFill>
                <a:latin typeface="Calibri"/>
                <a:ea typeface="Calibri"/>
                <a:cs typeface="Calibri"/>
              </a:rPr>
              <a:pPr marL="0" indent="0" algn="ctr"/>
              <a:t>₹ 200,000</a:t>
            </a:fld>
            <a:br>
              <a:rPr lang="en-US" sz="1600" b="0" i="0" u="none" strike="noStrike">
                <a:solidFill>
                  <a:schemeClr val="bg1"/>
                </a:solidFill>
                <a:latin typeface="Calibri"/>
                <a:ea typeface="Calibri"/>
                <a:cs typeface="Calibri"/>
              </a:rPr>
            </a:br>
            <a:r>
              <a:rPr lang="en-US" sz="1600" b="0" i="0" u="none" strike="noStrike">
                <a:solidFill>
                  <a:schemeClr val="bg1"/>
                </a:solidFill>
                <a:latin typeface="Calibri"/>
                <a:ea typeface="Calibri"/>
                <a:cs typeface="Calibri"/>
              </a:rPr>
              <a:t>Total Budget</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Sharma" refreshedDate="45788.589116898147" backgroundQuery="1" createdVersion="7" refreshedVersion="7" minRefreshableVersion="3" recordCount="0" supportSubquery="1" supportAdvancedDrill="1" xr:uid="{AAECFDD9-155A-4FDC-83C1-CD75335E484E}">
  <cacheSource type="external" connectionId="8"/>
  <cacheFields count="3">
    <cacheField name="[Transactions Data].[Category].[Category]" caption="Category" numFmtId="0" hierarchy="5" level="1">
      <sharedItems count="5">
        <s v="Credit Card Payment"/>
        <s v="Groceries"/>
        <s v="Home Improvement"/>
        <s v="Mortgage &amp; Rent"/>
        <s v="Paycheck"/>
      </sharedItems>
    </cacheField>
    <cacheField name="[Measures].[Sum of Expenses]" caption="Sum of Expenses" numFmtId="0" hierarchy="22" level="32767"/>
    <cacheField name="[Transactions Data].[Month Name].[Month Name]" caption="Month Name" numFmtId="0" hierarchy="8"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Budget]" caption="Budget" attribute="1" defaultMemberUniqueName="[Budget].[Budget].[All]" allUniqueName="[Budget].[Budget].[All]" dimensionUniqueName="[Budget]" displayFolder="" count="0" memberValueDatatype="5" unbalanced="0"/>
    <cacheHierarchy uniqueName="[Income].[Date]" caption="Date" attribute="1" time="1" defaultMemberUniqueName="[Income].[Date].[All]" allUniqueName="[Income].[Date].[All]" dimensionUniqueName="[Income]" displayFolder="" count="0" memberValueDatatype="7" unbalanced="0"/>
    <cacheHierarchy uniqueName="[Income].[Income Source]" caption="Income Source" attribute="1" defaultMemberUniqueName="[Income].[Income Source].[All]" allUniqueName="[Income].[Income Source].[All]" dimensionUniqueName="[Income]" displayFolder="" count="0" memberValueDatatype="130" unbalanced="0"/>
    <cacheHierarchy uniqueName="[Income].[Random_Income]" caption="Random_Income" attribute="1" defaultMemberUniqueName="[Income].[Random_Income].[All]" allUniqueName="[Income].[Random_Income].[All]" dimensionUniqueName="[Income]" displayFolder="" count="0" memberValueDatatype="5" unbalanced="0"/>
    <cacheHierarchy uniqueName="[Transactions Data].[Category]" caption="Category" attribute="1" defaultMemberUniqueName="[Transactions Data].[Category].[All]" allUniqueName="[Transactions Data].[Category].[All]" dimensionUniqueName="[Transactions Data]" displayFolder="" count="2" memberValueDatatype="130" unbalanced="0">
      <fieldsUsage count="2">
        <fieldUsage x="-1"/>
        <fieldUsage x="0"/>
      </fieldsUsage>
    </cacheHierarchy>
    <cacheHierarchy uniqueName="[Transactions Data].[Account]" caption="Account" attribute="1" defaultMemberUniqueName="[Transactions Data].[Account].[All]" allUniqueName="[Transactions Data].[Account].[All]" dimensionUniqueName="[Transactions Data]" displayFolder="" count="0" memberValueDatatype="130" unbalanced="0"/>
    <cacheHierarchy uniqueName="[Transactions Data].[Transaction Type]" caption="Transaction Type" attribute="1" defaultMemberUniqueName="[Transactions Data].[Transaction Type].[All]" allUniqueName="[Transactions Data].[Transaction Type].[All]" dimensionUniqueName="[Transactions Data]" displayFolder="" count="0" memberValueDatatype="130" unbalanced="0"/>
    <cacheHierarchy uniqueName="[Transactions Data].[Month Name]" caption="Month Name" attribute="1" defaultMemberUniqueName="[Transactions Data].[Month Name].[All]" allUniqueName="[Transactions Data].[Month Name].[All]" dimensionUniqueName="[Transactions Data]" displayFolder="" count="2" memberValueDatatype="130" unbalanced="0">
      <fieldsUsage count="2">
        <fieldUsage x="-1"/>
        <fieldUsage x="2"/>
      </fieldsUsage>
    </cacheHierarchy>
    <cacheHierarchy uniqueName="[Transactions Data].[Expenses]" caption="Expenses" attribute="1" defaultMemberUniqueName="[Transactions Data].[Expenses].[All]" allUniqueName="[Transactions Data].[Expenses].[All]" dimensionUniqueName="[Transactions Data]" displayFolder="" count="0" memberValueDatatype="5" unbalanced="0"/>
    <cacheHierarchy uniqueName="[Transactions Data].[Updated Dates]" caption="Updated Dates" attribute="1" time="1" defaultMemberUniqueName="[Transactions Data].[Updated Dates].[All]" allUniqueName="[Transactions Data].[Updated Dates].[All]" dimensionUniqueName="[Transactions Data]" displayFolder="" count="0" memberValueDatatype="7" unbalanced="0"/>
    <cacheHierarchy uniqueName="[Transactions Data].[Random_Income]" caption="Random_Income" attribute="1" defaultMemberUniqueName="[Transactions Data].[Random_Income].[All]" allUniqueName="[Transactions Data].[Random_Income].[All]" dimensionUniqueName="[Transactions Data]" displayFolder="" count="0" memberValueDatatype="5" unbalanced="0"/>
    <cacheHierarchy uniqueName="[Transactions Data].[Month]" caption="Month" attribute="1" defaultMemberUniqueName="[Transactions Data].[Month].[All]" allUniqueName="[Transactions Data].[Month].[All]" dimensionUniqueName="[Transactions Data]" displayFolder="" count="0" memberValueDatatype="20" unbalanced="0"/>
    <cacheHierarchy uniqueName="[Updated_Budget].[Category]" caption="Category" attribute="1" defaultMemberUniqueName="[Updated_Budget].[Category].[All]" allUniqueName="[Updated_Budget].[Category].[All]" dimensionUniqueName="[Updated_Budget]" displayFolder="" count="0" memberValueDatatype="130" unbalanced="0"/>
    <cacheHierarchy uniqueName="[Updated_Budget].[Budget]" caption="Budget" attribute="1" defaultMemberUniqueName="[Updated_Budget].[Budget].[All]" allUniqueName="[Updated_Budget].[Budget].[All]" dimensionUniqueName="[Updated_Budget]" displayFolder="" count="0" memberValueDatatype="5" unbalanced="0"/>
    <cacheHierarchy uniqueName="[Measures].[__XL_Count Transactions Data]" caption="__XL_Count Transactions Data" measure="1" displayFolder="" measureGroup="Transactions Data" count="0" hidden="1"/>
    <cacheHierarchy uniqueName="[Measures].[__XL_Count Income]" caption="__XL_Count Income" measure="1" displayFolder="" measureGroup="Income" count="0" hidden="1"/>
    <cacheHierarchy uniqueName="[Measures].[__XL_Count Budget]" caption="__XL_Count Budget" measure="1" displayFolder="" measureGroup="Budget" count="0" hidden="1"/>
    <cacheHierarchy uniqueName="[Measures].[__XL_Count Updated_Budget]" caption="__XL_Count Updated_Budget" measure="1" displayFolder="" measureGroup="Updated_Budget" count="0" hidden="1"/>
    <cacheHierarchy uniqueName="[Measures].[__No measures defined]" caption="__No measures defined" measure="1" displayFolder="" count="0" hidden="1"/>
    <cacheHierarchy uniqueName="[Measures].[Sum of Random_Income]" caption="Sum of Random_Income" measure="1" displayFolder="" measureGroup="Income" count="0" hidden="1">
      <extLst>
        <ext xmlns:x15="http://schemas.microsoft.com/office/spreadsheetml/2010/11/main" uri="{B97F6D7D-B522-45F9-BDA1-12C45D357490}">
          <x15:cacheHierarchy aggregatedColumn="4"/>
        </ext>
      </extLst>
    </cacheHierarchy>
    <cacheHierarchy uniqueName="[Measures].[Sum of Random_Income 2]" caption="Sum of Random_Income 2" measure="1" displayFolder="" measureGroup="Transactions Data" count="0" hidden="1">
      <extLst>
        <ext xmlns:x15="http://schemas.microsoft.com/office/spreadsheetml/2010/11/main" uri="{B97F6D7D-B522-45F9-BDA1-12C45D357490}">
          <x15:cacheHierarchy aggregatedColumn="11"/>
        </ext>
      </extLst>
    </cacheHierarchy>
    <cacheHierarchy uniqueName="[Measures].[Sum of Expenses]" caption="Sum of Expenses" measure="1" displayFolder="" measureGroup="Transactions 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Budget]" caption="Sum of Budget" measure="1" displayFolder="" measureGroup="Budget" count="0" hidden="1">
      <extLst>
        <ext xmlns:x15="http://schemas.microsoft.com/office/spreadsheetml/2010/11/main" uri="{B97F6D7D-B522-45F9-BDA1-12C45D357490}">
          <x15:cacheHierarchy aggregatedColumn="1"/>
        </ext>
      </extLst>
    </cacheHierarchy>
    <cacheHierarchy uniqueName="[Measures].[Sum of Budget 2]" caption="Sum of Budget 2" measure="1" displayFolder="" measureGroup="Updated_Budget" count="0" hidden="1">
      <extLst>
        <ext xmlns:x15="http://schemas.microsoft.com/office/spreadsheetml/2010/11/main" uri="{B97F6D7D-B522-45F9-BDA1-12C45D357490}">
          <x15:cacheHierarchy aggregatedColumn="14"/>
        </ext>
      </extLst>
    </cacheHierarchy>
    <cacheHierarchy uniqueName="[Measures].[Count of Random_Income]" caption="Count of Random_Income" measure="1" displayFolder="" measureGroup="Transactions Data" count="0" hidden="1">
      <extLst>
        <ext xmlns:x15="http://schemas.microsoft.com/office/spreadsheetml/2010/11/main" uri="{B97F6D7D-B522-45F9-BDA1-12C45D357490}">
          <x15:cacheHierarchy aggregatedColumn="11"/>
        </ext>
      </extLst>
    </cacheHierarchy>
  </cacheHierarchies>
  <kpis count="0"/>
  <dimensions count="5">
    <dimension name="Budget" uniqueName="[Budget]" caption="Budget"/>
    <dimension name="Income" uniqueName="[Income]" caption="Income"/>
    <dimension measure="1" name="Measures" uniqueName="[Measures]" caption="Measures"/>
    <dimension name="Transactions Data" uniqueName="[Transactions Data]" caption="Transactions Data"/>
    <dimension name="Updated_Budget" uniqueName="[Updated_Budget]" caption="Updated_Budget"/>
  </dimensions>
  <measureGroups count="4">
    <measureGroup name="Budget" caption="Budget"/>
    <measureGroup name="Income" caption="Income"/>
    <measureGroup name="Transactions Data" caption="Transactions Data"/>
    <measureGroup name="Updated_Budget" caption="Updated_Bud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Sharma" refreshedDate="45788.590301388889" backgroundQuery="1" createdVersion="7" refreshedVersion="7" minRefreshableVersion="3" recordCount="0" supportSubquery="1" supportAdvancedDrill="1" xr:uid="{22B98E14-7D51-4C8B-92E7-68CE77674DB1}">
  <cacheSource type="external" connectionId="8"/>
  <cacheFields count="4">
    <cacheField name="[Transactions Data].[Month Name].[Month Name]" caption="Month Name" numFmtId="0" hierarchy="8" level="1">
      <sharedItems count="12">
        <s v="April"/>
        <s v="August"/>
        <s v="December"/>
        <s v="February"/>
        <s v="January"/>
        <s v="July"/>
        <s v="June"/>
        <s v="March"/>
        <s v="May"/>
        <s v="November"/>
        <s v="October"/>
        <s v="September"/>
      </sharedItems>
    </cacheField>
    <cacheField name="[Measures].[Sum of Random_Income 2]" caption="Sum of Random_Income 2" numFmtId="0" hierarchy="21" level="32767"/>
    <cacheField name="[Measures].[Sum of Expenses]" caption="Sum of Expenses" numFmtId="0" hierarchy="22" level="32767"/>
    <cacheField name="[Transactions Data].[Category].[Category]" caption="Category" numFmtId="0" hierarchy="5"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Budget]" caption="Budget" attribute="1" defaultMemberUniqueName="[Budget].[Budget].[All]" allUniqueName="[Budget].[Budget].[All]" dimensionUniqueName="[Budget]" displayFolder="" count="0" memberValueDatatype="5" unbalanced="0"/>
    <cacheHierarchy uniqueName="[Income].[Date]" caption="Date" attribute="1" time="1" defaultMemberUniqueName="[Income].[Date].[All]" allUniqueName="[Income].[Date].[All]" dimensionUniqueName="[Income]" displayFolder="" count="0" memberValueDatatype="7" unbalanced="0"/>
    <cacheHierarchy uniqueName="[Income].[Income Source]" caption="Income Source" attribute="1" defaultMemberUniqueName="[Income].[Income Source].[All]" allUniqueName="[Income].[Income Source].[All]" dimensionUniqueName="[Income]" displayFolder="" count="0" memberValueDatatype="130" unbalanced="0"/>
    <cacheHierarchy uniqueName="[Income].[Random_Income]" caption="Random_Income" attribute="1" defaultMemberUniqueName="[Income].[Random_Income].[All]" allUniqueName="[Income].[Random_Income].[All]" dimensionUniqueName="[Income]" displayFolder="" count="0" memberValueDatatype="5" unbalanced="0"/>
    <cacheHierarchy uniqueName="[Transactions Data].[Category]" caption="Category" attribute="1" defaultMemberUniqueName="[Transactions Data].[Category].[All]" allUniqueName="[Transactions Data].[Category].[All]" dimensionUniqueName="[Transactions Data]" displayFolder="" count="2" memberValueDatatype="130" unbalanced="0">
      <fieldsUsage count="2">
        <fieldUsage x="-1"/>
        <fieldUsage x="3"/>
      </fieldsUsage>
    </cacheHierarchy>
    <cacheHierarchy uniqueName="[Transactions Data].[Account]" caption="Account" attribute="1" defaultMemberUniqueName="[Transactions Data].[Account].[All]" allUniqueName="[Transactions Data].[Account].[All]" dimensionUniqueName="[Transactions Data]" displayFolder="" count="0" memberValueDatatype="130" unbalanced="0"/>
    <cacheHierarchy uniqueName="[Transactions Data].[Transaction Type]" caption="Transaction Type" attribute="1" defaultMemberUniqueName="[Transactions Data].[Transaction Type].[All]" allUniqueName="[Transactions Data].[Transaction Type].[All]" dimensionUniqueName="[Transactions Data]" displayFolder="" count="0" memberValueDatatype="130" unbalanced="0"/>
    <cacheHierarchy uniqueName="[Transactions Data].[Month Name]" caption="Month Name" attribute="1" defaultMemberUniqueName="[Transactions Data].[Month Name].[All]" allUniqueName="[Transactions Data].[Month Name].[All]" dimensionUniqueName="[Transactions Data]" displayFolder="" count="2" memberValueDatatype="130" unbalanced="0">
      <fieldsUsage count="2">
        <fieldUsage x="-1"/>
        <fieldUsage x="0"/>
      </fieldsUsage>
    </cacheHierarchy>
    <cacheHierarchy uniqueName="[Transactions Data].[Expenses]" caption="Expenses" attribute="1" defaultMemberUniqueName="[Transactions Data].[Expenses].[All]" allUniqueName="[Transactions Data].[Expenses].[All]" dimensionUniqueName="[Transactions Data]" displayFolder="" count="0" memberValueDatatype="5" unbalanced="0"/>
    <cacheHierarchy uniqueName="[Transactions Data].[Updated Dates]" caption="Updated Dates" attribute="1" time="1" defaultMemberUniqueName="[Transactions Data].[Updated Dates].[All]" allUniqueName="[Transactions Data].[Updated Dates].[All]" dimensionUniqueName="[Transactions Data]" displayFolder="" count="0" memberValueDatatype="7" unbalanced="0"/>
    <cacheHierarchy uniqueName="[Transactions Data].[Random_Income]" caption="Random_Income" attribute="1" defaultMemberUniqueName="[Transactions Data].[Random_Income].[All]" allUniqueName="[Transactions Data].[Random_Income].[All]" dimensionUniqueName="[Transactions Data]" displayFolder="" count="0" memberValueDatatype="5" unbalanced="0"/>
    <cacheHierarchy uniqueName="[Transactions Data].[Month]" caption="Month" attribute="1" defaultMemberUniqueName="[Transactions Data].[Month].[All]" allUniqueName="[Transactions Data].[Month].[All]" dimensionUniqueName="[Transactions Data]" displayFolder="" count="0" memberValueDatatype="20" unbalanced="0"/>
    <cacheHierarchy uniqueName="[Updated_Budget].[Category]" caption="Category" attribute="1" defaultMemberUniqueName="[Updated_Budget].[Category].[All]" allUniqueName="[Updated_Budget].[Category].[All]" dimensionUniqueName="[Updated_Budget]" displayFolder="" count="0" memberValueDatatype="130" unbalanced="0"/>
    <cacheHierarchy uniqueName="[Updated_Budget].[Budget]" caption="Budget" attribute="1" defaultMemberUniqueName="[Updated_Budget].[Budget].[All]" allUniqueName="[Updated_Budget].[Budget].[All]" dimensionUniqueName="[Updated_Budget]" displayFolder="" count="0" memberValueDatatype="5" unbalanced="0"/>
    <cacheHierarchy uniqueName="[Measures].[__XL_Count Transactions Data]" caption="__XL_Count Transactions Data" measure="1" displayFolder="" measureGroup="Transactions Data" count="0" hidden="1"/>
    <cacheHierarchy uniqueName="[Measures].[__XL_Count Income]" caption="__XL_Count Income" measure="1" displayFolder="" measureGroup="Income" count="0" hidden="1"/>
    <cacheHierarchy uniqueName="[Measures].[__XL_Count Budget]" caption="__XL_Count Budget" measure="1" displayFolder="" measureGroup="Budget" count="0" hidden="1"/>
    <cacheHierarchy uniqueName="[Measures].[__XL_Count Updated_Budget]" caption="__XL_Count Updated_Budget" measure="1" displayFolder="" measureGroup="Updated_Budget" count="0" hidden="1"/>
    <cacheHierarchy uniqueName="[Measures].[__No measures defined]" caption="__No measures defined" measure="1" displayFolder="" count="0" hidden="1"/>
    <cacheHierarchy uniqueName="[Measures].[Sum of Random_Income]" caption="Sum of Random_Income" measure="1" displayFolder="" measureGroup="Income" count="0" hidden="1">
      <extLst>
        <ext xmlns:x15="http://schemas.microsoft.com/office/spreadsheetml/2010/11/main" uri="{B97F6D7D-B522-45F9-BDA1-12C45D357490}">
          <x15:cacheHierarchy aggregatedColumn="4"/>
        </ext>
      </extLst>
    </cacheHierarchy>
    <cacheHierarchy uniqueName="[Measures].[Sum of Random_Income 2]" caption="Sum of Random_Income 2" measure="1" displayFolder="" measureGroup="Transactions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Expenses]" caption="Sum of Expenses" measure="1" displayFolder="" measureGroup="Transactions 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Budget]" caption="Sum of Budget" measure="1" displayFolder="" measureGroup="Budget" count="0" hidden="1">
      <extLst>
        <ext xmlns:x15="http://schemas.microsoft.com/office/spreadsheetml/2010/11/main" uri="{B97F6D7D-B522-45F9-BDA1-12C45D357490}">
          <x15:cacheHierarchy aggregatedColumn="1"/>
        </ext>
      </extLst>
    </cacheHierarchy>
    <cacheHierarchy uniqueName="[Measures].[Sum of Budget 2]" caption="Sum of Budget 2" measure="1" displayFolder="" measureGroup="Updated_Budget" count="0" hidden="1">
      <extLst>
        <ext xmlns:x15="http://schemas.microsoft.com/office/spreadsheetml/2010/11/main" uri="{B97F6D7D-B522-45F9-BDA1-12C45D357490}">
          <x15:cacheHierarchy aggregatedColumn="14"/>
        </ext>
      </extLst>
    </cacheHierarchy>
    <cacheHierarchy uniqueName="[Measures].[Count of Random_Income]" caption="Count of Random_Income" measure="1" displayFolder="" measureGroup="Transactions Data" count="0" hidden="1">
      <extLst>
        <ext xmlns:x15="http://schemas.microsoft.com/office/spreadsheetml/2010/11/main" uri="{B97F6D7D-B522-45F9-BDA1-12C45D357490}">
          <x15:cacheHierarchy aggregatedColumn="11"/>
        </ext>
      </extLst>
    </cacheHierarchy>
  </cacheHierarchies>
  <kpis count="0"/>
  <dimensions count="5">
    <dimension name="Budget" uniqueName="[Budget]" caption="Budget"/>
    <dimension name="Income" uniqueName="[Income]" caption="Income"/>
    <dimension measure="1" name="Measures" uniqueName="[Measures]" caption="Measures"/>
    <dimension name="Transactions Data" uniqueName="[Transactions Data]" caption="Transactions Data"/>
    <dimension name="Updated_Budget" uniqueName="[Updated_Budget]" caption="Updated_Budget"/>
  </dimensions>
  <measureGroups count="4">
    <measureGroup name="Budget" caption="Budget"/>
    <measureGroup name="Income" caption="Income"/>
    <measureGroup name="Transactions Data" caption="Transactions Data"/>
    <measureGroup name="Updated_Budget" caption="Updated_Bud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Sharma" refreshedDate="45788.590301851851" backgroundQuery="1" createdVersion="7" refreshedVersion="7" minRefreshableVersion="3" recordCount="0" supportSubquery="1" supportAdvancedDrill="1" xr:uid="{61DFB6BF-26D8-4112-8408-F097A0781538}">
  <cacheSource type="external" connectionId="8"/>
  <cacheFields count="3">
    <cacheField name="[Transactions Data].[Category].[Category]" caption="Category" numFmtId="0" hierarchy="5" level="1">
      <sharedItems count="5">
        <s v="Credit Card Payment"/>
        <s v="Groceries"/>
        <s v="Home Improvement"/>
        <s v="Mortgage &amp; Rent"/>
        <s v="Paycheck"/>
      </sharedItems>
    </cacheField>
    <cacheField name="[Measures].[Sum of Expenses]" caption="Sum of Expenses" numFmtId="0" hierarchy="22" level="32767"/>
    <cacheField name="[Transactions Data].[Account].[Account]" caption="Account" numFmtId="0" hierarchy="6" level="1">
      <sharedItems count="3">
        <s v="Checking"/>
        <s v="Platinum Card"/>
        <s v="Silver Card"/>
      </sharedItems>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Budget]" caption="Budget" attribute="1" defaultMemberUniqueName="[Budget].[Budget].[All]" allUniqueName="[Budget].[Budget].[All]" dimensionUniqueName="[Budget]" displayFolder="" count="0" memberValueDatatype="5" unbalanced="0"/>
    <cacheHierarchy uniqueName="[Income].[Date]" caption="Date" attribute="1" time="1" defaultMemberUniqueName="[Income].[Date].[All]" allUniqueName="[Income].[Date].[All]" dimensionUniqueName="[Income]" displayFolder="" count="0" memberValueDatatype="7" unbalanced="0"/>
    <cacheHierarchy uniqueName="[Income].[Income Source]" caption="Income Source" attribute="1" defaultMemberUniqueName="[Income].[Income Source].[All]" allUniqueName="[Income].[Income Source].[All]" dimensionUniqueName="[Income]" displayFolder="" count="0" memberValueDatatype="130" unbalanced="0"/>
    <cacheHierarchy uniqueName="[Income].[Random_Income]" caption="Random_Income" attribute="1" defaultMemberUniqueName="[Income].[Random_Income].[All]" allUniqueName="[Income].[Random_Income].[All]" dimensionUniqueName="[Income]" displayFolder="" count="0" memberValueDatatype="5" unbalanced="0"/>
    <cacheHierarchy uniqueName="[Transactions Data].[Category]" caption="Category" attribute="1" defaultMemberUniqueName="[Transactions Data].[Category].[All]" allUniqueName="[Transactions Data].[Category].[All]" dimensionUniqueName="[Transactions Data]" displayFolder="" count="2" memberValueDatatype="130" unbalanced="0">
      <fieldsUsage count="2">
        <fieldUsage x="-1"/>
        <fieldUsage x="0"/>
      </fieldsUsage>
    </cacheHierarchy>
    <cacheHierarchy uniqueName="[Transactions Data].[Account]" caption="Account" attribute="1" defaultMemberUniqueName="[Transactions Data].[Account].[All]" allUniqueName="[Transactions Data].[Account].[All]" dimensionUniqueName="[Transactions Data]" displayFolder="" count="2" memberValueDatatype="130" unbalanced="0">
      <fieldsUsage count="2">
        <fieldUsage x="-1"/>
        <fieldUsage x="2"/>
      </fieldsUsage>
    </cacheHierarchy>
    <cacheHierarchy uniqueName="[Transactions Data].[Transaction Type]" caption="Transaction Type" attribute="1" defaultMemberUniqueName="[Transactions Data].[Transaction Type].[All]" allUniqueName="[Transactions Data].[Transaction Type].[All]" dimensionUniqueName="[Transactions Data]" displayFolder="" count="0" memberValueDatatype="130" unbalanced="0"/>
    <cacheHierarchy uniqueName="[Transactions Data].[Month Name]" caption="Month Name" attribute="1" defaultMemberUniqueName="[Transactions Data].[Month Name].[All]" allUniqueName="[Transactions Data].[Month Name].[All]" dimensionUniqueName="[Transactions Data]" displayFolder="" count="2" memberValueDatatype="130" unbalanced="0"/>
    <cacheHierarchy uniqueName="[Transactions Data].[Expenses]" caption="Expenses" attribute="1" defaultMemberUniqueName="[Transactions Data].[Expenses].[All]" allUniqueName="[Transactions Data].[Expenses].[All]" dimensionUniqueName="[Transactions Data]" displayFolder="" count="0" memberValueDatatype="5" unbalanced="0"/>
    <cacheHierarchy uniqueName="[Transactions Data].[Updated Dates]" caption="Updated Dates" attribute="1" time="1" defaultMemberUniqueName="[Transactions Data].[Updated Dates].[All]" allUniqueName="[Transactions Data].[Updated Dates].[All]" dimensionUniqueName="[Transactions Data]" displayFolder="" count="0" memberValueDatatype="7" unbalanced="0"/>
    <cacheHierarchy uniqueName="[Transactions Data].[Random_Income]" caption="Random_Income" attribute="1" defaultMemberUniqueName="[Transactions Data].[Random_Income].[All]" allUniqueName="[Transactions Data].[Random_Income].[All]" dimensionUniqueName="[Transactions Data]" displayFolder="" count="0" memberValueDatatype="5" unbalanced="0"/>
    <cacheHierarchy uniqueName="[Transactions Data].[Month]" caption="Month" attribute="1" defaultMemberUniqueName="[Transactions Data].[Month].[All]" allUniqueName="[Transactions Data].[Month].[All]" dimensionUniqueName="[Transactions Data]" displayFolder="" count="0" memberValueDatatype="20" unbalanced="0"/>
    <cacheHierarchy uniqueName="[Updated_Budget].[Category]" caption="Category" attribute="1" defaultMemberUniqueName="[Updated_Budget].[Category].[All]" allUniqueName="[Updated_Budget].[Category].[All]" dimensionUniqueName="[Updated_Budget]" displayFolder="" count="0" memberValueDatatype="130" unbalanced="0"/>
    <cacheHierarchy uniqueName="[Updated_Budget].[Budget]" caption="Budget" attribute="1" defaultMemberUniqueName="[Updated_Budget].[Budget].[All]" allUniqueName="[Updated_Budget].[Budget].[All]" dimensionUniqueName="[Updated_Budget]" displayFolder="" count="0" memberValueDatatype="5" unbalanced="0"/>
    <cacheHierarchy uniqueName="[Measures].[__XL_Count Transactions Data]" caption="__XL_Count Transactions Data" measure="1" displayFolder="" measureGroup="Transactions Data" count="0" hidden="1"/>
    <cacheHierarchy uniqueName="[Measures].[__XL_Count Income]" caption="__XL_Count Income" measure="1" displayFolder="" measureGroup="Income" count="0" hidden="1"/>
    <cacheHierarchy uniqueName="[Measures].[__XL_Count Budget]" caption="__XL_Count Budget" measure="1" displayFolder="" measureGroup="Budget" count="0" hidden="1"/>
    <cacheHierarchy uniqueName="[Measures].[__XL_Count Updated_Budget]" caption="__XL_Count Updated_Budget" measure="1" displayFolder="" measureGroup="Updated_Budget" count="0" hidden="1"/>
    <cacheHierarchy uniqueName="[Measures].[__No measures defined]" caption="__No measures defined" measure="1" displayFolder="" count="0" hidden="1"/>
    <cacheHierarchy uniqueName="[Measures].[Sum of Random_Income]" caption="Sum of Random_Income" measure="1" displayFolder="" measureGroup="Income" count="0" hidden="1">
      <extLst>
        <ext xmlns:x15="http://schemas.microsoft.com/office/spreadsheetml/2010/11/main" uri="{B97F6D7D-B522-45F9-BDA1-12C45D357490}">
          <x15:cacheHierarchy aggregatedColumn="4"/>
        </ext>
      </extLst>
    </cacheHierarchy>
    <cacheHierarchy uniqueName="[Measures].[Sum of Random_Income 2]" caption="Sum of Random_Income 2" measure="1" displayFolder="" measureGroup="Transactions Data" count="0" hidden="1">
      <extLst>
        <ext xmlns:x15="http://schemas.microsoft.com/office/spreadsheetml/2010/11/main" uri="{B97F6D7D-B522-45F9-BDA1-12C45D357490}">
          <x15:cacheHierarchy aggregatedColumn="11"/>
        </ext>
      </extLst>
    </cacheHierarchy>
    <cacheHierarchy uniqueName="[Measures].[Sum of Expenses]" caption="Sum of Expenses" measure="1" displayFolder="" measureGroup="Transactions 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Budget]" caption="Sum of Budget" measure="1" displayFolder="" measureGroup="Budget" count="0" hidden="1">
      <extLst>
        <ext xmlns:x15="http://schemas.microsoft.com/office/spreadsheetml/2010/11/main" uri="{B97F6D7D-B522-45F9-BDA1-12C45D357490}">
          <x15:cacheHierarchy aggregatedColumn="1"/>
        </ext>
      </extLst>
    </cacheHierarchy>
    <cacheHierarchy uniqueName="[Measures].[Sum of Budget 2]" caption="Sum of Budget 2" measure="1" displayFolder="" measureGroup="Updated_Budget" count="0" hidden="1">
      <extLst>
        <ext xmlns:x15="http://schemas.microsoft.com/office/spreadsheetml/2010/11/main" uri="{B97F6D7D-B522-45F9-BDA1-12C45D357490}">
          <x15:cacheHierarchy aggregatedColumn="14"/>
        </ext>
      </extLst>
    </cacheHierarchy>
    <cacheHierarchy uniqueName="[Measures].[Count of Random_Income]" caption="Count of Random_Income" measure="1" displayFolder="" measureGroup="Transactions Data" count="0" hidden="1">
      <extLst>
        <ext xmlns:x15="http://schemas.microsoft.com/office/spreadsheetml/2010/11/main" uri="{B97F6D7D-B522-45F9-BDA1-12C45D357490}">
          <x15:cacheHierarchy aggregatedColumn="11"/>
        </ext>
      </extLst>
    </cacheHierarchy>
  </cacheHierarchies>
  <kpis count="0"/>
  <dimensions count="5">
    <dimension name="Budget" uniqueName="[Budget]" caption="Budget"/>
    <dimension name="Income" uniqueName="[Income]" caption="Income"/>
    <dimension measure="1" name="Measures" uniqueName="[Measures]" caption="Measures"/>
    <dimension name="Transactions Data" uniqueName="[Transactions Data]" caption="Transactions Data"/>
    <dimension name="Updated_Budget" uniqueName="[Updated_Budget]" caption="Updated_Budget"/>
  </dimensions>
  <measureGroups count="4">
    <measureGroup name="Budget" caption="Budget"/>
    <measureGroup name="Income" caption="Income"/>
    <measureGroup name="Transactions Data" caption="Transactions Data"/>
    <measureGroup name="Updated_Budget" caption="Updated_Bud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Sharma" refreshedDate="45788.590302199074" backgroundQuery="1" createdVersion="7" refreshedVersion="7" minRefreshableVersion="3" recordCount="0" supportSubquery="1" supportAdvancedDrill="1" xr:uid="{3AEF9399-DBDC-48AB-B81B-9C0C4507E8DB}">
  <cacheSource type="external" connectionId="8"/>
  <cacheFields count="3">
    <cacheField name="[Measures].[Sum of Expenses]" caption="Sum of Expenses" numFmtId="0" hierarchy="22" level="32767"/>
    <cacheField name="[Measures].[Sum of Random_Income 2]" caption="Sum of Random_Income 2" numFmtId="0" hierarchy="21" level="32767"/>
    <cacheField name="[Transactions Data].[Category].[Category]" caption="Category" numFmtId="0" hierarchy="5"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Budget]" caption="Budget" attribute="1" defaultMemberUniqueName="[Budget].[Budget].[All]" allUniqueName="[Budget].[Budget].[All]" dimensionUniqueName="[Budget]" displayFolder="" count="0" memberValueDatatype="5" unbalanced="0"/>
    <cacheHierarchy uniqueName="[Income].[Date]" caption="Date" attribute="1" time="1" defaultMemberUniqueName="[Income].[Date].[All]" allUniqueName="[Income].[Date].[All]" dimensionUniqueName="[Income]" displayFolder="" count="0" memberValueDatatype="7" unbalanced="0"/>
    <cacheHierarchy uniqueName="[Income].[Income Source]" caption="Income Source" attribute="1" defaultMemberUniqueName="[Income].[Income Source].[All]" allUniqueName="[Income].[Income Source].[All]" dimensionUniqueName="[Income]" displayFolder="" count="0" memberValueDatatype="130" unbalanced="0"/>
    <cacheHierarchy uniqueName="[Income].[Random_Income]" caption="Random_Income" attribute="1" defaultMemberUniqueName="[Income].[Random_Income].[All]" allUniqueName="[Income].[Random_Income].[All]" dimensionUniqueName="[Income]" displayFolder="" count="0" memberValueDatatype="5" unbalanced="0"/>
    <cacheHierarchy uniqueName="[Transactions Data].[Category]" caption="Category" attribute="1" defaultMemberUniqueName="[Transactions Data].[Category].[All]" allUniqueName="[Transactions Data].[Category].[All]" dimensionUniqueName="[Transactions Data]" displayFolder="" count="2" memberValueDatatype="130" unbalanced="0">
      <fieldsUsage count="2">
        <fieldUsage x="-1"/>
        <fieldUsage x="2"/>
      </fieldsUsage>
    </cacheHierarchy>
    <cacheHierarchy uniqueName="[Transactions Data].[Account]" caption="Account" attribute="1" defaultMemberUniqueName="[Transactions Data].[Account].[All]" allUniqueName="[Transactions Data].[Account].[All]" dimensionUniqueName="[Transactions Data]" displayFolder="" count="0" memberValueDatatype="130" unbalanced="0"/>
    <cacheHierarchy uniqueName="[Transactions Data].[Transaction Type]" caption="Transaction Type" attribute="1" defaultMemberUniqueName="[Transactions Data].[Transaction Type].[All]" allUniqueName="[Transactions Data].[Transaction Type].[All]" dimensionUniqueName="[Transactions Data]" displayFolder="" count="0" memberValueDatatype="130" unbalanced="0"/>
    <cacheHierarchy uniqueName="[Transactions Data].[Month Name]" caption="Month Name" attribute="1" defaultMemberUniqueName="[Transactions Data].[Month Name].[All]" allUniqueName="[Transactions Data].[Month Name].[All]" dimensionUniqueName="[Transactions Data]" displayFolder="" count="2" memberValueDatatype="130" unbalanced="0"/>
    <cacheHierarchy uniqueName="[Transactions Data].[Expenses]" caption="Expenses" attribute="1" defaultMemberUniqueName="[Transactions Data].[Expenses].[All]" allUniqueName="[Transactions Data].[Expenses].[All]" dimensionUniqueName="[Transactions Data]" displayFolder="" count="0" memberValueDatatype="5" unbalanced="0"/>
    <cacheHierarchy uniqueName="[Transactions Data].[Updated Dates]" caption="Updated Dates" attribute="1" time="1" defaultMemberUniqueName="[Transactions Data].[Updated Dates].[All]" allUniqueName="[Transactions Data].[Updated Dates].[All]" dimensionUniqueName="[Transactions Data]" displayFolder="" count="0" memberValueDatatype="7" unbalanced="0"/>
    <cacheHierarchy uniqueName="[Transactions Data].[Random_Income]" caption="Random_Income" attribute="1" defaultMemberUniqueName="[Transactions Data].[Random_Income].[All]" allUniqueName="[Transactions Data].[Random_Income].[All]" dimensionUniqueName="[Transactions Data]" displayFolder="" count="0" memberValueDatatype="5" unbalanced="0"/>
    <cacheHierarchy uniqueName="[Transactions Data].[Month]" caption="Month" attribute="1" defaultMemberUniqueName="[Transactions Data].[Month].[All]" allUniqueName="[Transactions Data].[Month].[All]" dimensionUniqueName="[Transactions Data]" displayFolder="" count="0" memberValueDatatype="20" unbalanced="0"/>
    <cacheHierarchy uniqueName="[Updated_Budget].[Category]" caption="Category" attribute="1" defaultMemberUniqueName="[Updated_Budget].[Category].[All]" allUniqueName="[Updated_Budget].[Category].[All]" dimensionUniqueName="[Updated_Budget]" displayFolder="" count="0" memberValueDatatype="130" unbalanced="0"/>
    <cacheHierarchy uniqueName="[Updated_Budget].[Budget]" caption="Budget" attribute="1" defaultMemberUniqueName="[Updated_Budget].[Budget].[All]" allUniqueName="[Updated_Budget].[Budget].[All]" dimensionUniqueName="[Updated_Budget]" displayFolder="" count="0" memberValueDatatype="5" unbalanced="0"/>
    <cacheHierarchy uniqueName="[Measures].[__XL_Count Transactions Data]" caption="__XL_Count Transactions Data" measure="1" displayFolder="" measureGroup="Transactions Data" count="0" hidden="1"/>
    <cacheHierarchy uniqueName="[Measures].[__XL_Count Income]" caption="__XL_Count Income" measure="1" displayFolder="" measureGroup="Income" count="0" hidden="1"/>
    <cacheHierarchy uniqueName="[Measures].[__XL_Count Budget]" caption="__XL_Count Budget" measure="1" displayFolder="" measureGroup="Budget" count="0" hidden="1"/>
    <cacheHierarchy uniqueName="[Measures].[__XL_Count Updated_Budget]" caption="__XL_Count Updated_Budget" measure="1" displayFolder="" measureGroup="Updated_Budget" count="0" hidden="1"/>
    <cacheHierarchy uniqueName="[Measures].[__No measures defined]" caption="__No measures defined" measure="1" displayFolder="" count="0" hidden="1"/>
    <cacheHierarchy uniqueName="[Measures].[Sum of Random_Income]" caption="Sum of Random_Income" measure="1" displayFolder="" measureGroup="Income" count="0" hidden="1">
      <extLst>
        <ext xmlns:x15="http://schemas.microsoft.com/office/spreadsheetml/2010/11/main" uri="{B97F6D7D-B522-45F9-BDA1-12C45D357490}">
          <x15:cacheHierarchy aggregatedColumn="4"/>
        </ext>
      </extLst>
    </cacheHierarchy>
    <cacheHierarchy uniqueName="[Measures].[Sum of Random_Income 2]" caption="Sum of Random_Income 2" measure="1" displayFolder="" measureGroup="Transactions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Expenses]" caption="Sum of Expenses" measure="1" displayFolder="" measureGroup="Transactions 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Budget]" caption="Sum of Budget" measure="1" displayFolder="" measureGroup="Budget" count="0" hidden="1">
      <extLst>
        <ext xmlns:x15="http://schemas.microsoft.com/office/spreadsheetml/2010/11/main" uri="{B97F6D7D-B522-45F9-BDA1-12C45D357490}">
          <x15:cacheHierarchy aggregatedColumn="1"/>
        </ext>
      </extLst>
    </cacheHierarchy>
    <cacheHierarchy uniqueName="[Measures].[Sum of Budget 2]" caption="Sum of Budget 2" measure="1" displayFolder="" measureGroup="Updated_Budget" count="0" hidden="1">
      <extLst>
        <ext xmlns:x15="http://schemas.microsoft.com/office/spreadsheetml/2010/11/main" uri="{B97F6D7D-B522-45F9-BDA1-12C45D357490}">
          <x15:cacheHierarchy aggregatedColumn="14"/>
        </ext>
      </extLst>
    </cacheHierarchy>
    <cacheHierarchy uniqueName="[Measures].[Count of Random_Income]" caption="Count of Random_Income" measure="1" displayFolder="" measureGroup="Transactions Data" count="0" hidden="1">
      <extLst>
        <ext xmlns:x15="http://schemas.microsoft.com/office/spreadsheetml/2010/11/main" uri="{B97F6D7D-B522-45F9-BDA1-12C45D357490}">
          <x15:cacheHierarchy aggregatedColumn="11"/>
        </ext>
      </extLst>
    </cacheHierarchy>
  </cacheHierarchies>
  <kpis count="0"/>
  <dimensions count="5">
    <dimension name="Budget" uniqueName="[Budget]" caption="Budget"/>
    <dimension name="Income" uniqueName="[Income]" caption="Income"/>
    <dimension measure="1" name="Measures" uniqueName="[Measures]" caption="Measures"/>
    <dimension name="Transactions Data" uniqueName="[Transactions Data]" caption="Transactions Data"/>
    <dimension name="Updated_Budget" uniqueName="[Updated_Budget]" caption="Updated_Budget"/>
  </dimensions>
  <measureGroups count="4">
    <measureGroup name="Budget" caption="Budget"/>
    <measureGroup name="Income" caption="Income"/>
    <measureGroup name="Transactions Data" caption="Transactions Data"/>
    <measureGroup name="Updated_Budget" caption="Updated_Bud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Sharma" refreshedDate="45788.590302662036" backgroundQuery="1" createdVersion="7" refreshedVersion="7" minRefreshableVersion="3" recordCount="0" supportSubquery="1" supportAdvancedDrill="1" xr:uid="{3BE74FF0-6F94-4CEA-B445-9F24CEC81D45}">
  <cacheSource type="external" connectionId="8"/>
  <cacheFields count="3">
    <cacheField name="[Transactions Data].[Category].[Category]" caption="Category" numFmtId="0" hierarchy="5" level="1">
      <sharedItems count="5">
        <s v="Credit Card Payment"/>
        <s v="Groceries"/>
        <s v="Home Improvement"/>
        <s v="Mortgage &amp; Rent"/>
        <s v="Paycheck"/>
      </sharedItems>
    </cacheField>
    <cacheField name="[Income].[Income Source].[Income Source]" caption="Income Source" numFmtId="0" hierarchy="3" level="1">
      <sharedItems count="5">
        <s v="AdSense"/>
        <s v="Business"/>
        <s v="Freelancing"/>
        <s v="Online Sales"/>
        <s v="Salary"/>
      </sharedItems>
    </cacheField>
    <cacheField name="[Measures].[Sum of Random_Income 2]" caption="Sum of Random_Income 2" numFmtId="0" hierarchy="21" level="32767"/>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Budget]" caption="Budget" attribute="1" defaultMemberUniqueName="[Budget].[Budget].[All]" allUniqueName="[Budget].[Budget].[All]" dimensionUniqueName="[Budget]" displayFolder="" count="0" memberValueDatatype="5" unbalanced="0"/>
    <cacheHierarchy uniqueName="[Income].[Date]" caption="Date" attribute="1" time="1" defaultMemberUniqueName="[Income].[Date].[All]" allUniqueName="[Income].[Date].[All]" dimensionUniqueName="[Income]" displayFolder="" count="0" memberValueDatatype="7" unbalanced="0"/>
    <cacheHierarchy uniqueName="[Income].[Income Source]" caption="Income Source" attribute="1" defaultMemberUniqueName="[Income].[Income Source].[All]" allUniqueName="[Income].[Income Source].[All]" dimensionUniqueName="[Income]" displayFolder="" count="2" memberValueDatatype="130" unbalanced="0">
      <fieldsUsage count="2">
        <fieldUsage x="-1"/>
        <fieldUsage x="1"/>
      </fieldsUsage>
    </cacheHierarchy>
    <cacheHierarchy uniqueName="[Income].[Random_Income]" caption="Random_Income" attribute="1" defaultMemberUniqueName="[Income].[Random_Income].[All]" allUniqueName="[Income].[Random_Income].[All]" dimensionUniqueName="[Income]" displayFolder="" count="0" memberValueDatatype="5" unbalanced="0"/>
    <cacheHierarchy uniqueName="[Transactions Data].[Category]" caption="Category" attribute="1" defaultMemberUniqueName="[Transactions Data].[Category].[All]" allUniqueName="[Transactions Data].[Category].[All]" dimensionUniqueName="[Transactions Data]" displayFolder="" count="2" memberValueDatatype="130" unbalanced="0">
      <fieldsUsage count="2">
        <fieldUsage x="-1"/>
        <fieldUsage x="0"/>
      </fieldsUsage>
    </cacheHierarchy>
    <cacheHierarchy uniqueName="[Transactions Data].[Account]" caption="Account" attribute="1" defaultMemberUniqueName="[Transactions Data].[Account].[All]" allUniqueName="[Transactions Data].[Account].[All]" dimensionUniqueName="[Transactions Data]" displayFolder="" count="0" memberValueDatatype="130" unbalanced="0"/>
    <cacheHierarchy uniqueName="[Transactions Data].[Transaction Type]" caption="Transaction Type" attribute="1" defaultMemberUniqueName="[Transactions Data].[Transaction Type].[All]" allUniqueName="[Transactions Data].[Transaction Type].[All]" dimensionUniqueName="[Transactions Data]" displayFolder="" count="0" memberValueDatatype="130" unbalanced="0"/>
    <cacheHierarchy uniqueName="[Transactions Data].[Month Name]" caption="Month Name" attribute="1" defaultMemberUniqueName="[Transactions Data].[Month Name].[All]" allUniqueName="[Transactions Data].[Month Name].[All]" dimensionUniqueName="[Transactions Data]" displayFolder="" count="2" memberValueDatatype="130" unbalanced="0"/>
    <cacheHierarchy uniqueName="[Transactions Data].[Expenses]" caption="Expenses" attribute="1" defaultMemberUniqueName="[Transactions Data].[Expenses].[All]" allUniqueName="[Transactions Data].[Expenses].[All]" dimensionUniqueName="[Transactions Data]" displayFolder="" count="0" memberValueDatatype="5" unbalanced="0"/>
    <cacheHierarchy uniqueName="[Transactions Data].[Updated Dates]" caption="Updated Dates" attribute="1" time="1" defaultMemberUniqueName="[Transactions Data].[Updated Dates].[All]" allUniqueName="[Transactions Data].[Updated Dates].[All]" dimensionUniqueName="[Transactions Data]" displayFolder="" count="0" memberValueDatatype="7" unbalanced="0"/>
    <cacheHierarchy uniqueName="[Transactions Data].[Random_Income]" caption="Random_Income" attribute="1" defaultMemberUniqueName="[Transactions Data].[Random_Income].[All]" allUniqueName="[Transactions Data].[Random_Income].[All]" dimensionUniqueName="[Transactions Data]" displayFolder="" count="0" memberValueDatatype="5" unbalanced="0"/>
    <cacheHierarchy uniqueName="[Transactions Data].[Month]" caption="Month" attribute="1" defaultMemberUniqueName="[Transactions Data].[Month].[All]" allUniqueName="[Transactions Data].[Month].[All]" dimensionUniqueName="[Transactions Data]" displayFolder="" count="0" memberValueDatatype="20" unbalanced="0"/>
    <cacheHierarchy uniqueName="[Updated_Budget].[Category]" caption="Category" attribute="1" defaultMemberUniqueName="[Updated_Budget].[Category].[All]" allUniqueName="[Updated_Budget].[Category].[All]" dimensionUniqueName="[Updated_Budget]" displayFolder="" count="0" memberValueDatatype="130" unbalanced="0"/>
    <cacheHierarchy uniqueName="[Updated_Budget].[Budget]" caption="Budget" attribute="1" defaultMemberUniqueName="[Updated_Budget].[Budget].[All]" allUniqueName="[Updated_Budget].[Budget].[All]" dimensionUniqueName="[Updated_Budget]" displayFolder="" count="0" memberValueDatatype="5" unbalanced="0"/>
    <cacheHierarchy uniqueName="[Measures].[__XL_Count Transactions Data]" caption="__XL_Count Transactions Data" measure="1" displayFolder="" measureGroup="Transactions Data" count="0" hidden="1"/>
    <cacheHierarchy uniqueName="[Measures].[__XL_Count Income]" caption="__XL_Count Income" measure="1" displayFolder="" measureGroup="Income" count="0" hidden="1"/>
    <cacheHierarchy uniqueName="[Measures].[__XL_Count Budget]" caption="__XL_Count Budget" measure="1" displayFolder="" measureGroup="Budget" count="0" hidden="1"/>
    <cacheHierarchy uniqueName="[Measures].[__XL_Count Updated_Budget]" caption="__XL_Count Updated_Budget" measure="1" displayFolder="" measureGroup="Updated_Budget" count="0" hidden="1"/>
    <cacheHierarchy uniqueName="[Measures].[__No measures defined]" caption="__No measures defined" measure="1" displayFolder="" count="0" hidden="1"/>
    <cacheHierarchy uniqueName="[Measures].[Sum of Random_Income]" caption="Sum of Random_Income" measure="1" displayFolder="" measureGroup="Income" count="0" hidden="1">
      <extLst>
        <ext xmlns:x15="http://schemas.microsoft.com/office/spreadsheetml/2010/11/main" uri="{B97F6D7D-B522-45F9-BDA1-12C45D357490}">
          <x15:cacheHierarchy aggregatedColumn="4"/>
        </ext>
      </extLst>
    </cacheHierarchy>
    <cacheHierarchy uniqueName="[Measures].[Sum of Random_Income 2]" caption="Sum of Random_Income 2" measure="1" displayFolder="" measureGroup="Transactions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Expenses]" caption="Sum of Expenses" measure="1" displayFolder="" measureGroup="Transactions Data" count="0" hidden="1">
      <extLst>
        <ext xmlns:x15="http://schemas.microsoft.com/office/spreadsheetml/2010/11/main" uri="{B97F6D7D-B522-45F9-BDA1-12C45D357490}">
          <x15:cacheHierarchy aggregatedColumn="9"/>
        </ext>
      </extLst>
    </cacheHierarchy>
    <cacheHierarchy uniqueName="[Measures].[Sum of Budget]" caption="Sum of Budget" measure="1" displayFolder="" measureGroup="Budget" count="0" hidden="1">
      <extLst>
        <ext xmlns:x15="http://schemas.microsoft.com/office/spreadsheetml/2010/11/main" uri="{B97F6D7D-B522-45F9-BDA1-12C45D357490}">
          <x15:cacheHierarchy aggregatedColumn="1"/>
        </ext>
      </extLst>
    </cacheHierarchy>
    <cacheHierarchy uniqueName="[Measures].[Sum of Budget 2]" caption="Sum of Budget 2" measure="1" displayFolder="" measureGroup="Updated_Budget" count="0" hidden="1">
      <extLst>
        <ext xmlns:x15="http://schemas.microsoft.com/office/spreadsheetml/2010/11/main" uri="{B97F6D7D-B522-45F9-BDA1-12C45D357490}">
          <x15:cacheHierarchy aggregatedColumn="14"/>
        </ext>
      </extLst>
    </cacheHierarchy>
    <cacheHierarchy uniqueName="[Measures].[Count of Random_Income]" caption="Count of Random_Income" measure="1" displayFolder="" measureGroup="Transactions Data" count="0" hidden="1">
      <extLst>
        <ext xmlns:x15="http://schemas.microsoft.com/office/spreadsheetml/2010/11/main" uri="{B97F6D7D-B522-45F9-BDA1-12C45D357490}">
          <x15:cacheHierarchy aggregatedColumn="11"/>
        </ext>
      </extLst>
    </cacheHierarchy>
  </cacheHierarchies>
  <kpis count="0"/>
  <dimensions count="5">
    <dimension name="Budget" uniqueName="[Budget]" caption="Budget"/>
    <dimension name="Income" uniqueName="[Income]" caption="Income"/>
    <dimension measure="1" name="Measures" uniqueName="[Measures]" caption="Measures"/>
    <dimension name="Transactions Data" uniqueName="[Transactions Data]" caption="Transactions Data"/>
    <dimension name="Updated_Budget" uniqueName="[Updated_Budget]" caption="Updated_Budget"/>
  </dimensions>
  <measureGroups count="4">
    <measureGroup name="Budget" caption="Budget"/>
    <measureGroup name="Income" caption="Income"/>
    <measureGroup name="Transactions Data" caption="Transactions Data"/>
    <measureGroup name="Updated_Budget" caption="Updated_Bud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Sharma" refreshedDate="45788.59030300926" backgroundQuery="1" createdVersion="7" refreshedVersion="7" minRefreshableVersion="3" recordCount="0" supportSubquery="1" supportAdvancedDrill="1" xr:uid="{C1BCCD3F-9248-46CE-B233-5A4886F78CB1}">
  <cacheSource type="external" connectionId="8"/>
  <cacheFields count="3">
    <cacheField name="[Measures].[Sum of Expenses]" caption="Sum of Expenses" numFmtId="0" hierarchy="22" level="32767"/>
    <cacheField name="[Measures].[Sum of Budget 2]" caption="Sum of Budget 2" numFmtId="0" hierarchy="24" level="32767"/>
    <cacheField name="[Transactions Data].[Category].[Category]" caption="Category" numFmtId="0" hierarchy="5"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Budget]" caption="Budget" attribute="1" defaultMemberUniqueName="[Budget].[Budget].[All]" allUniqueName="[Budget].[Budget].[All]" dimensionUniqueName="[Budget]" displayFolder="" count="0" memberValueDatatype="5" unbalanced="0"/>
    <cacheHierarchy uniqueName="[Income].[Date]" caption="Date" attribute="1" time="1" defaultMemberUniqueName="[Income].[Date].[All]" allUniqueName="[Income].[Date].[All]" dimensionUniqueName="[Income]" displayFolder="" count="0" memberValueDatatype="7" unbalanced="0"/>
    <cacheHierarchy uniqueName="[Income].[Income Source]" caption="Income Source" attribute="1" defaultMemberUniqueName="[Income].[Income Source].[All]" allUniqueName="[Income].[Income Source].[All]" dimensionUniqueName="[Income]" displayFolder="" count="0" memberValueDatatype="130" unbalanced="0"/>
    <cacheHierarchy uniqueName="[Income].[Random_Income]" caption="Random_Income" attribute="1" defaultMemberUniqueName="[Income].[Random_Income].[All]" allUniqueName="[Income].[Random_Income].[All]" dimensionUniqueName="[Income]" displayFolder="" count="0" memberValueDatatype="5" unbalanced="0"/>
    <cacheHierarchy uniqueName="[Transactions Data].[Category]" caption="Category" attribute="1" defaultMemberUniqueName="[Transactions Data].[Category].[All]" allUniqueName="[Transactions Data].[Category].[All]" dimensionUniqueName="[Transactions Data]" displayFolder="" count="2" memberValueDatatype="130" unbalanced="0">
      <fieldsUsage count="2">
        <fieldUsage x="-1"/>
        <fieldUsage x="2"/>
      </fieldsUsage>
    </cacheHierarchy>
    <cacheHierarchy uniqueName="[Transactions Data].[Account]" caption="Account" attribute="1" defaultMemberUniqueName="[Transactions Data].[Account].[All]" allUniqueName="[Transactions Data].[Account].[All]" dimensionUniqueName="[Transactions Data]" displayFolder="" count="0" memberValueDatatype="130" unbalanced="0"/>
    <cacheHierarchy uniqueName="[Transactions Data].[Transaction Type]" caption="Transaction Type" attribute="1" defaultMemberUniqueName="[Transactions Data].[Transaction Type].[All]" allUniqueName="[Transactions Data].[Transaction Type].[All]" dimensionUniqueName="[Transactions Data]" displayFolder="" count="0" memberValueDatatype="130" unbalanced="0"/>
    <cacheHierarchy uniqueName="[Transactions Data].[Month Name]" caption="Month Name" attribute="1" defaultMemberUniqueName="[Transactions Data].[Month Name].[All]" allUniqueName="[Transactions Data].[Month Name].[All]" dimensionUniqueName="[Transactions Data]" displayFolder="" count="2" memberValueDatatype="130" unbalanced="0"/>
    <cacheHierarchy uniqueName="[Transactions Data].[Expenses]" caption="Expenses" attribute="1" defaultMemberUniqueName="[Transactions Data].[Expenses].[All]" allUniqueName="[Transactions Data].[Expenses].[All]" dimensionUniqueName="[Transactions Data]" displayFolder="" count="0" memberValueDatatype="5" unbalanced="0"/>
    <cacheHierarchy uniqueName="[Transactions Data].[Updated Dates]" caption="Updated Dates" attribute="1" time="1" defaultMemberUniqueName="[Transactions Data].[Updated Dates].[All]" allUniqueName="[Transactions Data].[Updated Dates].[All]" dimensionUniqueName="[Transactions Data]" displayFolder="" count="0" memberValueDatatype="7" unbalanced="0"/>
    <cacheHierarchy uniqueName="[Transactions Data].[Random_Income]" caption="Random_Income" attribute="1" defaultMemberUniqueName="[Transactions Data].[Random_Income].[All]" allUniqueName="[Transactions Data].[Random_Income].[All]" dimensionUniqueName="[Transactions Data]" displayFolder="" count="0" memberValueDatatype="5" unbalanced="0"/>
    <cacheHierarchy uniqueName="[Transactions Data].[Month]" caption="Month" attribute="1" defaultMemberUniqueName="[Transactions Data].[Month].[All]" allUniqueName="[Transactions Data].[Month].[All]" dimensionUniqueName="[Transactions Data]" displayFolder="" count="0" memberValueDatatype="20" unbalanced="0"/>
    <cacheHierarchy uniqueName="[Updated_Budget].[Category]" caption="Category" attribute="1" defaultMemberUniqueName="[Updated_Budget].[Category].[All]" allUniqueName="[Updated_Budget].[Category].[All]" dimensionUniqueName="[Updated_Budget]" displayFolder="" count="0" memberValueDatatype="130" unbalanced="0"/>
    <cacheHierarchy uniqueName="[Updated_Budget].[Budget]" caption="Budget" attribute="1" defaultMemberUniqueName="[Updated_Budget].[Budget].[All]" allUniqueName="[Updated_Budget].[Budget].[All]" dimensionUniqueName="[Updated_Budget]" displayFolder="" count="0" memberValueDatatype="5" unbalanced="0"/>
    <cacheHierarchy uniqueName="[Measures].[__XL_Count Transactions Data]" caption="__XL_Count Transactions Data" measure="1" displayFolder="" measureGroup="Transactions Data" count="0" hidden="1"/>
    <cacheHierarchy uniqueName="[Measures].[__XL_Count Income]" caption="__XL_Count Income" measure="1" displayFolder="" measureGroup="Income" count="0" hidden="1"/>
    <cacheHierarchy uniqueName="[Measures].[__XL_Count Budget]" caption="__XL_Count Budget" measure="1" displayFolder="" measureGroup="Budget" count="0" hidden="1"/>
    <cacheHierarchy uniqueName="[Measures].[__XL_Count Updated_Budget]" caption="__XL_Count Updated_Budget" measure="1" displayFolder="" measureGroup="Updated_Budget" count="0" hidden="1"/>
    <cacheHierarchy uniqueName="[Measures].[__No measures defined]" caption="__No measures defined" measure="1" displayFolder="" count="0" hidden="1"/>
    <cacheHierarchy uniqueName="[Measures].[Sum of Random_Income]" caption="Sum of Random_Income" measure="1" displayFolder="" measureGroup="Income" count="0" hidden="1">
      <extLst>
        <ext xmlns:x15="http://schemas.microsoft.com/office/spreadsheetml/2010/11/main" uri="{B97F6D7D-B522-45F9-BDA1-12C45D357490}">
          <x15:cacheHierarchy aggregatedColumn="4"/>
        </ext>
      </extLst>
    </cacheHierarchy>
    <cacheHierarchy uniqueName="[Measures].[Sum of Random_Income 2]" caption="Sum of Random_Income 2" measure="1" displayFolder="" measureGroup="Transactions Data" count="0" hidden="1">
      <extLst>
        <ext xmlns:x15="http://schemas.microsoft.com/office/spreadsheetml/2010/11/main" uri="{B97F6D7D-B522-45F9-BDA1-12C45D357490}">
          <x15:cacheHierarchy aggregatedColumn="11"/>
        </ext>
      </extLst>
    </cacheHierarchy>
    <cacheHierarchy uniqueName="[Measures].[Sum of Expenses]" caption="Sum of Expenses" measure="1" displayFolder="" measureGroup="Transactions 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Budget]" caption="Sum of Budget" measure="1" displayFolder="" measureGroup="Budget" count="0" hidden="1">
      <extLst>
        <ext xmlns:x15="http://schemas.microsoft.com/office/spreadsheetml/2010/11/main" uri="{B97F6D7D-B522-45F9-BDA1-12C45D357490}">
          <x15:cacheHierarchy aggregatedColumn="1"/>
        </ext>
      </extLst>
    </cacheHierarchy>
    <cacheHierarchy uniqueName="[Measures].[Sum of Budget 2]" caption="Sum of Budget 2" measure="1" displayFolder="" measureGroup="Updated_Budget"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Random_Income]" caption="Count of Random_Income" measure="1" displayFolder="" measureGroup="Transactions Data" count="0" hidden="1">
      <extLst>
        <ext xmlns:x15="http://schemas.microsoft.com/office/spreadsheetml/2010/11/main" uri="{B97F6D7D-B522-45F9-BDA1-12C45D357490}">
          <x15:cacheHierarchy aggregatedColumn="11"/>
        </ext>
      </extLst>
    </cacheHierarchy>
  </cacheHierarchies>
  <kpis count="0"/>
  <dimensions count="5">
    <dimension name="Budget" uniqueName="[Budget]" caption="Budget"/>
    <dimension name="Income" uniqueName="[Income]" caption="Income"/>
    <dimension measure="1" name="Measures" uniqueName="[Measures]" caption="Measures"/>
    <dimension name="Transactions Data" uniqueName="[Transactions Data]" caption="Transactions Data"/>
    <dimension name="Updated_Budget" uniqueName="[Updated_Budget]" caption="Updated_Budget"/>
  </dimensions>
  <measureGroups count="4">
    <measureGroup name="Budget" caption="Budget"/>
    <measureGroup name="Income" caption="Income"/>
    <measureGroup name="Transactions Data" caption="Transactions Data"/>
    <measureGroup name="Updated_Budget" caption="Updated_Bud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Sharma" refreshedDate="45788.590303472221" backgroundQuery="1" createdVersion="7" refreshedVersion="7" minRefreshableVersion="3" recordCount="0" supportSubquery="1" supportAdvancedDrill="1" xr:uid="{F05FE0B2-8B10-4D32-9B1B-E2C5E9B4B498}">
  <cacheSource type="external" connectionId="8"/>
  <cacheFields count="4">
    <cacheField name="[Measures].[Sum of Expenses]" caption="Sum of Expenses" numFmtId="0" hierarchy="22" level="32767"/>
    <cacheField name="[Updated_Budget].[Category].[Category]" caption="Category" numFmtId="0" hierarchy="13" level="1">
      <sharedItems count="22">
        <s v="Alcohol &amp; Bars"/>
        <s v="Auto Insurance"/>
        <s v="Coffee Shops"/>
        <s v="Credit Card Payment"/>
        <s v="Electronics &amp; Software"/>
        <s v="Entertainment"/>
        <s v="Fast Food"/>
        <s v="Food &amp; Dining"/>
        <s v="Gas &amp; Fuel"/>
        <s v="Groceries"/>
        <s v="Haircut"/>
        <s v="Home Improvement"/>
        <s v="Internet"/>
        <s v="Mobile Phone"/>
        <s v="Mortgage &amp; Rent"/>
        <s v="Movies &amp; DVDs"/>
        <s v="Music"/>
        <s v="Paycheck"/>
        <s v="Restaurants"/>
        <s v="Shopping"/>
        <s v="Television"/>
        <s v="Utilities"/>
      </sharedItems>
    </cacheField>
    <cacheField name="[Measures].[Sum of Budget 2]" caption="Sum of Budget 2" numFmtId="0" hierarchy="24" level="32767"/>
    <cacheField name="[Transactions Data].[Category].[Category]" caption="Category" numFmtId="0" hierarchy="5"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Budget]" caption="Budget" attribute="1" defaultMemberUniqueName="[Budget].[Budget].[All]" allUniqueName="[Budget].[Budget].[All]" dimensionUniqueName="[Budget]" displayFolder="" count="0" memberValueDatatype="5" unbalanced="0"/>
    <cacheHierarchy uniqueName="[Income].[Date]" caption="Date" attribute="1" time="1" defaultMemberUniqueName="[Income].[Date].[All]" allUniqueName="[Income].[Date].[All]" dimensionUniqueName="[Income]" displayFolder="" count="0" memberValueDatatype="7" unbalanced="0"/>
    <cacheHierarchy uniqueName="[Income].[Income Source]" caption="Income Source" attribute="1" defaultMemberUniqueName="[Income].[Income Source].[All]" allUniqueName="[Income].[Income Source].[All]" dimensionUniqueName="[Income]" displayFolder="" count="0" memberValueDatatype="130" unbalanced="0"/>
    <cacheHierarchy uniqueName="[Income].[Random_Income]" caption="Random_Income" attribute="1" defaultMemberUniqueName="[Income].[Random_Income].[All]" allUniqueName="[Income].[Random_Income].[All]" dimensionUniqueName="[Income]" displayFolder="" count="0" memberValueDatatype="5" unbalanced="0"/>
    <cacheHierarchy uniqueName="[Transactions Data].[Category]" caption="Category" attribute="1" defaultMemberUniqueName="[Transactions Data].[Category].[All]" allUniqueName="[Transactions Data].[Category].[All]" dimensionUniqueName="[Transactions Data]" displayFolder="" count="2" memberValueDatatype="130" unbalanced="0">
      <fieldsUsage count="2">
        <fieldUsage x="-1"/>
        <fieldUsage x="3"/>
      </fieldsUsage>
    </cacheHierarchy>
    <cacheHierarchy uniqueName="[Transactions Data].[Account]" caption="Account" attribute="1" defaultMemberUniqueName="[Transactions Data].[Account].[All]" allUniqueName="[Transactions Data].[Account].[All]" dimensionUniqueName="[Transactions Data]" displayFolder="" count="0" memberValueDatatype="130" unbalanced="0"/>
    <cacheHierarchy uniqueName="[Transactions Data].[Transaction Type]" caption="Transaction Type" attribute="1" defaultMemberUniqueName="[Transactions Data].[Transaction Type].[All]" allUniqueName="[Transactions Data].[Transaction Type].[All]" dimensionUniqueName="[Transactions Data]" displayFolder="" count="0" memberValueDatatype="130" unbalanced="0"/>
    <cacheHierarchy uniqueName="[Transactions Data].[Month Name]" caption="Month Name" attribute="1" defaultMemberUniqueName="[Transactions Data].[Month Name].[All]" allUniqueName="[Transactions Data].[Month Name].[All]" dimensionUniqueName="[Transactions Data]" displayFolder="" count="2" memberValueDatatype="130" unbalanced="0"/>
    <cacheHierarchy uniqueName="[Transactions Data].[Expenses]" caption="Expenses" attribute="1" defaultMemberUniqueName="[Transactions Data].[Expenses].[All]" allUniqueName="[Transactions Data].[Expenses].[All]" dimensionUniqueName="[Transactions Data]" displayFolder="" count="0" memberValueDatatype="5" unbalanced="0"/>
    <cacheHierarchy uniqueName="[Transactions Data].[Updated Dates]" caption="Updated Dates" attribute="1" time="1" defaultMemberUniqueName="[Transactions Data].[Updated Dates].[All]" allUniqueName="[Transactions Data].[Updated Dates].[All]" dimensionUniqueName="[Transactions Data]" displayFolder="" count="0" memberValueDatatype="7" unbalanced="0"/>
    <cacheHierarchy uniqueName="[Transactions Data].[Random_Income]" caption="Random_Income" attribute="1" defaultMemberUniqueName="[Transactions Data].[Random_Income].[All]" allUniqueName="[Transactions Data].[Random_Income].[All]" dimensionUniqueName="[Transactions Data]" displayFolder="" count="0" memberValueDatatype="5" unbalanced="0"/>
    <cacheHierarchy uniqueName="[Transactions Data].[Month]" caption="Month" attribute="1" defaultMemberUniqueName="[Transactions Data].[Month].[All]" allUniqueName="[Transactions Data].[Month].[All]" dimensionUniqueName="[Transactions Data]" displayFolder="" count="0" memberValueDatatype="20" unbalanced="0"/>
    <cacheHierarchy uniqueName="[Updated_Budget].[Category]" caption="Category" attribute="1" defaultMemberUniqueName="[Updated_Budget].[Category].[All]" allUniqueName="[Updated_Budget].[Category].[All]" dimensionUniqueName="[Updated_Budget]" displayFolder="" count="2" memberValueDatatype="130" unbalanced="0">
      <fieldsUsage count="2">
        <fieldUsage x="-1"/>
        <fieldUsage x="1"/>
      </fieldsUsage>
    </cacheHierarchy>
    <cacheHierarchy uniqueName="[Updated_Budget].[Budget]" caption="Budget" attribute="1" defaultMemberUniqueName="[Updated_Budget].[Budget].[All]" allUniqueName="[Updated_Budget].[Budget].[All]" dimensionUniqueName="[Updated_Budget]" displayFolder="" count="0" memberValueDatatype="5" unbalanced="0"/>
    <cacheHierarchy uniqueName="[Measures].[__XL_Count Transactions Data]" caption="__XL_Count Transactions Data" measure="1" displayFolder="" measureGroup="Transactions Data" count="0" hidden="1"/>
    <cacheHierarchy uniqueName="[Measures].[__XL_Count Income]" caption="__XL_Count Income" measure="1" displayFolder="" measureGroup="Income" count="0" hidden="1"/>
    <cacheHierarchy uniqueName="[Measures].[__XL_Count Budget]" caption="__XL_Count Budget" measure="1" displayFolder="" measureGroup="Budget" count="0" hidden="1"/>
    <cacheHierarchy uniqueName="[Measures].[__XL_Count Updated_Budget]" caption="__XL_Count Updated_Budget" measure="1" displayFolder="" measureGroup="Updated_Budget" count="0" hidden="1"/>
    <cacheHierarchy uniqueName="[Measures].[__No measures defined]" caption="__No measures defined" measure="1" displayFolder="" count="0" hidden="1"/>
    <cacheHierarchy uniqueName="[Measures].[Sum of Random_Income]" caption="Sum of Random_Income" measure="1" displayFolder="" measureGroup="Income" count="0" hidden="1">
      <extLst>
        <ext xmlns:x15="http://schemas.microsoft.com/office/spreadsheetml/2010/11/main" uri="{B97F6D7D-B522-45F9-BDA1-12C45D357490}">
          <x15:cacheHierarchy aggregatedColumn="4"/>
        </ext>
      </extLst>
    </cacheHierarchy>
    <cacheHierarchy uniqueName="[Measures].[Sum of Random_Income 2]" caption="Sum of Random_Income 2" measure="1" displayFolder="" measureGroup="Transactions Data" count="0" hidden="1">
      <extLst>
        <ext xmlns:x15="http://schemas.microsoft.com/office/spreadsheetml/2010/11/main" uri="{B97F6D7D-B522-45F9-BDA1-12C45D357490}">
          <x15:cacheHierarchy aggregatedColumn="11"/>
        </ext>
      </extLst>
    </cacheHierarchy>
    <cacheHierarchy uniqueName="[Measures].[Sum of Expenses]" caption="Sum of Expenses" measure="1" displayFolder="" measureGroup="Transactions 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Budget]" caption="Sum of Budget" measure="1" displayFolder="" measureGroup="Budget" count="0" hidden="1">
      <extLst>
        <ext xmlns:x15="http://schemas.microsoft.com/office/spreadsheetml/2010/11/main" uri="{B97F6D7D-B522-45F9-BDA1-12C45D357490}">
          <x15:cacheHierarchy aggregatedColumn="1"/>
        </ext>
      </extLst>
    </cacheHierarchy>
    <cacheHierarchy uniqueName="[Measures].[Sum of Budget 2]" caption="Sum of Budget 2" measure="1" displayFolder="" measureGroup="Updated_Budget"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Random_Income]" caption="Count of Random_Income" measure="1" displayFolder="" measureGroup="Transactions Data" count="0" hidden="1">
      <extLst>
        <ext xmlns:x15="http://schemas.microsoft.com/office/spreadsheetml/2010/11/main" uri="{B97F6D7D-B522-45F9-BDA1-12C45D357490}">
          <x15:cacheHierarchy aggregatedColumn="11"/>
        </ext>
      </extLst>
    </cacheHierarchy>
  </cacheHierarchies>
  <kpis count="0"/>
  <dimensions count="5">
    <dimension name="Budget" uniqueName="[Budget]" caption="Budget"/>
    <dimension name="Income" uniqueName="[Income]" caption="Income"/>
    <dimension measure="1" name="Measures" uniqueName="[Measures]" caption="Measures"/>
    <dimension name="Transactions Data" uniqueName="[Transactions Data]" caption="Transactions Data"/>
    <dimension name="Updated_Budget" uniqueName="[Updated_Budget]" caption="Updated_Budget"/>
  </dimensions>
  <measureGroups count="4">
    <measureGroup name="Budget" caption="Budget"/>
    <measureGroup name="Income" caption="Income"/>
    <measureGroup name="Transactions Data" caption="Transactions Data"/>
    <measureGroup name="Updated_Budget" caption="Updated_Bud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Sharma" refreshedDate="45788.520314236113" backgroundQuery="1" createdVersion="3" refreshedVersion="7" minRefreshableVersion="3" recordCount="0" supportSubquery="1" supportAdvancedDrill="1" xr:uid="{AB598C5C-953A-4852-ABF8-A5B4BBCC62D6}">
  <cacheSource type="external" connectionId="8">
    <extLst>
      <ext xmlns:x14="http://schemas.microsoft.com/office/spreadsheetml/2009/9/main" uri="{F057638F-6D5F-4e77-A914-E7F072B9BCA8}">
        <x14:sourceConnection name="ThisWorkbookDataModel"/>
      </ext>
    </extLst>
  </cacheSource>
  <cacheFields count="0"/>
  <cacheHierarchies count="26">
    <cacheHierarchy uniqueName="[Budget].[Category]" caption="Category" attribute="1" defaultMemberUniqueName="[Budget].[Category].[All]" allUniqueName="[Budget].[Category].[All]" dimensionUniqueName="[Budget]" displayFolder="" count="0" memberValueDatatype="130" unbalanced="0"/>
    <cacheHierarchy uniqueName="[Budget].[Budget]" caption="Budget" attribute="1" defaultMemberUniqueName="[Budget].[Budget].[All]" allUniqueName="[Budget].[Budget].[All]" dimensionUniqueName="[Budget]" displayFolder="" count="0" memberValueDatatype="5" unbalanced="0"/>
    <cacheHierarchy uniqueName="[Income].[Date]" caption="Date" attribute="1" time="1" defaultMemberUniqueName="[Income].[Date].[All]" allUniqueName="[Income].[Date].[All]" dimensionUniqueName="[Income]" displayFolder="" count="0" memberValueDatatype="7" unbalanced="0"/>
    <cacheHierarchy uniqueName="[Income].[Income Source]" caption="Income Source" attribute="1" defaultMemberUniqueName="[Income].[Income Source].[All]" allUniqueName="[Income].[Income Source].[All]" dimensionUniqueName="[Income]" displayFolder="" count="0" memberValueDatatype="130" unbalanced="0"/>
    <cacheHierarchy uniqueName="[Income].[Random_Income]" caption="Random_Income" attribute="1" defaultMemberUniqueName="[Income].[Random_Income].[All]" allUniqueName="[Income].[Random_Income].[All]" dimensionUniqueName="[Income]" displayFolder="" count="0" memberValueDatatype="5" unbalanced="0"/>
    <cacheHierarchy uniqueName="[Transactions Data].[Category]" caption="Category" attribute="1" defaultMemberUniqueName="[Transactions Data].[Category].[All]" allUniqueName="[Transactions Data].[Category].[All]" dimensionUniqueName="[Transactions Data]" displayFolder="" count="2" memberValueDatatype="130" unbalanced="0"/>
    <cacheHierarchy uniqueName="[Transactions Data].[Account]" caption="Account" attribute="1" defaultMemberUniqueName="[Transactions Data].[Account].[All]" allUniqueName="[Transactions Data].[Account].[All]" dimensionUniqueName="[Transactions Data]" displayFolder="" count="0" memberValueDatatype="130" unbalanced="0"/>
    <cacheHierarchy uniqueName="[Transactions Data].[Transaction Type]" caption="Transaction Type" attribute="1" defaultMemberUniqueName="[Transactions Data].[Transaction Type].[All]" allUniqueName="[Transactions Data].[Transaction Type].[All]" dimensionUniqueName="[Transactions Data]" displayFolder="" count="0" memberValueDatatype="130" unbalanced="0"/>
    <cacheHierarchy uniqueName="[Transactions Data].[Month Name]" caption="Month Name" attribute="1" defaultMemberUniqueName="[Transactions Data].[Month Name].[All]" allUniqueName="[Transactions Data].[Month Name].[All]" dimensionUniqueName="[Transactions Data]" displayFolder="" count="2" memberValueDatatype="130" unbalanced="0"/>
    <cacheHierarchy uniqueName="[Transactions Data].[Expenses]" caption="Expenses" attribute="1" defaultMemberUniqueName="[Transactions Data].[Expenses].[All]" allUniqueName="[Transactions Data].[Expenses].[All]" dimensionUniqueName="[Transactions Data]" displayFolder="" count="0" memberValueDatatype="5" unbalanced="0"/>
    <cacheHierarchy uniqueName="[Transactions Data].[Updated Dates]" caption="Updated Dates" attribute="1" time="1" defaultMemberUniqueName="[Transactions Data].[Updated Dates].[All]" allUniqueName="[Transactions Data].[Updated Dates].[All]" dimensionUniqueName="[Transactions Data]" displayFolder="" count="0" memberValueDatatype="7" unbalanced="0"/>
    <cacheHierarchy uniqueName="[Transactions Data].[Random_Income]" caption="Random_Income" attribute="1" defaultMemberUniqueName="[Transactions Data].[Random_Income].[All]" allUniqueName="[Transactions Data].[Random_Income].[All]" dimensionUniqueName="[Transactions Data]" displayFolder="" count="0" memberValueDatatype="5" unbalanced="0"/>
    <cacheHierarchy uniqueName="[Transactions Data].[Month]" caption="Month" attribute="1" defaultMemberUniqueName="[Transactions Data].[Month].[All]" allUniqueName="[Transactions Data].[Month].[All]" dimensionUniqueName="[Transactions Data]" displayFolder="" count="0" memberValueDatatype="20" unbalanced="0"/>
    <cacheHierarchy uniqueName="[Updated_Budget].[Category]" caption="Category" attribute="1" defaultMemberUniqueName="[Updated_Budget].[Category].[All]" allUniqueName="[Updated_Budget].[Category].[All]" dimensionUniqueName="[Updated_Budget]" displayFolder="" count="0" memberValueDatatype="130" unbalanced="0"/>
    <cacheHierarchy uniqueName="[Updated_Budget].[Budget]" caption="Budget" attribute="1" defaultMemberUniqueName="[Updated_Budget].[Budget].[All]" allUniqueName="[Updated_Budget].[Budget].[All]" dimensionUniqueName="[Updated_Budget]" displayFolder="" count="0" memberValueDatatype="5" unbalanced="0"/>
    <cacheHierarchy uniqueName="[Measures].[__XL_Count Transactions Data]" caption="__XL_Count Transactions Data" measure="1" displayFolder="" measureGroup="Transactions Data" count="0" hidden="1"/>
    <cacheHierarchy uniqueName="[Measures].[__XL_Count Income]" caption="__XL_Count Income" measure="1" displayFolder="" measureGroup="Income" count="0" hidden="1"/>
    <cacheHierarchy uniqueName="[Measures].[__XL_Count Budget]" caption="__XL_Count Budget" measure="1" displayFolder="" measureGroup="Budget" count="0" hidden="1"/>
    <cacheHierarchy uniqueName="[Measures].[__XL_Count Updated_Budget]" caption="__XL_Count Updated_Budget" measure="1" displayFolder="" measureGroup="Updated_Budget" count="0" hidden="1"/>
    <cacheHierarchy uniqueName="[Measures].[__No measures defined]" caption="__No measures defined" measure="1" displayFolder="" count="0" hidden="1"/>
    <cacheHierarchy uniqueName="[Measures].[Sum of Random_Income]" caption="Sum of Random_Income" measure="1" displayFolder="" measureGroup="Income" count="0" hidden="1">
      <extLst>
        <ext xmlns:x15="http://schemas.microsoft.com/office/spreadsheetml/2010/11/main" uri="{B97F6D7D-B522-45F9-BDA1-12C45D357490}">
          <x15:cacheHierarchy aggregatedColumn="4"/>
        </ext>
      </extLst>
    </cacheHierarchy>
    <cacheHierarchy uniqueName="[Measures].[Sum of Random_Income 2]" caption="Sum of Random_Income 2" measure="1" displayFolder="" measureGroup="Transactions Data" count="0" hidden="1">
      <extLst>
        <ext xmlns:x15="http://schemas.microsoft.com/office/spreadsheetml/2010/11/main" uri="{B97F6D7D-B522-45F9-BDA1-12C45D357490}">
          <x15:cacheHierarchy aggregatedColumn="11"/>
        </ext>
      </extLst>
    </cacheHierarchy>
    <cacheHierarchy uniqueName="[Measures].[Sum of Expenses]" caption="Sum of Expenses" measure="1" displayFolder="" measureGroup="Transactions Data" count="0" hidden="1">
      <extLst>
        <ext xmlns:x15="http://schemas.microsoft.com/office/spreadsheetml/2010/11/main" uri="{B97F6D7D-B522-45F9-BDA1-12C45D357490}">
          <x15:cacheHierarchy aggregatedColumn="9"/>
        </ext>
      </extLst>
    </cacheHierarchy>
    <cacheHierarchy uniqueName="[Measures].[Sum of Budget]" caption="Sum of Budget" measure="1" displayFolder="" measureGroup="Budget" count="0" hidden="1">
      <extLst>
        <ext xmlns:x15="http://schemas.microsoft.com/office/spreadsheetml/2010/11/main" uri="{B97F6D7D-B522-45F9-BDA1-12C45D357490}">
          <x15:cacheHierarchy aggregatedColumn="1"/>
        </ext>
      </extLst>
    </cacheHierarchy>
    <cacheHierarchy uniqueName="[Measures].[Sum of Budget 2]" caption="Sum of Budget 2" measure="1" displayFolder="" measureGroup="Updated_Budget" count="0" hidden="1">
      <extLst>
        <ext xmlns:x15="http://schemas.microsoft.com/office/spreadsheetml/2010/11/main" uri="{B97F6D7D-B522-45F9-BDA1-12C45D357490}">
          <x15:cacheHierarchy aggregatedColumn="14"/>
        </ext>
      </extLst>
    </cacheHierarchy>
    <cacheHierarchy uniqueName="[Measures].[Count of Random_Income]" caption="Count of Random_Income" measure="1" displayFolder="" measureGroup="Transactions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5614304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7F118C-24E3-4B5D-8ABC-F03C2F8DC85B}" name="Exp Vs Budget By Category" cacheId="6" applyNumberFormats="0" applyBorderFormats="0" applyFontFormats="0" applyPatternFormats="0" applyAlignmentFormats="0" applyWidthHeightFormats="1" dataCaption="Values" tag="b36f17a7-f8f4-4d5e-aa21-7f73506b2adb" updatedVersion="7" minRefreshableVersion="3" subtotalHiddenItems="1" itemPrintTitles="1" createdVersion="7" indent="0" outline="1" outlineData="1" chartFormat="7">
  <location ref="A17:C40" firstHeaderRow="0" firstDataRow="1" firstDataCol="1"/>
  <pivotFields count="4">
    <pivotField dataField="1" subtotalTop="0" showAll="0" defaultSubtotal="0"/>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llDrilled="1" subtotalTop="0" showAll="0" dataSourceSort="1" defaultSubtotal="0" defaultAttributeDrillState="1"/>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Expenses" fld="0" baseField="0" baseItem="0"/>
    <dataField name="Sum of Budget" fld="2" baseField="0" baseItem="0"/>
  </dataFields>
  <chartFormats count="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17"/>
          </reference>
        </references>
      </pivotArea>
    </chartFormat>
  </chartFormat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Data]"/>
        <x15:activeTabTopLevelEntity name="[Income]"/>
        <x15:activeTabTopLevelEntity name="[Updated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5B8E77-124F-4BBB-BBD3-FB96F0C11A10}" name="Top_5_Inc _Source" cacheId="4" applyNumberFormats="0" applyBorderFormats="0" applyFontFormats="0" applyPatternFormats="0" applyAlignmentFormats="0" applyWidthHeightFormats="1" dataCaption="Values" tag="38752ea2-1aa7-42ef-a8c5-27398de5b516" updatedVersion="7" minRefreshableVersion="3" subtotalHiddenItems="1" itemPrintTitles="1" createdVersion="7" indent="0" outline="1" outlineData="1" chartFormat="10">
  <location ref="A43:B49"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Random_Income" fld="2" baseField="0" baseItem="0"/>
  </dataFields>
  <chartFormats count="5">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 chart="7" format="9">
      <pivotArea type="data" outline="0" fieldPosition="0">
        <references count="2">
          <reference field="4294967294" count="1" selected="0">
            <x v="0"/>
          </reference>
          <reference field="1" count="1" selected="0">
            <x v="2"/>
          </reference>
        </references>
      </pivotArea>
    </chartFormat>
    <chartFormat chart="7" format="10">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22">
      <autoFilter ref="A1">
        <filterColumn colId="0">
          <top10 val="5" filterVal="5"/>
        </filterColumn>
      </autoFilter>
    </filter>
    <filter fld="1" type="count" id="4" iMeasureHier="21">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Data]"/>
        <x15:activeTabTopLevelEntity name="[Income]"/>
        <x15:activeTabTopLevelEntity name="[Updated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898662-3482-473C-A901-9A4627F2CED2}" name="PivotTable1" cacheId="2" applyNumberFormats="0" applyBorderFormats="0" applyFontFormats="0" applyPatternFormats="0" applyAlignmentFormats="0" applyWidthHeightFormats="1" dataCaption="Values" tag="a68fe962-d553-4fce-b0e4-31eaae425ac8" updatedVersion="7" minRefreshableVersion="3" subtotalHiddenItems="1" itemPrintTitles="1" createdVersion="7" indent="0" outline="1" outlineData="1" chartFormat="14">
  <location ref="E43:F47"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Expenses" fld="1" baseField="0" baseItem="0"/>
  </dataFields>
  <chartFormats count="6">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5" series="1">
      <pivotArea type="data" outline="0" fieldPosition="0">
        <references count="1">
          <reference field="4294967294" count="1" selected="0">
            <x v="0"/>
          </reference>
        </references>
      </pivotArea>
    </chartFormat>
    <chartFormat chart="13" format="26">
      <pivotArea type="data" outline="0" fieldPosition="0">
        <references count="2">
          <reference field="4294967294" count="1" selected="0">
            <x v="0"/>
          </reference>
          <reference field="2" count="1" selected="0">
            <x v="0"/>
          </reference>
        </references>
      </pivotArea>
    </chartFormat>
    <chartFormat chart="13" format="27">
      <pivotArea type="data" outline="0" fieldPosition="0">
        <references count="2">
          <reference field="4294967294" count="1" selected="0">
            <x v="0"/>
          </reference>
          <reference field="2" count="1" selected="0">
            <x v="1"/>
          </reference>
        </references>
      </pivotArea>
    </chartFormat>
    <chartFormat chart="13" format="28">
      <pivotArea type="data" outline="0" fieldPosition="0">
        <references count="2">
          <reference field="4294967294" count="1" selected="0">
            <x v="0"/>
          </reference>
          <reference field="2" count="1" selected="0">
            <x v="2"/>
          </reference>
        </references>
      </pivotArea>
    </chartFormat>
  </chartFormat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22">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Data]"/>
        <x15:activeTabTopLevelEntity name="[Income]"/>
        <x15:activeTabTopLevelEntity name="[Updated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43E74D-EAF9-4D88-A1BC-B3C2230678F5}" name="Inc Vs Exp By Months" cacheId="1" applyNumberFormats="0" applyBorderFormats="0" applyFontFormats="0" applyPatternFormats="0" applyAlignmentFormats="0" applyWidthHeightFormats="1" dataCaption="Values" tag="2f8df2f0-abb1-470b-a2b5-837ccc02a5e2" updatedVersion="7" minRefreshableVersion="3" subtotalHiddenItems="1" itemPrintTitles="1" createdVersion="7" indent="0" outline="1" outlineData="1" multipleFieldFilters="0" chartFormat="6">
  <location ref="A1:C14" firstHeaderRow="0"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ndom_Income" fld="1" baseField="0" baseItem="0"/>
    <dataField name="Sum of Expenses" fld="2"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Data]"/>
        <x15:activeTabTopLevelEntity name="[Inco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416E99-24B0-4F12-839B-7D7515F621FB}" name="Top_5_Category" cacheId="0" applyNumberFormats="0" applyBorderFormats="0" applyFontFormats="0" applyPatternFormats="0" applyAlignmentFormats="0" applyWidthHeightFormats="1" dataCaption="Values" tag="1794a0f8-29ba-45c3-bdc0-ca544b2bc225" updatedVersion="7" minRefreshableVersion="3" subtotalHiddenItems="1" itemPrintTitles="1" createdVersion="7" indent="0" outline="1" outlineData="1" chartFormat="11">
  <location ref="E17:F23"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Expenses" fld="1" baseField="0" baseItem="0"/>
  </dataFields>
  <chartFormats count="2">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Data]"/>
        <x15:activeTabTopLevelEntity name="[Income]"/>
        <x15:activeTabTopLevelEntity name="[Updated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854CF0-36DC-4CD9-8D34-7D575A54C40F}" name="Sum_of_Budget and Exp" cacheId="5" applyNumberFormats="0" applyBorderFormats="0" applyFontFormats="0" applyPatternFormats="0" applyAlignmentFormats="0" applyWidthHeightFormats="1" dataCaption="Values" tag="16ee3389-e1b6-4c9d-956a-add90e0dadcb" updatedVersion="7" minRefreshableVersion="3" subtotalHiddenItems="1" itemPrintTitles="1" createdVersion="7" indent="0" outline="1" outlineData="1" multipleFieldFilters="0">
  <location ref="E10:F11"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Expenses" fld="0" baseField="0" baseItem="0"/>
    <dataField name="Sum of Budget" fld="1" baseField="0" baseItem="0"/>
  </dataField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Data]"/>
        <x15:activeTabTopLevelEntity name="[Income]"/>
        <x15:activeTabTopLevelEntity name="[Budget]"/>
        <x15:activeTabTopLevelEntity name="[Updated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E6C000-9D47-4400-8756-FD328BE1E54E}" name="Sum_of_Inc and Exp" cacheId="3" applyNumberFormats="0" applyBorderFormats="0" applyFontFormats="0" applyPatternFormats="0" applyAlignmentFormats="0" applyWidthHeightFormats="1" dataCaption="Values" tag="90fcfa4d-fe2d-41c1-93a8-d311e84c8c44" updatedVersion="7" minRefreshableVersion="3" subtotalHiddenItems="1" itemPrintTitles="1" createdVersion="7" indent="0" outline="1" outlineData="1" multipleFieldFilters="0">
  <location ref="E3:F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Expenses" fld="0" baseField="0" baseItem="0"/>
    <dataField name="Sum of Random_Income" fld="1" baseField="0" baseItem="0"/>
  </dataField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Data]"/>
        <x15:activeTabTopLevelEntity name="[Incom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F91EDDA-A4A0-4750-B7A4-42563D4B0B6C}" autoFormatId="16" applyNumberFormats="0" applyBorderFormats="0" applyFontFormats="0" applyPatternFormats="0" applyAlignmentFormats="0" applyWidthHeightFormats="0">
  <queryTableRefresh nextId="17">
    <queryTableFields count="8">
      <queryTableField id="3" name="Expenses" tableColumnId="3"/>
      <queryTableField id="4" name="Transaction Type" tableColumnId="4"/>
      <queryTableField id="5" name="Category" tableColumnId="5"/>
      <queryTableField id="6" name="Account" tableColumnId="6"/>
      <queryTableField id="7" name="Month Name" tableColumnId="7"/>
      <queryTableField id="10" name="Updated Dates" tableColumnId="10"/>
      <queryTableField id="11" name="Random_Income" tableColumnId="11"/>
      <queryTableField id="16" name="Month"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107954B-528D-4D9F-BFD4-F7B9F0EBBF0E}" autoFormatId="16" applyNumberFormats="0" applyBorderFormats="0" applyFontFormats="0" applyPatternFormats="0" applyAlignmentFormats="0" applyWidthHeightFormats="0">
  <queryTableRefresh nextId="3">
    <queryTableFields count="2">
      <queryTableField id="1" name="Category" tableColumnId="1"/>
      <queryTableField id="2" name="Budget" tableColumnId="2"/>
    </queryTableFields>
  </queryTableRefresh>
  <extLst>
    <ext xmlns:x15="http://schemas.microsoft.com/office/spreadsheetml/2010/11/main" uri="{883FBD77-0823-4a55-B5E3-86C4891E6966}">
      <x15:queryTable sourceDataName="Query - Budge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65DAB6A-1E58-423E-ABC7-08B725C04FDE}" autoFormatId="16" applyNumberFormats="0" applyBorderFormats="0" applyFontFormats="0" applyPatternFormats="0" applyAlignmentFormats="0" applyWidthHeightFormats="0">
  <queryTableRefresh nextId="4">
    <queryTableFields count="3">
      <queryTableField id="1" name="Date" tableColumnId="1"/>
      <queryTableField id="2" name="Income Source" tableColumnId="2"/>
      <queryTableField id="3" name="Random_Income" tableColumnId="3"/>
    </queryTableFields>
  </queryTableRefresh>
  <extLst>
    <ext xmlns:x15="http://schemas.microsoft.com/office/spreadsheetml/2010/11/main" uri="{883FBD77-0823-4a55-B5E3-86C4891E6966}">
      <x15:queryTable sourceDataName="Query - Incom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46103C1-393D-4FB6-BDF6-032CFB771D6F}" sourceName="[Transactions Data].[Month Name]">
  <pivotTables>
    <pivotTable tabId="1" name="Top_5_Category"/>
    <pivotTable tabId="1" name="Exp Vs Budget By Category"/>
    <pivotTable tabId="1" name="Inc Vs Exp By Months"/>
    <pivotTable tabId="1" name="PivotTable1"/>
    <pivotTable tabId="1" name="Sum_of_Budget and Exp"/>
    <pivotTable tabId="1" name="Sum_of_Inc and Exp"/>
    <pivotTable tabId="1" name="Top_5_Inc _Source"/>
  </pivotTables>
  <data>
    <olap pivotCacheId="1561430419">
      <levels count="2">
        <level uniqueName="[Transactions Data].[Month Name].[(All)]" sourceCaption="(All)" count="0"/>
        <level uniqueName="[Transactions Data].[Month Name].[Month Name]" sourceCaption="Month Name" count="12">
          <ranges>
            <range startItem="0">
              <i n="[Transactions Data].[Month Name].&amp;[April]" c="April"/>
              <i n="[Transactions Data].[Month Name].&amp;[August]" c="August"/>
              <i n="[Transactions Data].[Month Name].&amp;[December]" c="December"/>
              <i n="[Transactions Data].[Month Name].&amp;[February]" c="February"/>
              <i n="[Transactions Data].[Month Name].&amp;[January]" c="January"/>
              <i n="[Transactions Data].[Month Name].&amp;[July]" c="July"/>
              <i n="[Transactions Data].[Month Name].&amp;[June]" c="June"/>
              <i n="[Transactions Data].[Month Name].&amp;[March]" c="March"/>
              <i n="[Transactions Data].[Month Name].&amp;[May]" c="May"/>
              <i n="[Transactions Data].[Month Name].&amp;[November]" c="November"/>
              <i n="[Transactions Data].[Month Name].&amp;[October]" c="October"/>
              <i n="[Transactions Data].[Month Name].&amp;[September]" c="September"/>
            </range>
          </ranges>
        </level>
      </levels>
      <selections count="1">
        <selection n="[Transactions Data].[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3335ED0-391F-48F0-A2E0-F8DB35CBBBE3}" sourceName="[Transactions Data].[Category]">
  <pivotTables>
    <pivotTable tabId="1" name="Inc Vs Exp By Months"/>
    <pivotTable tabId="1" name="PivotTable1"/>
    <pivotTable tabId="1" name="Sum_of_Inc and Exp"/>
    <pivotTable tabId="1" name="Top_5_Inc _Source"/>
    <pivotTable tabId="1" name="Sum_of_Budget and Exp"/>
    <pivotTable tabId="1" name="Exp Vs Budget By Category"/>
  </pivotTables>
  <data>
    <olap pivotCacheId="1561430419">
      <levels count="2">
        <level uniqueName="[Transactions Data].[Category].[(All)]" sourceCaption="(All)" count="0"/>
        <level uniqueName="[Transactions Data].[Category].[Category]" sourceCaption="Category" count="22">
          <ranges>
            <range startItem="0">
              <i n="[Transactions Data].[Category].&amp;[Alcohol &amp; Bars]" c="Alcohol &amp; Bars"/>
              <i n="[Transactions Data].[Category].&amp;[Auto Insurance]" c="Auto Insurance"/>
              <i n="[Transactions Data].[Category].&amp;[Coffee Shops]" c="Coffee Shops"/>
              <i n="[Transactions Data].[Category].&amp;[Credit Card Payment]" c="Credit Card Payment"/>
              <i n="[Transactions Data].[Category].&amp;[Electronics &amp; Software]" c="Electronics &amp; Software"/>
              <i n="[Transactions Data].[Category].&amp;[Entertainment]" c="Entertainment"/>
              <i n="[Transactions Data].[Category].&amp;[Fast Food]" c="Fast Food"/>
              <i n="[Transactions Data].[Category].&amp;[Food &amp; Dining]" c="Food &amp; Dining"/>
              <i n="[Transactions Data].[Category].&amp;[Gas &amp; Fuel]" c="Gas &amp; Fuel"/>
              <i n="[Transactions Data].[Category].&amp;[Groceries]" c="Groceries"/>
              <i n="[Transactions Data].[Category].&amp;[Haircut]" c="Haircut"/>
              <i n="[Transactions Data].[Category].&amp;[Home Improvement]" c="Home Improvement"/>
              <i n="[Transactions Data].[Category].&amp;[Internet]" c="Internet"/>
              <i n="[Transactions Data].[Category].&amp;[Mobile Phone]" c="Mobile Phone"/>
              <i n="[Transactions Data].[Category].&amp;[Mortgage &amp; Rent]" c="Mortgage &amp; Rent"/>
              <i n="[Transactions Data].[Category].&amp;[Movies &amp; DVDs]" c="Movies &amp; DVDs"/>
              <i n="[Transactions Data].[Category].&amp;[Music]" c="Music"/>
              <i n="[Transactions Data].[Category].&amp;[Paycheck]" c="Paycheck"/>
              <i n="[Transactions Data].[Category].&amp;[Restaurants]" c="Restaurants"/>
              <i n="[Transactions Data].[Category].&amp;[Shopping]" c="Shopping"/>
              <i n="[Transactions Data].[Category].&amp;[Television]" c="Television"/>
              <i n="[Transactions Data].[Category].&amp;[Utilities]" c="Utilities"/>
            </range>
          </ranges>
        </level>
      </levels>
      <selections count="1">
        <selection n="[Transactions Data].[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2" xr10:uid="{2EDA37CE-DBA8-4036-9772-5C9DEAFF6E17}" cache="Slicer_Month_Name" caption="Month Name" level="1" style="Custome Slicer" lockedPosition="1" rowHeight="234950"/>
  <slicer name="Category 1" xr10:uid="{250A442A-9823-4A89-A712-B27F5131EED7}" cache="Slicer_Category" caption="Category" level="1" style="Custome Slicer" lockedPosition="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1C39D3-9C4D-4095-AC42-8411E1A86730}" name="Transactions_Data" displayName="Transactions_Data" ref="A1:H807" tableType="queryTable" totalsRowShown="0">
  <autoFilter ref="A1:H807" xr:uid="{251C39D3-9C4D-4095-AC42-8411E1A86730}"/>
  <sortState xmlns:xlrd2="http://schemas.microsoft.com/office/spreadsheetml/2017/richdata2" ref="A2:H807">
    <sortCondition ref="H2:H807"/>
  </sortState>
  <tableColumns count="8">
    <tableColumn id="3" xr3:uid="{8FA79A0C-2670-4AA3-9B85-DDB512C20C52}" uniqueName="3" name="Expenses" queryTableFieldId="3"/>
    <tableColumn id="4" xr3:uid="{D345A951-570E-4DF4-9B68-65A14538594B}" uniqueName="4" name="Transaction Type" queryTableFieldId="4" dataDxfId="13"/>
    <tableColumn id="5" xr3:uid="{8D950D54-3CFD-4C87-86F0-89C8203E4003}" uniqueName="5" name="Category" queryTableFieldId="5" dataDxfId="12"/>
    <tableColumn id="6" xr3:uid="{473301A9-B991-41AC-A906-4D93866005D6}" uniqueName="6" name="Account" queryTableFieldId="6" dataDxfId="11"/>
    <tableColumn id="7" xr3:uid="{9362F5DC-0714-454F-8874-6D36078B74CD}" uniqueName="7" name="Month Name" queryTableFieldId="7" dataDxfId="10"/>
    <tableColumn id="10" xr3:uid="{CEA8EEE8-9A4D-459C-8799-26BF352045C9}" uniqueName="10" name="Updated Dates" queryTableFieldId="10" dataDxfId="9"/>
    <tableColumn id="11" xr3:uid="{5F74360D-1B80-4BC3-9967-02488A2839DA}" uniqueName="11" name="Random_Income" queryTableFieldId="11"/>
    <tableColumn id="1" xr3:uid="{06AC5099-39AE-4E6A-84F8-B89095B54C1C}" uniqueName="1" name="Month" queryTableFieldId="16"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075DC9-1D13-4660-BE05-26D719FE3160}" name="Budget" displayName="Budget" ref="A1:B20" tableType="queryTable" totalsRowShown="0">
  <autoFilter ref="A1:B20" xr:uid="{D5075DC9-1D13-4660-BE05-26D719FE3160}"/>
  <tableColumns count="2">
    <tableColumn id="1" xr3:uid="{09EB2562-464E-4B0A-85E4-88DF6B1C1F53}" uniqueName="1" name="Category" queryTableFieldId="1" dataDxfId="7"/>
    <tableColumn id="2" xr3:uid="{BE6D9138-4371-4E83-89A3-3E9CDB48E9EC}" uniqueName="2" name="Budget"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ABBA11-523A-488A-B3C0-17BD6EFA391B}" name="Income" displayName="Income" ref="A1:C433" tableType="queryTable" totalsRowShown="0">
  <autoFilter ref="A1:C433" xr:uid="{FFABBA11-523A-488A-B3C0-17BD6EFA391B}"/>
  <tableColumns count="3">
    <tableColumn id="1" xr3:uid="{7B7030EC-C949-4063-BFA6-380E54727DD8}" uniqueName="1" name="Date" queryTableFieldId="1" dataDxfId="6"/>
    <tableColumn id="2" xr3:uid="{0090ECE4-90CA-4AF1-AD0E-81C4D09B2200}" uniqueName="2" name="Income Source" queryTableFieldId="2" dataDxfId="5"/>
    <tableColumn id="3" xr3:uid="{82032A75-A851-4B00-B5B6-1C24BBBF7387}" uniqueName="3" name="Random_Income"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F671B1-C4D3-48AA-9393-12DD4B69DA51}" name="Table5" displayName="Table5" ref="A1:B23" totalsRowShown="0" headerRowDxfId="4" tableBorderDxfId="3">
  <autoFilter ref="A1:B23" xr:uid="{5CF671B1-C4D3-48AA-9393-12DD4B69DA51}"/>
  <tableColumns count="2">
    <tableColumn id="1" xr3:uid="{69C3B210-73C0-4284-BEDA-D573BE745F0B}" name="Category" dataDxfId="2"/>
    <tableColumn id="2" xr3:uid="{6BD86802-48A1-40C9-A82F-00CDFC3E5972}" name="Budg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E768F-3237-4C87-97A7-2D89AA4B36EB}">
  <dimension ref="A1:H807"/>
  <sheetViews>
    <sheetView topLeftCell="A19" workbookViewId="0">
      <selection activeCell="K16" sqref="K16"/>
    </sheetView>
  </sheetViews>
  <sheetFormatPr defaultRowHeight="14.4" x14ac:dyDescent="0.3"/>
  <cols>
    <col min="1" max="1" width="10.88671875" bestFit="1" customWidth="1"/>
    <col min="2" max="2" width="17.6640625" bestFit="1" customWidth="1"/>
    <col min="3" max="3" width="19.77734375" bestFit="1" customWidth="1"/>
    <col min="4" max="4" width="12.33203125" bestFit="1" customWidth="1"/>
    <col min="5" max="5" width="14.44140625" bestFit="1" customWidth="1"/>
    <col min="6" max="6" width="15.77734375" bestFit="1" customWidth="1"/>
    <col min="7" max="7" width="17.77734375" bestFit="1" customWidth="1"/>
    <col min="8" max="8" width="9" bestFit="1" customWidth="1"/>
    <col min="9" max="9" width="16.44140625" bestFit="1" customWidth="1"/>
    <col min="10" max="10" width="11.88671875" bestFit="1" customWidth="1"/>
    <col min="11" max="11" width="15.77734375" bestFit="1" customWidth="1"/>
    <col min="12" max="12" width="17.77734375" bestFit="1" customWidth="1"/>
    <col min="13" max="13" width="20.33203125" bestFit="1" customWidth="1"/>
    <col min="14" max="14" width="16.6640625" bestFit="1" customWidth="1"/>
  </cols>
  <sheetData>
    <row r="1" spans="1:8" x14ac:dyDescent="0.3">
      <c r="A1" t="s">
        <v>1</v>
      </c>
      <c r="B1" t="s">
        <v>2</v>
      </c>
      <c r="C1" t="s">
        <v>3</v>
      </c>
      <c r="D1" t="s">
        <v>4</v>
      </c>
      <c r="E1" t="s">
        <v>5</v>
      </c>
      <c r="F1" t="s">
        <v>6</v>
      </c>
      <c r="G1" t="s">
        <v>7</v>
      </c>
      <c r="H1" t="s">
        <v>71</v>
      </c>
    </row>
    <row r="2" spans="1:8" x14ac:dyDescent="0.3">
      <c r="A2">
        <v>33</v>
      </c>
      <c r="B2" s="1" t="s">
        <v>9</v>
      </c>
      <c r="C2" s="1" t="s">
        <v>48</v>
      </c>
      <c r="D2" s="1" t="s">
        <v>33</v>
      </c>
      <c r="E2" s="1" t="s">
        <v>11</v>
      </c>
      <c r="F2" s="2">
        <v>43113</v>
      </c>
      <c r="G2">
        <v>654</v>
      </c>
      <c r="H2" s="1">
        <v>1</v>
      </c>
    </row>
    <row r="3" spans="1:8" x14ac:dyDescent="0.3">
      <c r="A3">
        <v>11</v>
      </c>
      <c r="B3" s="1" t="s">
        <v>9</v>
      </c>
      <c r="C3" s="1" t="s">
        <v>45</v>
      </c>
      <c r="D3" s="1" t="s">
        <v>33</v>
      </c>
      <c r="E3" s="1" t="s">
        <v>11</v>
      </c>
      <c r="F3" s="2">
        <v>43474</v>
      </c>
      <c r="G3">
        <v>588</v>
      </c>
      <c r="H3" s="1">
        <v>1</v>
      </c>
    </row>
    <row r="4" spans="1:8" x14ac:dyDescent="0.3">
      <c r="A4">
        <v>39</v>
      </c>
      <c r="B4" s="1" t="s">
        <v>9</v>
      </c>
      <c r="C4" s="1" t="s">
        <v>37</v>
      </c>
      <c r="D4" s="1" t="s">
        <v>33</v>
      </c>
      <c r="E4" s="1" t="s">
        <v>11</v>
      </c>
      <c r="F4" s="2">
        <v>43113</v>
      </c>
      <c r="G4">
        <v>654</v>
      </c>
      <c r="H4" s="1">
        <v>1</v>
      </c>
    </row>
    <row r="5" spans="1:8" x14ac:dyDescent="0.3">
      <c r="A5">
        <v>42</v>
      </c>
      <c r="B5" s="1" t="s">
        <v>9</v>
      </c>
      <c r="C5" s="1" t="s">
        <v>37</v>
      </c>
      <c r="D5" s="1" t="s">
        <v>33</v>
      </c>
      <c r="E5" s="1" t="s">
        <v>11</v>
      </c>
      <c r="F5" s="2">
        <v>43468</v>
      </c>
      <c r="G5">
        <v>559</v>
      </c>
      <c r="H5" s="1">
        <v>1</v>
      </c>
    </row>
    <row r="6" spans="1:8" x14ac:dyDescent="0.3">
      <c r="A6">
        <v>23</v>
      </c>
      <c r="B6" s="1" t="s">
        <v>9</v>
      </c>
      <c r="C6" s="1" t="s">
        <v>38</v>
      </c>
      <c r="D6" s="1" t="s">
        <v>33</v>
      </c>
      <c r="E6" s="1" t="s">
        <v>11</v>
      </c>
      <c r="F6" s="2">
        <v>43470</v>
      </c>
      <c r="G6">
        <v>619</v>
      </c>
      <c r="H6" s="1">
        <v>1</v>
      </c>
    </row>
    <row r="7" spans="1:8" x14ac:dyDescent="0.3">
      <c r="A7">
        <v>35</v>
      </c>
      <c r="B7" s="1" t="s">
        <v>9</v>
      </c>
      <c r="C7" s="1" t="s">
        <v>42</v>
      </c>
      <c r="D7" s="1" t="s">
        <v>33</v>
      </c>
      <c r="E7" s="1" t="s">
        <v>11</v>
      </c>
      <c r="F7" s="2">
        <v>43111</v>
      </c>
      <c r="G7">
        <v>528</v>
      </c>
      <c r="H7" s="1">
        <v>1</v>
      </c>
    </row>
    <row r="8" spans="1:8" x14ac:dyDescent="0.3">
      <c r="A8">
        <v>44</v>
      </c>
      <c r="B8" s="1" t="s">
        <v>9</v>
      </c>
      <c r="C8" s="1" t="s">
        <v>35</v>
      </c>
      <c r="D8" s="1" t="s">
        <v>33</v>
      </c>
      <c r="E8" s="1" t="s">
        <v>11</v>
      </c>
      <c r="F8" s="2">
        <v>43111</v>
      </c>
      <c r="G8">
        <v>528</v>
      </c>
      <c r="H8" s="1">
        <v>1</v>
      </c>
    </row>
    <row r="9" spans="1:8" x14ac:dyDescent="0.3">
      <c r="A9">
        <v>18</v>
      </c>
      <c r="B9" s="1" t="s">
        <v>9</v>
      </c>
      <c r="C9" s="1" t="s">
        <v>38</v>
      </c>
      <c r="D9" s="1" t="s">
        <v>33</v>
      </c>
      <c r="E9" s="1" t="s">
        <v>11</v>
      </c>
      <c r="F9" s="2">
        <v>43129</v>
      </c>
      <c r="G9">
        <v>627</v>
      </c>
      <c r="H9" s="1">
        <v>1</v>
      </c>
    </row>
    <row r="10" spans="1:8" x14ac:dyDescent="0.3">
      <c r="A10">
        <v>491</v>
      </c>
      <c r="B10" s="1" t="s">
        <v>32</v>
      </c>
      <c r="C10" s="1" t="s">
        <v>8</v>
      </c>
      <c r="D10" s="1" t="s">
        <v>33</v>
      </c>
      <c r="E10" s="1" t="s">
        <v>11</v>
      </c>
      <c r="F10" s="2">
        <v>43474</v>
      </c>
      <c r="G10">
        <v>588</v>
      </c>
      <c r="H10" s="1">
        <v>1</v>
      </c>
    </row>
    <row r="11" spans="1:8" x14ac:dyDescent="0.3">
      <c r="A11">
        <v>50</v>
      </c>
      <c r="B11" s="1" t="s">
        <v>9</v>
      </c>
      <c r="C11" s="1" t="s">
        <v>37</v>
      </c>
      <c r="D11" s="1" t="s">
        <v>33</v>
      </c>
      <c r="E11" s="1" t="s">
        <v>11</v>
      </c>
      <c r="F11" s="2">
        <v>43120</v>
      </c>
      <c r="G11">
        <v>315</v>
      </c>
      <c r="H11" s="1">
        <v>1</v>
      </c>
    </row>
    <row r="12" spans="1:8" x14ac:dyDescent="0.3">
      <c r="A12">
        <v>13</v>
      </c>
      <c r="B12" s="1" t="s">
        <v>9</v>
      </c>
      <c r="C12" s="1" t="s">
        <v>37</v>
      </c>
      <c r="D12" s="1" t="s">
        <v>33</v>
      </c>
      <c r="E12" s="1" t="s">
        <v>11</v>
      </c>
      <c r="F12" s="2">
        <v>43466</v>
      </c>
      <c r="G12">
        <v>674</v>
      </c>
      <c r="H12" s="1">
        <v>1</v>
      </c>
    </row>
    <row r="13" spans="1:8" x14ac:dyDescent="0.3">
      <c r="A13">
        <v>3</v>
      </c>
      <c r="B13" s="1" t="s">
        <v>9</v>
      </c>
      <c r="C13" s="1" t="s">
        <v>44</v>
      </c>
      <c r="D13" s="1" t="s">
        <v>33</v>
      </c>
      <c r="E13" s="1" t="s">
        <v>11</v>
      </c>
      <c r="F13" s="2">
        <v>43124</v>
      </c>
      <c r="G13">
        <v>543</v>
      </c>
      <c r="H13" s="1">
        <v>1</v>
      </c>
    </row>
    <row r="14" spans="1:8" x14ac:dyDescent="0.3">
      <c r="A14">
        <v>12</v>
      </c>
      <c r="B14" s="1" t="s">
        <v>9</v>
      </c>
      <c r="C14" s="1" t="s">
        <v>43</v>
      </c>
      <c r="D14" s="1" t="s">
        <v>33</v>
      </c>
      <c r="E14" s="1" t="s">
        <v>11</v>
      </c>
      <c r="F14" s="2">
        <v>43104</v>
      </c>
      <c r="G14">
        <v>612</v>
      </c>
      <c r="H14" s="1">
        <v>1</v>
      </c>
    </row>
    <row r="15" spans="1:8" x14ac:dyDescent="0.3">
      <c r="A15">
        <v>555</v>
      </c>
      <c r="B15" s="1" t="s">
        <v>32</v>
      </c>
      <c r="C15" s="1" t="s">
        <v>8</v>
      </c>
      <c r="D15" s="1" t="s">
        <v>33</v>
      </c>
      <c r="E15" s="1" t="s">
        <v>11</v>
      </c>
      <c r="F15" s="2">
        <v>43122</v>
      </c>
      <c r="G15">
        <v>678</v>
      </c>
      <c r="H15" s="1">
        <v>1</v>
      </c>
    </row>
    <row r="16" spans="1:8" x14ac:dyDescent="0.3">
      <c r="A16">
        <v>2298</v>
      </c>
      <c r="B16" s="1" t="s">
        <v>32</v>
      </c>
      <c r="C16" s="1" t="s">
        <v>8</v>
      </c>
      <c r="D16" s="1" t="s">
        <v>33</v>
      </c>
      <c r="E16" s="1" t="s">
        <v>11</v>
      </c>
      <c r="F16" s="2">
        <v>43103</v>
      </c>
      <c r="G16">
        <v>289</v>
      </c>
      <c r="H16" s="1">
        <v>1</v>
      </c>
    </row>
    <row r="17" spans="1:8" x14ac:dyDescent="0.3">
      <c r="A17">
        <v>11</v>
      </c>
      <c r="B17" s="1" t="s">
        <v>9</v>
      </c>
      <c r="C17" s="1" t="s">
        <v>37</v>
      </c>
      <c r="D17" s="1" t="s">
        <v>33</v>
      </c>
      <c r="E17" s="1" t="s">
        <v>11</v>
      </c>
      <c r="F17" s="2">
        <v>43101</v>
      </c>
      <c r="G17">
        <v>498</v>
      </c>
      <c r="H17" s="1">
        <v>1</v>
      </c>
    </row>
    <row r="18" spans="1:8" x14ac:dyDescent="0.3">
      <c r="A18">
        <v>4</v>
      </c>
      <c r="B18" s="1" t="s">
        <v>9</v>
      </c>
      <c r="C18" s="1" t="s">
        <v>37</v>
      </c>
      <c r="D18" s="1" t="s">
        <v>33</v>
      </c>
      <c r="E18" s="1" t="s">
        <v>11</v>
      </c>
      <c r="F18" s="2">
        <v>43489</v>
      </c>
      <c r="G18">
        <v>661</v>
      </c>
      <c r="H18" s="1">
        <v>1</v>
      </c>
    </row>
    <row r="19" spans="1:8" x14ac:dyDescent="0.3">
      <c r="A19">
        <v>11</v>
      </c>
      <c r="B19" s="1" t="s">
        <v>9</v>
      </c>
      <c r="C19" s="1" t="s">
        <v>45</v>
      </c>
      <c r="D19" s="1" t="s">
        <v>33</v>
      </c>
      <c r="E19" s="1" t="s">
        <v>11</v>
      </c>
      <c r="F19" s="2">
        <v>43109</v>
      </c>
      <c r="G19">
        <v>695</v>
      </c>
      <c r="H19" s="1">
        <v>1</v>
      </c>
    </row>
    <row r="20" spans="1:8" x14ac:dyDescent="0.3">
      <c r="A20">
        <v>12</v>
      </c>
      <c r="B20" s="1" t="s">
        <v>9</v>
      </c>
      <c r="C20" s="1" t="s">
        <v>37</v>
      </c>
      <c r="D20" s="1" t="s">
        <v>33</v>
      </c>
      <c r="E20" s="1" t="s">
        <v>11</v>
      </c>
      <c r="F20" s="2">
        <v>43489</v>
      </c>
      <c r="G20">
        <v>661</v>
      </c>
      <c r="H20" s="1">
        <v>1</v>
      </c>
    </row>
    <row r="21" spans="1:8" x14ac:dyDescent="0.3">
      <c r="A21">
        <v>45</v>
      </c>
      <c r="B21" s="1" t="s">
        <v>9</v>
      </c>
      <c r="C21" s="1" t="s">
        <v>40</v>
      </c>
      <c r="D21" s="1" t="s">
        <v>10</v>
      </c>
      <c r="E21" s="1" t="s">
        <v>11</v>
      </c>
      <c r="F21" s="2">
        <v>43473</v>
      </c>
      <c r="G21">
        <v>336</v>
      </c>
      <c r="H21" s="1">
        <v>1</v>
      </c>
    </row>
    <row r="22" spans="1:8" x14ac:dyDescent="0.3">
      <c r="A22">
        <v>44</v>
      </c>
      <c r="B22" s="1" t="s">
        <v>9</v>
      </c>
      <c r="C22" s="1" t="s">
        <v>35</v>
      </c>
      <c r="D22" s="1" t="s">
        <v>34</v>
      </c>
      <c r="E22" s="1" t="s">
        <v>11</v>
      </c>
      <c r="F22" s="2">
        <v>43115</v>
      </c>
      <c r="G22">
        <v>222</v>
      </c>
      <c r="H22" s="1">
        <v>1</v>
      </c>
    </row>
    <row r="23" spans="1:8" x14ac:dyDescent="0.3">
      <c r="A23">
        <v>1100</v>
      </c>
      <c r="B23" s="1" t="s">
        <v>9</v>
      </c>
      <c r="C23" s="1" t="s">
        <v>39</v>
      </c>
      <c r="D23" s="1" t="s">
        <v>10</v>
      </c>
      <c r="E23" s="1" t="s">
        <v>11</v>
      </c>
      <c r="F23" s="2">
        <v>43468</v>
      </c>
      <c r="G23">
        <v>559</v>
      </c>
      <c r="H23" s="1">
        <v>1</v>
      </c>
    </row>
    <row r="24" spans="1:8" x14ac:dyDescent="0.3">
      <c r="A24">
        <v>2000</v>
      </c>
      <c r="B24" s="1" t="s">
        <v>32</v>
      </c>
      <c r="C24" s="1" t="s">
        <v>47</v>
      </c>
      <c r="D24" s="1" t="s">
        <v>10</v>
      </c>
      <c r="E24" s="1" t="s">
        <v>11</v>
      </c>
      <c r="F24" s="2">
        <v>43469</v>
      </c>
      <c r="G24">
        <v>419</v>
      </c>
      <c r="H24" s="1">
        <v>1</v>
      </c>
    </row>
    <row r="25" spans="1:8" x14ac:dyDescent="0.3">
      <c r="A25">
        <v>64</v>
      </c>
      <c r="B25" s="1" t="s">
        <v>9</v>
      </c>
      <c r="C25" s="1" t="s">
        <v>38</v>
      </c>
      <c r="D25" s="1" t="s">
        <v>34</v>
      </c>
      <c r="E25" s="1" t="s">
        <v>11</v>
      </c>
      <c r="F25" s="2">
        <v>43115</v>
      </c>
      <c r="G25">
        <v>222</v>
      </c>
      <c r="H25" s="1">
        <v>1</v>
      </c>
    </row>
    <row r="26" spans="1:8" x14ac:dyDescent="0.3">
      <c r="A26">
        <v>35</v>
      </c>
      <c r="B26" s="1" t="s">
        <v>9</v>
      </c>
      <c r="C26" s="1" t="s">
        <v>40</v>
      </c>
      <c r="D26" s="1" t="s">
        <v>10</v>
      </c>
      <c r="E26" s="1" t="s">
        <v>11</v>
      </c>
      <c r="F26" s="2">
        <v>43481</v>
      </c>
      <c r="G26">
        <v>228</v>
      </c>
      <c r="H26" s="1">
        <v>1</v>
      </c>
    </row>
    <row r="27" spans="1:8" x14ac:dyDescent="0.3">
      <c r="A27">
        <v>75</v>
      </c>
      <c r="B27" s="1" t="s">
        <v>9</v>
      </c>
      <c r="C27" s="1" t="s">
        <v>51</v>
      </c>
      <c r="D27" s="1" t="s">
        <v>10</v>
      </c>
      <c r="E27" s="1" t="s">
        <v>11</v>
      </c>
      <c r="F27" s="2">
        <v>43483</v>
      </c>
      <c r="G27">
        <v>503</v>
      </c>
      <c r="H27" s="1">
        <v>1</v>
      </c>
    </row>
    <row r="28" spans="1:8" x14ac:dyDescent="0.3">
      <c r="A28">
        <v>2000</v>
      </c>
      <c r="B28" s="1" t="s">
        <v>32</v>
      </c>
      <c r="C28" s="1" t="s">
        <v>47</v>
      </c>
      <c r="D28" s="1" t="s">
        <v>10</v>
      </c>
      <c r="E28" s="1" t="s">
        <v>11</v>
      </c>
      <c r="F28" s="2">
        <v>43483</v>
      </c>
      <c r="G28">
        <v>503</v>
      </c>
      <c r="H28" s="1">
        <v>1</v>
      </c>
    </row>
    <row r="29" spans="1:8" x14ac:dyDescent="0.3">
      <c r="A29">
        <v>30</v>
      </c>
      <c r="B29" s="1" t="s">
        <v>9</v>
      </c>
      <c r="C29" s="1" t="s">
        <v>49</v>
      </c>
      <c r="D29" s="1" t="s">
        <v>34</v>
      </c>
      <c r="E29" s="1" t="s">
        <v>11</v>
      </c>
      <c r="F29" s="2">
        <v>43475</v>
      </c>
      <c r="G29">
        <v>481</v>
      </c>
      <c r="H29" s="1">
        <v>1</v>
      </c>
    </row>
    <row r="30" spans="1:8" x14ac:dyDescent="0.3">
      <c r="A30">
        <v>65</v>
      </c>
      <c r="B30" s="1" t="s">
        <v>9</v>
      </c>
      <c r="C30" s="1" t="s">
        <v>46</v>
      </c>
      <c r="D30" s="1" t="s">
        <v>10</v>
      </c>
      <c r="E30" s="1" t="s">
        <v>11</v>
      </c>
      <c r="F30" s="2">
        <v>43475</v>
      </c>
      <c r="G30">
        <v>481</v>
      </c>
      <c r="H30" s="1">
        <v>1</v>
      </c>
    </row>
    <row r="31" spans="1:8" x14ac:dyDescent="0.3">
      <c r="A31">
        <v>29</v>
      </c>
      <c r="B31" s="1" t="s">
        <v>9</v>
      </c>
      <c r="C31" s="1" t="s">
        <v>42</v>
      </c>
      <c r="D31" s="1" t="s">
        <v>34</v>
      </c>
      <c r="E31" s="1" t="s">
        <v>11</v>
      </c>
      <c r="F31" s="2">
        <v>43479</v>
      </c>
      <c r="G31">
        <v>354</v>
      </c>
      <c r="H31" s="1">
        <v>1</v>
      </c>
    </row>
    <row r="32" spans="1:8" x14ac:dyDescent="0.3">
      <c r="A32">
        <v>60</v>
      </c>
      <c r="B32" s="1" t="s">
        <v>9</v>
      </c>
      <c r="C32" s="1" t="s">
        <v>40</v>
      </c>
      <c r="D32" s="1" t="s">
        <v>10</v>
      </c>
      <c r="E32" s="1" t="s">
        <v>11</v>
      </c>
      <c r="F32" s="2">
        <v>43481</v>
      </c>
      <c r="G32">
        <v>228</v>
      </c>
      <c r="H32" s="1">
        <v>1</v>
      </c>
    </row>
    <row r="33" spans="1:8" x14ac:dyDescent="0.3">
      <c r="A33">
        <v>2000</v>
      </c>
      <c r="B33" s="1" t="s">
        <v>32</v>
      </c>
      <c r="C33" s="1" t="s">
        <v>47</v>
      </c>
      <c r="D33" s="1" t="s">
        <v>10</v>
      </c>
      <c r="E33" s="1" t="s">
        <v>11</v>
      </c>
      <c r="F33" s="2">
        <v>43112</v>
      </c>
      <c r="G33">
        <v>376</v>
      </c>
      <c r="H33" s="1">
        <v>1</v>
      </c>
    </row>
    <row r="34" spans="1:8" x14ac:dyDescent="0.3">
      <c r="A34">
        <v>30</v>
      </c>
      <c r="B34" s="1" t="s">
        <v>9</v>
      </c>
      <c r="C34" s="1" t="s">
        <v>42</v>
      </c>
      <c r="D34" s="1" t="s">
        <v>34</v>
      </c>
      <c r="E34" s="1" t="s">
        <v>11</v>
      </c>
      <c r="F34" s="2">
        <v>43129</v>
      </c>
      <c r="G34">
        <v>627</v>
      </c>
      <c r="H34" s="1">
        <v>1</v>
      </c>
    </row>
    <row r="35" spans="1:8" x14ac:dyDescent="0.3">
      <c r="A35">
        <v>1900</v>
      </c>
      <c r="B35" s="1" t="s">
        <v>9</v>
      </c>
      <c r="C35" s="1" t="s">
        <v>8</v>
      </c>
      <c r="D35" s="1" t="s">
        <v>10</v>
      </c>
      <c r="E35" s="1" t="s">
        <v>11</v>
      </c>
      <c r="F35" s="2">
        <v>43496</v>
      </c>
      <c r="G35">
        <v>549</v>
      </c>
      <c r="H35" s="1">
        <v>1</v>
      </c>
    </row>
    <row r="36" spans="1:8" x14ac:dyDescent="0.3">
      <c r="A36">
        <v>25</v>
      </c>
      <c r="B36" s="1" t="s">
        <v>9</v>
      </c>
      <c r="C36" s="1" t="s">
        <v>38</v>
      </c>
      <c r="D36" s="1" t="s">
        <v>34</v>
      </c>
      <c r="E36" s="1" t="s">
        <v>11</v>
      </c>
      <c r="F36" s="2">
        <v>43129</v>
      </c>
      <c r="G36">
        <v>627</v>
      </c>
      <c r="H36" s="1">
        <v>1</v>
      </c>
    </row>
    <row r="37" spans="1:8" x14ac:dyDescent="0.3">
      <c r="A37">
        <v>70</v>
      </c>
      <c r="B37" s="1" t="s">
        <v>9</v>
      </c>
      <c r="C37" s="1" t="s">
        <v>41</v>
      </c>
      <c r="D37" s="1" t="s">
        <v>10</v>
      </c>
      <c r="E37" s="1" t="s">
        <v>11</v>
      </c>
      <c r="F37" s="2">
        <v>43125</v>
      </c>
      <c r="G37">
        <v>391</v>
      </c>
      <c r="H37" s="1">
        <v>1</v>
      </c>
    </row>
    <row r="38" spans="1:8" x14ac:dyDescent="0.3">
      <c r="A38">
        <v>282</v>
      </c>
      <c r="B38" s="1" t="s">
        <v>9</v>
      </c>
      <c r="C38" s="1" t="s">
        <v>8</v>
      </c>
      <c r="D38" s="1" t="s">
        <v>10</v>
      </c>
      <c r="E38" s="1" t="s">
        <v>11</v>
      </c>
      <c r="F38" s="2">
        <v>43474</v>
      </c>
      <c r="G38">
        <v>588</v>
      </c>
      <c r="H38" s="1">
        <v>1</v>
      </c>
    </row>
    <row r="39" spans="1:8" x14ac:dyDescent="0.3">
      <c r="A39">
        <v>500</v>
      </c>
      <c r="B39" s="1" t="s">
        <v>9</v>
      </c>
      <c r="C39" s="1" t="s">
        <v>8</v>
      </c>
      <c r="D39" s="1" t="s">
        <v>10</v>
      </c>
      <c r="E39" s="1" t="s">
        <v>11</v>
      </c>
      <c r="F39" s="2">
        <v>43467</v>
      </c>
      <c r="G39">
        <v>266</v>
      </c>
      <c r="H39" s="1">
        <v>1</v>
      </c>
    </row>
    <row r="40" spans="1:8" x14ac:dyDescent="0.3">
      <c r="A40">
        <v>491</v>
      </c>
      <c r="B40" s="1" t="s">
        <v>9</v>
      </c>
      <c r="C40" s="1" t="s">
        <v>8</v>
      </c>
      <c r="D40" s="1" t="s">
        <v>10</v>
      </c>
      <c r="E40" s="1" t="s">
        <v>11</v>
      </c>
      <c r="F40" s="2">
        <v>43474</v>
      </c>
      <c r="G40">
        <v>588</v>
      </c>
      <c r="H40" s="1">
        <v>1</v>
      </c>
    </row>
    <row r="41" spans="1:8" x14ac:dyDescent="0.3">
      <c r="A41">
        <v>278</v>
      </c>
      <c r="B41" s="1" t="s">
        <v>9</v>
      </c>
      <c r="C41" s="1" t="s">
        <v>8</v>
      </c>
      <c r="D41" s="1" t="s">
        <v>10</v>
      </c>
      <c r="E41" s="1" t="s">
        <v>11</v>
      </c>
      <c r="F41" s="2">
        <v>43487</v>
      </c>
      <c r="G41">
        <v>304</v>
      </c>
      <c r="H41" s="1">
        <v>1</v>
      </c>
    </row>
    <row r="42" spans="1:8" x14ac:dyDescent="0.3">
      <c r="A42">
        <v>2000</v>
      </c>
      <c r="B42" s="1" t="s">
        <v>32</v>
      </c>
      <c r="C42" s="1" t="s">
        <v>47</v>
      </c>
      <c r="D42" s="1" t="s">
        <v>10</v>
      </c>
      <c r="E42" s="1" t="s">
        <v>11</v>
      </c>
      <c r="F42" s="2">
        <v>43119</v>
      </c>
      <c r="G42">
        <v>480</v>
      </c>
      <c r="H42" s="1">
        <v>1</v>
      </c>
    </row>
    <row r="43" spans="1:8" x14ac:dyDescent="0.3">
      <c r="A43">
        <v>60</v>
      </c>
      <c r="B43" s="1" t="s">
        <v>9</v>
      </c>
      <c r="C43" s="1" t="s">
        <v>40</v>
      </c>
      <c r="D43" s="1" t="s">
        <v>10</v>
      </c>
      <c r="E43" s="1" t="s">
        <v>11</v>
      </c>
      <c r="F43" s="2">
        <v>43116</v>
      </c>
      <c r="G43">
        <v>599</v>
      </c>
      <c r="H43" s="1">
        <v>1</v>
      </c>
    </row>
    <row r="44" spans="1:8" x14ac:dyDescent="0.3">
      <c r="A44">
        <v>35</v>
      </c>
      <c r="B44" s="1" t="s">
        <v>9</v>
      </c>
      <c r="C44" s="1" t="s">
        <v>40</v>
      </c>
      <c r="D44" s="1" t="s">
        <v>10</v>
      </c>
      <c r="E44" s="1" t="s">
        <v>11</v>
      </c>
      <c r="F44" s="2">
        <v>43116</v>
      </c>
      <c r="G44">
        <v>599</v>
      </c>
      <c r="H44" s="1">
        <v>1</v>
      </c>
    </row>
    <row r="45" spans="1:8" x14ac:dyDescent="0.3">
      <c r="A45">
        <v>278</v>
      </c>
      <c r="B45" s="1" t="s">
        <v>32</v>
      </c>
      <c r="C45" s="1" t="s">
        <v>8</v>
      </c>
      <c r="D45" s="1" t="s">
        <v>34</v>
      </c>
      <c r="E45" s="1" t="s">
        <v>11</v>
      </c>
      <c r="F45" s="2">
        <v>43486</v>
      </c>
      <c r="G45">
        <v>453</v>
      </c>
      <c r="H45" s="1">
        <v>1</v>
      </c>
    </row>
    <row r="46" spans="1:8" x14ac:dyDescent="0.3">
      <c r="A46">
        <v>59</v>
      </c>
      <c r="B46" s="1" t="s">
        <v>9</v>
      </c>
      <c r="C46" s="1" t="s">
        <v>35</v>
      </c>
      <c r="D46" s="1" t="s">
        <v>34</v>
      </c>
      <c r="E46" s="1" t="s">
        <v>11</v>
      </c>
      <c r="F46" s="2">
        <v>43475</v>
      </c>
      <c r="G46">
        <v>481</v>
      </c>
      <c r="H46" s="1">
        <v>1</v>
      </c>
    </row>
    <row r="47" spans="1:8" x14ac:dyDescent="0.3">
      <c r="A47">
        <v>21</v>
      </c>
      <c r="B47" s="1" t="s">
        <v>9</v>
      </c>
      <c r="C47" s="1" t="s">
        <v>35</v>
      </c>
      <c r="D47" s="1" t="s">
        <v>34</v>
      </c>
      <c r="E47" s="1" t="s">
        <v>11</v>
      </c>
      <c r="F47" s="2">
        <v>43489</v>
      </c>
      <c r="G47">
        <v>661</v>
      </c>
      <c r="H47" s="1">
        <v>1</v>
      </c>
    </row>
    <row r="48" spans="1:8" x14ac:dyDescent="0.3">
      <c r="A48">
        <v>6</v>
      </c>
      <c r="B48" s="1" t="s">
        <v>9</v>
      </c>
      <c r="C48" s="1" t="s">
        <v>35</v>
      </c>
      <c r="D48" s="1" t="s">
        <v>34</v>
      </c>
      <c r="E48" s="1" t="s">
        <v>11</v>
      </c>
      <c r="F48" s="2">
        <v>43480</v>
      </c>
      <c r="G48">
        <v>691</v>
      </c>
      <c r="H48" s="1">
        <v>1</v>
      </c>
    </row>
    <row r="49" spans="1:8" x14ac:dyDescent="0.3">
      <c r="A49">
        <v>26</v>
      </c>
      <c r="B49" s="1" t="s">
        <v>9</v>
      </c>
      <c r="C49" s="1" t="s">
        <v>38</v>
      </c>
      <c r="D49" s="1" t="s">
        <v>34</v>
      </c>
      <c r="E49" s="1" t="s">
        <v>11</v>
      </c>
      <c r="F49" s="2">
        <v>43105</v>
      </c>
      <c r="G49">
        <v>333</v>
      </c>
      <c r="H49" s="1">
        <v>1</v>
      </c>
    </row>
    <row r="50" spans="1:8" x14ac:dyDescent="0.3">
      <c r="A50">
        <v>310</v>
      </c>
      <c r="B50" s="1" t="s">
        <v>32</v>
      </c>
      <c r="C50" s="1" t="s">
        <v>8</v>
      </c>
      <c r="D50" s="1" t="s">
        <v>34</v>
      </c>
      <c r="E50" s="1" t="s">
        <v>11</v>
      </c>
      <c r="F50" s="2">
        <v>43122</v>
      </c>
      <c r="G50">
        <v>678</v>
      </c>
      <c r="H50" s="1">
        <v>1</v>
      </c>
    </row>
    <row r="51" spans="1:8" x14ac:dyDescent="0.3">
      <c r="A51">
        <v>555</v>
      </c>
      <c r="B51" s="1" t="s">
        <v>9</v>
      </c>
      <c r="C51" s="1" t="s">
        <v>8</v>
      </c>
      <c r="D51" s="1" t="s">
        <v>10</v>
      </c>
      <c r="E51" s="1" t="s">
        <v>11</v>
      </c>
      <c r="F51" s="2">
        <v>43122</v>
      </c>
      <c r="G51">
        <v>678</v>
      </c>
      <c r="H51" s="1">
        <v>1</v>
      </c>
    </row>
    <row r="52" spans="1:8" x14ac:dyDescent="0.3">
      <c r="A52">
        <v>18</v>
      </c>
      <c r="B52" s="1" t="s">
        <v>9</v>
      </c>
      <c r="C52" s="1" t="s">
        <v>36</v>
      </c>
      <c r="D52" s="1" t="s">
        <v>34</v>
      </c>
      <c r="E52" s="1" t="s">
        <v>11</v>
      </c>
      <c r="F52" s="2">
        <v>43106</v>
      </c>
      <c r="G52">
        <v>587</v>
      </c>
      <c r="H52" s="1">
        <v>1</v>
      </c>
    </row>
    <row r="53" spans="1:8" x14ac:dyDescent="0.3">
      <c r="A53">
        <v>24</v>
      </c>
      <c r="B53" s="1" t="s">
        <v>9</v>
      </c>
      <c r="C53" s="1" t="s">
        <v>38</v>
      </c>
      <c r="D53" s="1" t="s">
        <v>34</v>
      </c>
      <c r="E53" s="1" t="s">
        <v>11</v>
      </c>
      <c r="F53" s="2">
        <v>43102</v>
      </c>
      <c r="G53">
        <v>456</v>
      </c>
      <c r="H53" s="1">
        <v>1</v>
      </c>
    </row>
    <row r="54" spans="1:8" x14ac:dyDescent="0.3">
      <c r="A54">
        <v>1247</v>
      </c>
      <c r="B54" s="1" t="s">
        <v>9</v>
      </c>
      <c r="C54" s="1" t="s">
        <v>39</v>
      </c>
      <c r="D54" s="1" t="s">
        <v>10</v>
      </c>
      <c r="E54" s="1" t="s">
        <v>11</v>
      </c>
      <c r="F54" s="2">
        <v>43102</v>
      </c>
      <c r="G54">
        <v>456</v>
      </c>
      <c r="H54" s="1">
        <v>1</v>
      </c>
    </row>
    <row r="55" spans="1:8" x14ac:dyDescent="0.3">
      <c r="A55">
        <v>17</v>
      </c>
      <c r="B55" s="1" t="s">
        <v>9</v>
      </c>
      <c r="C55" s="1" t="s">
        <v>36</v>
      </c>
      <c r="D55" s="1" t="s">
        <v>34</v>
      </c>
      <c r="E55" s="1" t="s">
        <v>11</v>
      </c>
      <c r="F55" s="2">
        <v>43122</v>
      </c>
      <c r="G55">
        <v>678</v>
      </c>
      <c r="H55" s="1">
        <v>1</v>
      </c>
    </row>
    <row r="56" spans="1:8" x14ac:dyDescent="0.3">
      <c r="A56">
        <v>310</v>
      </c>
      <c r="B56" s="1" t="s">
        <v>9</v>
      </c>
      <c r="C56" s="1" t="s">
        <v>8</v>
      </c>
      <c r="D56" s="1" t="s">
        <v>10</v>
      </c>
      <c r="E56" s="1" t="s">
        <v>11</v>
      </c>
      <c r="F56" s="2">
        <v>43123</v>
      </c>
      <c r="G56">
        <v>250</v>
      </c>
      <c r="H56" s="1">
        <v>1</v>
      </c>
    </row>
    <row r="57" spans="1:8" x14ac:dyDescent="0.3">
      <c r="A57">
        <v>15</v>
      </c>
      <c r="B57" s="1" t="s">
        <v>9</v>
      </c>
      <c r="C57" s="1" t="s">
        <v>36</v>
      </c>
      <c r="D57" s="1" t="s">
        <v>34</v>
      </c>
      <c r="E57" s="1" t="s">
        <v>11</v>
      </c>
      <c r="F57" s="2">
        <v>43108</v>
      </c>
      <c r="G57">
        <v>210</v>
      </c>
      <c r="H57" s="1">
        <v>1</v>
      </c>
    </row>
    <row r="58" spans="1:8" x14ac:dyDescent="0.3">
      <c r="A58">
        <v>89</v>
      </c>
      <c r="B58" s="1" t="s">
        <v>9</v>
      </c>
      <c r="C58" s="1" t="s">
        <v>46</v>
      </c>
      <c r="D58" s="1" t="s">
        <v>10</v>
      </c>
      <c r="E58" s="1" t="s">
        <v>11</v>
      </c>
      <c r="F58" s="2">
        <v>43110</v>
      </c>
      <c r="G58">
        <v>411</v>
      </c>
      <c r="H58" s="1">
        <v>1</v>
      </c>
    </row>
    <row r="59" spans="1:8" x14ac:dyDescent="0.3">
      <c r="A59">
        <v>75</v>
      </c>
      <c r="B59" s="1" t="s">
        <v>9</v>
      </c>
      <c r="C59" s="1" t="s">
        <v>41</v>
      </c>
      <c r="D59" s="1" t="s">
        <v>10</v>
      </c>
      <c r="E59" s="1" t="s">
        <v>11</v>
      </c>
      <c r="F59" s="2">
        <v>43490</v>
      </c>
      <c r="G59">
        <v>281</v>
      </c>
      <c r="H59" s="1">
        <v>1</v>
      </c>
    </row>
    <row r="60" spans="1:8" x14ac:dyDescent="0.3">
      <c r="A60">
        <v>45</v>
      </c>
      <c r="B60" s="1" t="s">
        <v>9</v>
      </c>
      <c r="C60" s="1" t="s">
        <v>40</v>
      </c>
      <c r="D60" s="1" t="s">
        <v>10</v>
      </c>
      <c r="E60" s="1" t="s">
        <v>11</v>
      </c>
      <c r="F60" s="2">
        <v>43108</v>
      </c>
      <c r="G60">
        <v>210</v>
      </c>
      <c r="H60" s="1">
        <v>1</v>
      </c>
    </row>
    <row r="61" spans="1:8" x14ac:dyDescent="0.3">
      <c r="A61">
        <v>31</v>
      </c>
      <c r="B61" s="1" t="s">
        <v>9</v>
      </c>
      <c r="C61" s="1" t="s">
        <v>42</v>
      </c>
      <c r="D61" s="1" t="s">
        <v>34</v>
      </c>
      <c r="E61" s="1" t="s">
        <v>11</v>
      </c>
      <c r="F61" s="2">
        <v>43496</v>
      </c>
      <c r="G61">
        <v>549</v>
      </c>
      <c r="H61" s="1">
        <v>1</v>
      </c>
    </row>
    <row r="62" spans="1:8" x14ac:dyDescent="0.3">
      <c r="A62">
        <v>2</v>
      </c>
      <c r="B62" s="1" t="s">
        <v>9</v>
      </c>
      <c r="C62" s="1" t="s">
        <v>44</v>
      </c>
      <c r="D62" s="1" t="s">
        <v>33</v>
      </c>
      <c r="E62" s="1" t="s">
        <v>14</v>
      </c>
      <c r="F62" s="2">
        <v>43152</v>
      </c>
      <c r="G62">
        <v>594</v>
      </c>
      <c r="H62" s="1">
        <v>2</v>
      </c>
    </row>
    <row r="63" spans="1:8" x14ac:dyDescent="0.3">
      <c r="A63">
        <v>207</v>
      </c>
      <c r="B63" s="1" t="s">
        <v>32</v>
      </c>
      <c r="C63" s="1" t="s">
        <v>8</v>
      </c>
      <c r="D63" s="1" t="s">
        <v>33</v>
      </c>
      <c r="E63" s="1" t="s">
        <v>14</v>
      </c>
      <c r="F63" s="2">
        <v>43511</v>
      </c>
      <c r="G63">
        <v>461</v>
      </c>
      <c r="H63" s="1">
        <v>2</v>
      </c>
    </row>
    <row r="64" spans="1:8" x14ac:dyDescent="0.3">
      <c r="A64">
        <v>30</v>
      </c>
      <c r="B64" s="1" t="s">
        <v>9</v>
      </c>
      <c r="C64" s="1" t="s">
        <v>49</v>
      </c>
      <c r="D64" s="1" t="s">
        <v>33</v>
      </c>
      <c r="E64" s="1" t="s">
        <v>14</v>
      </c>
      <c r="F64" s="2">
        <v>43516</v>
      </c>
      <c r="G64">
        <v>264</v>
      </c>
      <c r="H64" s="1">
        <v>2</v>
      </c>
    </row>
    <row r="65" spans="1:8" x14ac:dyDescent="0.3">
      <c r="A65">
        <v>10</v>
      </c>
      <c r="B65" s="1" t="s">
        <v>9</v>
      </c>
      <c r="C65" s="1" t="s">
        <v>38</v>
      </c>
      <c r="D65" s="1" t="s">
        <v>33</v>
      </c>
      <c r="E65" s="1" t="s">
        <v>14</v>
      </c>
      <c r="F65" s="2">
        <v>43146</v>
      </c>
      <c r="G65">
        <v>403</v>
      </c>
      <c r="H65" s="1">
        <v>2</v>
      </c>
    </row>
    <row r="66" spans="1:8" x14ac:dyDescent="0.3">
      <c r="A66">
        <v>107</v>
      </c>
      <c r="B66" s="1" t="s">
        <v>9</v>
      </c>
      <c r="C66" s="1" t="s">
        <v>38</v>
      </c>
      <c r="D66" s="1" t="s">
        <v>33</v>
      </c>
      <c r="E66" s="1" t="s">
        <v>14</v>
      </c>
      <c r="F66" s="2">
        <v>43142</v>
      </c>
      <c r="G66">
        <v>669</v>
      </c>
      <c r="H66" s="1">
        <v>2</v>
      </c>
    </row>
    <row r="67" spans="1:8" x14ac:dyDescent="0.3">
      <c r="A67">
        <v>11</v>
      </c>
      <c r="B67" s="1" t="s">
        <v>9</v>
      </c>
      <c r="C67" s="1" t="s">
        <v>48</v>
      </c>
      <c r="D67" s="1" t="s">
        <v>33</v>
      </c>
      <c r="E67" s="1" t="s">
        <v>14</v>
      </c>
      <c r="F67" s="2">
        <v>43141</v>
      </c>
      <c r="G67">
        <v>302</v>
      </c>
      <c r="H67" s="1">
        <v>2</v>
      </c>
    </row>
    <row r="68" spans="1:8" x14ac:dyDescent="0.3">
      <c r="A68">
        <v>30</v>
      </c>
      <c r="B68" s="1" t="s">
        <v>9</v>
      </c>
      <c r="C68" s="1" t="s">
        <v>49</v>
      </c>
      <c r="D68" s="1" t="s">
        <v>33</v>
      </c>
      <c r="E68" s="1" t="s">
        <v>14</v>
      </c>
      <c r="F68" s="2">
        <v>43140</v>
      </c>
      <c r="G68">
        <v>465</v>
      </c>
      <c r="H68" s="1">
        <v>2</v>
      </c>
    </row>
    <row r="69" spans="1:8" x14ac:dyDescent="0.3">
      <c r="A69">
        <v>11</v>
      </c>
      <c r="B69" s="1" t="s">
        <v>9</v>
      </c>
      <c r="C69" s="1" t="s">
        <v>45</v>
      </c>
      <c r="D69" s="1" t="s">
        <v>33</v>
      </c>
      <c r="E69" s="1" t="s">
        <v>14</v>
      </c>
      <c r="F69" s="2">
        <v>43140</v>
      </c>
      <c r="G69">
        <v>465</v>
      </c>
      <c r="H69" s="1">
        <v>2</v>
      </c>
    </row>
    <row r="70" spans="1:8" x14ac:dyDescent="0.3">
      <c r="A70">
        <v>5</v>
      </c>
      <c r="B70" s="1" t="s">
        <v>9</v>
      </c>
      <c r="C70" s="1" t="s">
        <v>35</v>
      </c>
      <c r="D70" s="1" t="s">
        <v>33</v>
      </c>
      <c r="E70" s="1" t="s">
        <v>14</v>
      </c>
      <c r="F70" s="2">
        <v>43511</v>
      </c>
      <c r="G70">
        <v>461</v>
      </c>
      <c r="H70" s="1">
        <v>2</v>
      </c>
    </row>
    <row r="71" spans="1:8" x14ac:dyDescent="0.3">
      <c r="A71">
        <v>11</v>
      </c>
      <c r="B71" s="1" t="s">
        <v>9</v>
      </c>
      <c r="C71" s="1" t="s">
        <v>45</v>
      </c>
      <c r="D71" s="1" t="s">
        <v>33</v>
      </c>
      <c r="E71" s="1" t="s">
        <v>14</v>
      </c>
      <c r="F71" s="2">
        <v>43505</v>
      </c>
      <c r="G71">
        <v>374</v>
      </c>
      <c r="H71" s="1">
        <v>2</v>
      </c>
    </row>
    <row r="72" spans="1:8" x14ac:dyDescent="0.3">
      <c r="A72">
        <v>3</v>
      </c>
      <c r="B72" s="1" t="s">
        <v>9</v>
      </c>
      <c r="C72" s="1" t="s">
        <v>44</v>
      </c>
      <c r="D72" s="1" t="s">
        <v>33</v>
      </c>
      <c r="E72" s="1" t="s">
        <v>14</v>
      </c>
      <c r="F72" s="2">
        <v>43504</v>
      </c>
      <c r="G72">
        <v>496</v>
      </c>
      <c r="H72" s="1">
        <v>2</v>
      </c>
    </row>
    <row r="73" spans="1:8" x14ac:dyDescent="0.3">
      <c r="A73">
        <v>27</v>
      </c>
      <c r="B73" s="1" t="s">
        <v>9</v>
      </c>
      <c r="C73" s="1" t="s">
        <v>38</v>
      </c>
      <c r="D73" s="1" t="s">
        <v>33</v>
      </c>
      <c r="E73" s="1" t="s">
        <v>14</v>
      </c>
      <c r="F73" s="2">
        <v>43504</v>
      </c>
      <c r="G73">
        <v>496</v>
      </c>
      <c r="H73" s="1">
        <v>2</v>
      </c>
    </row>
    <row r="74" spans="1:8" x14ac:dyDescent="0.3">
      <c r="A74">
        <v>24</v>
      </c>
      <c r="B74" s="1" t="s">
        <v>9</v>
      </c>
      <c r="C74" s="1" t="s">
        <v>42</v>
      </c>
      <c r="D74" s="1" t="s">
        <v>33</v>
      </c>
      <c r="E74" s="1" t="s">
        <v>14</v>
      </c>
      <c r="F74" s="2">
        <v>43507</v>
      </c>
      <c r="G74">
        <v>653</v>
      </c>
      <c r="H74" s="1">
        <v>2</v>
      </c>
    </row>
    <row r="75" spans="1:8" x14ac:dyDescent="0.3">
      <c r="A75">
        <v>3</v>
      </c>
      <c r="B75" s="1" t="s">
        <v>9</v>
      </c>
      <c r="C75" s="1" t="s">
        <v>44</v>
      </c>
      <c r="D75" s="1" t="s">
        <v>33</v>
      </c>
      <c r="E75" s="1" t="s">
        <v>14</v>
      </c>
      <c r="F75" s="2">
        <v>43507</v>
      </c>
      <c r="G75">
        <v>653</v>
      </c>
      <c r="H75" s="1">
        <v>2</v>
      </c>
    </row>
    <row r="76" spans="1:8" x14ac:dyDescent="0.3">
      <c r="A76">
        <v>13</v>
      </c>
      <c r="B76" s="1" t="s">
        <v>9</v>
      </c>
      <c r="C76" s="1" t="s">
        <v>37</v>
      </c>
      <c r="D76" s="1" t="s">
        <v>33</v>
      </c>
      <c r="E76" s="1" t="s">
        <v>14</v>
      </c>
      <c r="F76" s="2">
        <v>43497</v>
      </c>
      <c r="G76">
        <v>396</v>
      </c>
      <c r="H76" s="1">
        <v>2</v>
      </c>
    </row>
    <row r="77" spans="1:8" x14ac:dyDescent="0.3">
      <c r="A77">
        <v>12</v>
      </c>
      <c r="B77" s="1" t="s">
        <v>9</v>
      </c>
      <c r="C77" s="1" t="s">
        <v>54</v>
      </c>
      <c r="D77" s="1" t="s">
        <v>33</v>
      </c>
      <c r="E77" s="1" t="s">
        <v>14</v>
      </c>
      <c r="F77" s="2">
        <v>43500</v>
      </c>
      <c r="G77">
        <v>639</v>
      </c>
      <c r="H77" s="1">
        <v>2</v>
      </c>
    </row>
    <row r="78" spans="1:8" x14ac:dyDescent="0.3">
      <c r="A78">
        <v>8</v>
      </c>
      <c r="B78" s="1" t="s">
        <v>9</v>
      </c>
      <c r="C78" s="1" t="s">
        <v>50</v>
      </c>
      <c r="D78" s="1" t="s">
        <v>33</v>
      </c>
      <c r="E78" s="1" t="s">
        <v>14</v>
      </c>
      <c r="F78" s="2">
        <v>43512</v>
      </c>
      <c r="G78">
        <v>305</v>
      </c>
      <c r="H78" s="1">
        <v>2</v>
      </c>
    </row>
    <row r="79" spans="1:8" x14ac:dyDescent="0.3">
      <c r="A79">
        <v>33</v>
      </c>
      <c r="B79" s="1" t="s">
        <v>9</v>
      </c>
      <c r="C79" s="1" t="s">
        <v>38</v>
      </c>
      <c r="D79" s="1" t="s">
        <v>33</v>
      </c>
      <c r="E79" s="1" t="s">
        <v>14</v>
      </c>
      <c r="F79" s="2">
        <v>43512</v>
      </c>
      <c r="G79">
        <v>305</v>
      </c>
      <c r="H79" s="1">
        <v>2</v>
      </c>
    </row>
    <row r="80" spans="1:8" x14ac:dyDescent="0.3">
      <c r="A80">
        <v>8</v>
      </c>
      <c r="B80" s="1" t="s">
        <v>9</v>
      </c>
      <c r="C80" s="1" t="s">
        <v>35</v>
      </c>
      <c r="D80" s="1" t="s">
        <v>33</v>
      </c>
      <c r="E80" s="1" t="s">
        <v>14</v>
      </c>
      <c r="F80" s="2">
        <v>43509</v>
      </c>
      <c r="G80">
        <v>521</v>
      </c>
      <c r="H80" s="1">
        <v>2</v>
      </c>
    </row>
    <row r="81" spans="1:8" x14ac:dyDescent="0.3">
      <c r="A81">
        <v>37</v>
      </c>
      <c r="B81" s="1" t="s">
        <v>9</v>
      </c>
      <c r="C81" s="1" t="s">
        <v>37</v>
      </c>
      <c r="D81" s="1" t="s">
        <v>33</v>
      </c>
      <c r="E81" s="1" t="s">
        <v>14</v>
      </c>
      <c r="F81" s="2">
        <v>43512</v>
      </c>
      <c r="G81">
        <v>305</v>
      </c>
      <c r="H81" s="1">
        <v>2</v>
      </c>
    </row>
    <row r="82" spans="1:8" x14ac:dyDescent="0.3">
      <c r="A82">
        <v>31</v>
      </c>
      <c r="B82" s="1" t="s">
        <v>9</v>
      </c>
      <c r="C82" s="1" t="s">
        <v>35</v>
      </c>
      <c r="D82" s="1" t="s">
        <v>33</v>
      </c>
      <c r="E82" s="1" t="s">
        <v>14</v>
      </c>
      <c r="F82" s="2">
        <v>43508</v>
      </c>
      <c r="G82">
        <v>207</v>
      </c>
      <c r="H82" s="1">
        <v>2</v>
      </c>
    </row>
    <row r="83" spans="1:8" x14ac:dyDescent="0.3">
      <c r="A83">
        <v>145</v>
      </c>
      <c r="B83" s="1" t="s">
        <v>32</v>
      </c>
      <c r="C83" s="1" t="s">
        <v>8</v>
      </c>
      <c r="D83" s="1" t="s">
        <v>33</v>
      </c>
      <c r="E83" s="1" t="s">
        <v>14</v>
      </c>
      <c r="F83" s="2">
        <v>43136</v>
      </c>
      <c r="G83">
        <v>682</v>
      </c>
      <c r="H83" s="1">
        <v>2</v>
      </c>
    </row>
    <row r="84" spans="1:8" x14ac:dyDescent="0.3">
      <c r="A84">
        <v>12</v>
      </c>
      <c r="B84" s="1" t="s">
        <v>9</v>
      </c>
      <c r="C84" s="1" t="s">
        <v>43</v>
      </c>
      <c r="D84" s="1" t="s">
        <v>33</v>
      </c>
      <c r="E84" s="1" t="s">
        <v>14</v>
      </c>
      <c r="F84" s="2">
        <v>43135</v>
      </c>
      <c r="G84">
        <v>355</v>
      </c>
      <c r="H84" s="1">
        <v>2</v>
      </c>
    </row>
    <row r="85" spans="1:8" x14ac:dyDescent="0.3">
      <c r="A85">
        <v>11</v>
      </c>
      <c r="B85" s="1" t="s">
        <v>9</v>
      </c>
      <c r="C85" s="1" t="s">
        <v>37</v>
      </c>
      <c r="D85" s="1" t="s">
        <v>33</v>
      </c>
      <c r="E85" s="1" t="s">
        <v>14</v>
      </c>
      <c r="F85" s="2">
        <v>43132</v>
      </c>
      <c r="G85">
        <v>298</v>
      </c>
      <c r="H85" s="1">
        <v>2</v>
      </c>
    </row>
    <row r="86" spans="1:8" x14ac:dyDescent="0.3">
      <c r="A86">
        <v>57</v>
      </c>
      <c r="B86" s="1" t="s">
        <v>9</v>
      </c>
      <c r="C86" s="1" t="s">
        <v>38</v>
      </c>
      <c r="D86" s="1" t="s">
        <v>33</v>
      </c>
      <c r="E86" s="1" t="s">
        <v>14</v>
      </c>
      <c r="F86" s="2">
        <v>43134</v>
      </c>
      <c r="G86">
        <v>439</v>
      </c>
      <c r="H86" s="1">
        <v>2</v>
      </c>
    </row>
    <row r="87" spans="1:8" x14ac:dyDescent="0.3">
      <c r="A87">
        <v>28</v>
      </c>
      <c r="B87" s="1" t="s">
        <v>9</v>
      </c>
      <c r="C87" s="1" t="s">
        <v>35</v>
      </c>
      <c r="D87" s="1" t="s">
        <v>33</v>
      </c>
      <c r="E87" s="1" t="s">
        <v>14</v>
      </c>
      <c r="F87" s="2">
        <v>43132</v>
      </c>
      <c r="G87">
        <v>298</v>
      </c>
      <c r="H87" s="1">
        <v>2</v>
      </c>
    </row>
    <row r="88" spans="1:8" x14ac:dyDescent="0.3">
      <c r="A88">
        <v>765</v>
      </c>
      <c r="B88" s="1" t="s">
        <v>32</v>
      </c>
      <c r="C88" s="1" t="s">
        <v>8</v>
      </c>
      <c r="D88" s="1" t="s">
        <v>33</v>
      </c>
      <c r="E88" s="1" t="s">
        <v>14</v>
      </c>
      <c r="F88" s="2">
        <v>43157</v>
      </c>
      <c r="G88">
        <v>368</v>
      </c>
      <c r="H88" s="1">
        <v>2</v>
      </c>
    </row>
    <row r="89" spans="1:8" x14ac:dyDescent="0.3">
      <c r="A89">
        <v>24</v>
      </c>
      <c r="B89" s="1" t="s">
        <v>9</v>
      </c>
      <c r="C89" s="1" t="s">
        <v>38</v>
      </c>
      <c r="D89" s="1" t="s">
        <v>34</v>
      </c>
      <c r="E89" s="1" t="s">
        <v>14</v>
      </c>
      <c r="F89" s="2">
        <v>43151</v>
      </c>
      <c r="G89">
        <v>321</v>
      </c>
      <c r="H89" s="1">
        <v>2</v>
      </c>
    </row>
    <row r="90" spans="1:8" x14ac:dyDescent="0.3">
      <c r="A90">
        <v>4</v>
      </c>
      <c r="B90" s="1" t="s">
        <v>9</v>
      </c>
      <c r="C90" s="1" t="s">
        <v>44</v>
      </c>
      <c r="D90" s="1" t="s">
        <v>34</v>
      </c>
      <c r="E90" s="1" t="s">
        <v>14</v>
      </c>
      <c r="F90" s="2">
        <v>43153</v>
      </c>
      <c r="G90">
        <v>499</v>
      </c>
      <c r="H90" s="1">
        <v>2</v>
      </c>
    </row>
    <row r="91" spans="1:8" x14ac:dyDescent="0.3">
      <c r="A91">
        <v>207</v>
      </c>
      <c r="B91" s="1" t="s">
        <v>9</v>
      </c>
      <c r="C91" s="1" t="s">
        <v>8</v>
      </c>
      <c r="D91" s="1" t="s">
        <v>10</v>
      </c>
      <c r="E91" s="1" t="s">
        <v>14</v>
      </c>
      <c r="F91" s="2">
        <v>43511</v>
      </c>
      <c r="G91">
        <v>461</v>
      </c>
      <c r="H91" s="1">
        <v>2</v>
      </c>
    </row>
    <row r="92" spans="1:8" x14ac:dyDescent="0.3">
      <c r="A92">
        <v>134</v>
      </c>
      <c r="B92" s="1" t="s">
        <v>9</v>
      </c>
      <c r="C92" s="1" t="s">
        <v>8</v>
      </c>
      <c r="D92" s="1" t="s">
        <v>10</v>
      </c>
      <c r="E92" s="1" t="s">
        <v>14</v>
      </c>
      <c r="F92" s="2">
        <v>43507</v>
      </c>
      <c r="G92">
        <v>653</v>
      </c>
      <c r="H92" s="1">
        <v>2</v>
      </c>
    </row>
    <row r="93" spans="1:8" x14ac:dyDescent="0.3">
      <c r="A93">
        <v>35</v>
      </c>
      <c r="B93" s="1" t="s">
        <v>9</v>
      </c>
      <c r="C93" s="1" t="s">
        <v>40</v>
      </c>
      <c r="D93" s="1" t="s">
        <v>10</v>
      </c>
      <c r="E93" s="1" t="s">
        <v>14</v>
      </c>
      <c r="F93" s="2">
        <v>43515</v>
      </c>
      <c r="G93">
        <v>676</v>
      </c>
      <c r="H93" s="1">
        <v>2</v>
      </c>
    </row>
    <row r="94" spans="1:8" x14ac:dyDescent="0.3">
      <c r="A94">
        <v>60</v>
      </c>
      <c r="B94" s="1" t="s">
        <v>9</v>
      </c>
      <c r="C94" s="1" t="s">
        <v>40</v>
      </c>
      <c r="D94" s="1" t="s">
        <v>10</v>
      </c>
      <c r="E94" s="1" t="s">
        <v>14</v>
      </c>
      <c r="F94" s="2">
        <v>43146</v>
      </c>
      <c r="G94">
        <v>403</v>
      </c>
      <c r="H94" s="1">
        <v>2</v>
      </c>
    </row>
    <row r="95" spans="1:8" x14ac:dyDescent="0.3">
      <c r="A95">
        <v>36</v>
      </c>
      <c r="B95" s="1" t="s">
        <v>9</v>
      </c>
      <c r="C95" s="1" t="s">
        <v>42</v>
      </c>
      <c r="D95" s="1" t="s">
        <v>34</v>
      </c>
      <c r="E95" s="1" t="s">
        <v>14</v>
      </c>
      <c r="F95" s="2">
        <v>43143</v>
      </c>
      <c r="G95">
        <v>275</v>
      </c>
      <c r="H95" s="1">
        <v>2</v>
      </c>
    </row>
    <row r="96" spans="1:8" x14ac:dyDescent="0.3">
      <c r="A96">
        <v>14</v>
      </c>
      <c r="B96" s="1" t="s">
        <v>9</v>
      </c>
      <c r="C96" s="1" t="s">
        <v>50</v>
      </c>
      <c r="D96" s="1" t="s">
        <v>34</v>
      </c>
      <c r="E96" s="1" t="s">
        <v>14</v>
      </c>
      <c r="F96" s="2">
        <v>43145</v>
      </c>
      <c r="G96">
        <v>550</v>
      </c>
      <c r="H96" s="1">
        <v>2</v>
      </c>
    </row>
    <row r="97" spans="1:8" x14ac:dyDescent="0.3">
      <c r="A97">
        <v>90</v>
      </c>
      <c r="B97" s="1" t="s">
        <v>9</v>
      </c>
      <c r="C97" s="1" t="s">
        <v>46</v>
      </c>
      <c r="D97" s="1" t="s">
        <v>10</v>
      </c>
      <c r="E97" s="1" t="s">
        <v>14</v>
      </c>
      <c r="F97" s="2">
        <v>43143</v>
      </c>
      <c r="G97">
        <v>275</v>
      </c>
      <c r="H97" s="1">
        <v>2</v>
      </c>
    </row>
    <row r="98" spans="1:8" x14ac:dyDescent="0.3">
      <c r="A98">
        <v>8</v>
      </c>
      <c r="B98" s="1" t="s">
        <v>9</v>
      </c>
      <c r="C98" s="1" t="s">
        <v>38</v>
      </c>
      <c r="D98" s="1" t="s">
        <v>34</v>
      </c>
      <c r="E98" s="1" t="s">
        <v>14</v>
      </c>
      <c r="F98" s="2">
        <v>43147</v>
      </c>
      <c r="G98">
        <v>635</v>
      </c>
      <c r="H98" s="1">
        <v>2</v>
      </c>
    </row>
    <row r="99" spans="1:8" x14ac:dyDescent="0.3">
      <c r="A99">
        <v>2000</v>
      </c>
      <c r="B99" s="1" t="s">
        <v>32</v>
      </c>
      <c r="C99" s="1" t="s">
        <v>47</v>
      </c>
      <c r="D99" s="1" t="s">
        <v>10</v>
      </c>
      <c r="E99" s="1" t="s">
        <v>14</v>
      </c>
      <c r="F99" s="2">
        <v>43147</v>
      </c>
      <c r="G99">
        <v>635</v>
      </c>
      <c r="H99" s="1">
        <v>2</v>
      </c>
    </row>
    <row r="100" spans="1:8" x14ac:dyDescent="0.3">
      <c r="A100">
        <v>36</v>
      </c>
      <c r="B100" s="1" t="s">
        <v>9</v>
      </c>
      <c r="C100" s="1" t="s">
        <v>35</v>
      </c>
      <c r="D100" s="1" t="s">
        <v>34</v>
      </c>
      <c r="E100" s="1" t="s">
        <v>14</v>
      </c>
      <c r="F100" s="2">
        <v>43151</v>
      </c>
      <c r="G100">
        <v>321</v>
      </c>
      <c r="H100" s="1">
        <v>2</v>
      </c>
    </row>
    <row r="101" spans="1:8" x14ac:dyDescent="0.3">
      <c r="A101">
        <v>35</v>
      </c>
      <c r="B101" s="1" t="s">
        <v>9</v>
      </c>
      <c r="C101" s="1" t="s">
        <v>40</v>
      </c>
      <c r="D101" s="1" t="s">
        <v>10</v>
      </c>
      <c r="E101" s="1" t="s">
        <v>14</v>
      </c>
      <c r="F101" s="2">
        <v>43147</v>
      </c>
      <c r="G101">
        <v>635</v>
      </c>
      <c r="H101" s="1">
        <v>2</v>
      </c>
    </row>
    <row r="102" spans="1:8" x14ac:dyDescent="0.3">
      <c r="A102">
        <v>34</v>
      </c>
      <c r="B102" s="1" t="s">
        <v>9</v>
      </c>
      <c r="C102" s="1" t="s">
        <v>42</v>
      </c>
      <c r="D102" s="1" t="s">
        <v>34</v>
      </c>
      <c r="E102" s="1" t="s">
        <v>14</v>
      </c>
      <c r="F102" s="2">
        <v>43521</v>
      </c>
      <c r="G102">
        <v>413</v>
      </c>
      <c r="H102" s="1">
        <v>2</v>
      </c>
    </row>
    <row r="103" spans="1:8" x14ac:dyDescent="0.3">
      <c r="A103">
        <v>75</v>
      </c>
      <c r="B103" s="1" t="s">
        <v>9</v>
      </c>
      <c r="C103" s="1" t="s">
        <v>41</v>
      </c>
      <c r="D103" s="1" t="s">
        <v>10</v>
      </c>
      <c r="E103" s="1" t="s">
        <v>14</v>
      </c>
      <c r="F103" s="2">
        <v>43521</v>
      </c>
      <c r="G103">
        <v>413</v>
      </c>
      <c r="H103" s="1">
        <v>2</v>
      </c>
    </row>
    <row r="104" spans="1:8" x14ac:dyDescent="0.3">
      <c r="A104">
        <v>2000</v>
      </c>
      <c r="B104" s="1" t="s">
        <v>32</v>
      </c>
      <c r="C104" s="1" t="s">
        <v>47</v>
      </c>
      <c r="D104" s="1" t="s">
        <v>10</v>
      </c>
      <c r="E104" s="1" t="s">
        <v>14</v>
      </c>
      <c r="F104" s="2">
        <v>43497</v>
      </c>
      <c r="G104">
        <v>396</v>
      </c>
      <c r="H104" s="1">
        <v>2</v>
      </c>
    </row>
    <row r="105" spans="1:8" x14ac:dyDescent="0.3">
      <c r="A105">
        <v>9</v>
      </c>
      <c r="B105" s="1" t="s">
        <v>9</v>
      </c>
      <c r="C105" s="1" t="s">
        <v>38</v>
      </c>
      <c r="D105" s="1" t="s">
        <v>34</v>
      </c>
      <c r="E105" s="1" t="s">
        <v>14</v>
      </c>
      <c r="F105" s="2">
        <v>43497</v>
      </c>
      <c r="G105">
        <v>396</v>
      </c>
      <c r="H105" s="1">
        <v>2</v>
      </c>
    </row>
    <row r="106" spans="1:8" x14ac:dyDescent="0.3">
      <c r="A106">
        <v>65</v>
      </c>
      <c r="B106" s="1" t="s">
        <v>9</v>
      </c>
      <c r="C106" s="1" t="s">
        <v>40</v>
      </c>
      <c r="D106" s="1" t="s">
        <v>10</v>
      </c>
      <c r="E106" s="1" t="s">
        <v>14</v>
      </c>
      <c r="F106" s="2">
        <v>43503</v>
      </c>
      <c r="G106">
        <v>574</v>
      </c>
      <c r="H106" s="1">
        <v>2</v>
      </c>
    </row>
    <row r="107" spans="1:8" x14ac:dyDescent="0.3">
      <c r="A107">
        <v>1100</v>
      </c>
      <c r="B107" s="1" t="s">
        <v>9</v>
      </c>
      <c r="C107" s="1" t="s">
        <v>39</v>
      </c>
      <c r="D107" s="1" t="s">
        <v>10</v>
      </c>
      <c r="E107" s="1" t="s">
        <v>14</v>
      </c>
      <c r="F107" s="2">
        <v>43501</v>
      </c>
      <c r="G107">
        <v>316</v>
      </c>
      <c r="H107" s="1">
        <v>2</v>
      </c>
    </row>
    <row r="108" spans="1:8" x14ac:dyDescent="0.3">
      <c r="A108">
        <v>87</v>
      </c>
      <c r="B108" s="1" t="s">
        <v>9</v>
      </c>
      <c r="C108" s="1" t="s">
        <v>36</v>
      </c>
      <c r="D108" s="1" t="s">
        <v>34</v>
      </c>
      <c r="E108" s="1" t="s">
        <v>14</v>
      </c>
      <c r="F108" s="2">
        <v>43500</v>
      </c>
      <c r="G108">
        <v>639</v>
      </c>
      <c r="H108" s="1">
        <v>2</v>
      </c>
    </row>
    <row r="109" spans="1:8" x14ac:dyDescent="0.3">
      <c r="A109">
        <v>65</v>
      </c>
      <c r="B109" s="1" t="s">
        <v>9</v>
      </c>
      <c r="C109" s="1" t="s">
        <v>46</v>
      </c>
      <c r="D109" s="1" t="s">
        <v>10</v>
      </c>
      <c r="E109" s="1" t="s">
        <v>14</v>
      </c>
      <c r="F109" s="2">
        <v>43508</v>
      </c>
      <c r="G109">
        <v>207</v>
      </c>
      <c r="H109" s="1">
        <v>2</v>
      </c>
    </row>
    <row r="110" spans="1:8" x14ac:dyDescent="0.3">
      <c r="A110">
        <v>293</v>
      </c>
      <c r="B110" s="1" t="s">
        <v>32</v>
      </c>
      <c r="C110" s="1" t="s">
        <v>8</v>
      </c>
      <c r="D110" s="1" t="s">
        <v>34</v>
      </c>
      <c r="E110" s="1" t="s">
        <v>14</v>
      </c>
      <c r="F110" s="2">
        <v>43516</v>
      </c>
      <c r="G110">
        <v>264</v>
      </c>
      <c r="H110" s="1">
        <v>2</v>
      </c>
    </row>
    <row r="111" spans="1:8" x14ac:dyDescent="0.3">
      <c r="A111">
        <v>75</v>
      </c>
      <c r="B111" s="1" t="s">
        <v>9</v>
      </c>
      <c r="C111" s="1" t="s">
        <v>51</v>
      </c>
      <c r="D111" s="1" t="s">
        <v>10</v>
      </c>
      <c r="E111" s="1" t="s">
        <v>14</v>
      </c>
      <c r="F111" s="2">
        <v>43516</v>
      </c>
      <c r="G111">
        <v>264</v>
      </c>
      <c r="H111" s="1">
        <v>2</v>
      </c>
    </row>
    <row r="112" spans="1:8" x14ac:dyDescent="0.3">
      <c r="A112">
        <v>575</v>
      </c>
      <c r="B112" s="1" t="s">
        <v>9</v>
      </c>
      <c r="C112" s="1" t="s">
        <v>8</v>
      </c>
      <c r="D112" s="1" t="s">
        <v>10</v>
      </c>
      <c r="E112" s="1" t="s">
        <v>14</v>
      </c>
      <c r="F112" s="2">
        <v>43515</v>
      </c>
      <c r="G112">
        <v>676</v>
      </c>
      <c r="H112" s="1">
        <v>2</v>
      </c>
    </row>
    <row r="113" spans="1:8" x14ac:dyDescent="0.3">
      <c r="A113">
        <v>293</v>
      </c>
      <c r="B113" s="1" t="s">
        <v>9</v>
      </c>
      <c r="C113" s="1" t="s">
        <v>8</v>
      </c>
      <c r="D113" s="1" t="s">
        <v>10</v>
      </c>
      <c r="E113" s="1" t="s">
        <v>14</v>
      </c>
      <c r="F113" s="2">
        <v>43517</v>
      </c>
      <c r="G113">
        <v>560</v>
      </c>
      <c r="H113" s="1">
        <v>2</v>
      </c>
    </row>
    <row r="114" spans="1:8" x14ac:dyDescent="0.3">
      <c r="A114">
        <v>47</v>
      </c>
      <c r="B114" s="1" t="s">
        <v>9</v>
      </c>
      <c r="C114" s="1" t="s">
        <v>35</v>
      </c>
      <c r="D114" s="1" t="s">
        <v>34</v>
      </c>
      <c r="E114" s="1" t="s">
        <v>14</v>
      </c>
      <c r="F114" s="2">
        <v>43517</v>
      </c>
      <c r="G114">
        <v>560</v>
      </c>
      <c r="H114" s="1">
        <v>2</v>
      </c>
    </row>
    <row r="115" spans="1:8" x14ac:dyDescent="0.3">
      <c r="A115">
        <v>32</v>
      </c>
      <c r="B115" s="1" t="s">
        <v>9</v>
      </c>
      <c r="C115" s="1" t="s">
        <v>35</v>
      </c>
      <c r="D115" s="1" t="s">
        <v>34</v>
      </c>
      <c r="E115" s="1" t="s">
        <v>14</v>
      </c>
      <c r="F115" s="2">
        <v>43524</v>
      </c>
      <c r="G115">
        <v>334</v>
      </c>
      <c r="H115" s="1">
        <v>2</v>
      </c>
    </row>
    <row r="116" spans="1:8" x14ac:dyDescent="0.3">
      <c r="A116">
        <v>2000</v>
      </c>
      <c r="B116" s="1" t="s">
        <v>32</v>
      </c>
      <c r="C116" s="1" t="s">
        <v>47</v>
      </c>
      <c r="D116" s="1" t="s">
        <v>10</v>
      </c>
      <c r="E116" s="1" t="s">
        <v>14</v>
      </c>
      <c r="F116" s="2">
        <v>43511</v>
      </c>
      <c r="G116">
        <v>461</v>
      </c>
      <c r="H116" s="1">
        <v>2</v>
      </c>
    </row>
    <row r="117" spans="1:8" x14ac:dyDescent="0.3">
      <c r="A117">
        <v>26</v>
      </c>
      <c r="B117" s="1" t="s">
        <v>9</v>
      </c>
      <c r="C117" s="1" t="s">
        <v>38</v>
      </c>
      <c r="D117" s="1" t="s">
        <v>34</v>
      </c>
      <c r="E117" s="1" t="s">
        <v>14</v>
      </c>
      <c r="F117" s="2">
        <v>43523</v>
      </c>
      <c r="G117">
        <v>623</v>
      </c>
      <c r="H117" s="1">
        <v>2</v>
      </c>
    </row>
    <row r="118" spans="1:8" x14ac:dyDescent="0.3">
      <c r="A118">
        <v>60</v>
      </c>
      <c r="B118" s="1" t="s">
        <v>9</v>
      </c>
      <c r="C118" s="1" t="s">
        <v>40</v>
      </c>
      <c r="D118" s="1" t="s">
        <v>10</v>
      </c>
      <c r="E118" s="1" t="s">
        <v>14</v>
      </c>
      <c r="F118" s="2">
        <v>43511</v>
      </c>
      <c r="G118">
        <v>461</v>
      </c>
      <c r="H118" s="1">
        <v>2</v>
      </c>
    </row>
    <row r="119" spans="1:8" x14ac:dyDescent="0.3">
      <c r="A119">
        <v>32</v>
      </c>
      <c r="B119" s="1" t="s">
        <v>9</v>
      </c>
      <c r="C119" s="1" t="s">
        <v>42</v>
      </c>
      <c r="D119" s="1" t="s">
        <v>34</v>
      </c>
      <c r="E119" s="1" t="s">
        <v>14</v>
      </c>
      <c r="F119" s="2">
        <v>43157</v>
      </c>
      <c r="G119">
        <v>368</v>
      </c>
      <c r="H119" s="1">
        <v>2</v>
      </c>
    </row>
    <row r="120" spans="1:8" x14ac:dyDescent="0.3">
      <c r="A120">
        <v>156</v>
      </c>
      <c r="B120" s="1" t="s">
        <v>9</v>
      </c>
      <c r="C120" s="1" t="s">
        <v>8</v>
      </c>
      <c r="D120" s="1" t="s">
        <v>10</v>
      </c>
      <c r="E120" s="1" t="s">
        <v>14</v>
      </c>
      <c r="F120" s="2">
        <v>43158</v>
      </c>
      <c r="G120">
        <v>647</v>
      </c>
      <c r="H120" s="1">
        <v>2</v>
      </c>
    </row>
    <row r="121" spans="1:8" x14ac:dyDescent="0.3">
      <c r="A121">
        <v>2000</v>
      </c>
      <c r="B121" s="1" t="s">
        <v>32</v>
      </c>
      <c r="C121" s="1" t="s">
        <v>47</v>
      </c>
      <c r="D121" s="1" t="s">
        <v>10</v>
      </c>
      <c r="E121" s="1" t="s">
        <v>14</v>
      </c>
      <c r="F121" s="2">
        <v>43133</v>
      </c>
      <c r="G121">
        <v>571</v>
      </c>
      <c r="H121" s="1">
        <v>2</v>
      </c>
    </row>
    <row r="122" spans="1:8" x14ac:dyDescent="0.3">
      <c r="A122">
        <v>1247</v>
      </c>
      <c r="B122" s="1" t="s">
        <v>9</v>
      </c>
      <c r="C122" s="1" t="s">
        <v>39</v>
      </c>
      <c r="D122" s="1" t="s">
        <v>10</v>
      </c>
      <c r="E122" s="1" t="s">
        <v>14</v>
      </c>
      <c r="F122" s="2">
        <v>43133</v>
      </c>
      <c r="G122">
        <v>571</v>
      </c>
      <c r="H122" s="1">
        <v>2</v>
      </c>
    </row>
    <row r="123" spans="1:8" x14ac:dyDescent="0.3">
      <c r="A123">
        <v>86</v>
      </c>
      <c r="B123" s="1" t="s">
        <v>9</v>
      </c>
      <c r="C123" s="1" t="s">
        <v>38</v>
      </c>
      <c r="D123" s="1" t="s">
        <v>34</v>
      </c>
      <c r="E123" s="1" t="s">
        <v>14</v>
      </c>
      <c r="F123" s="2">
        <v>43157</v>
      </c>
      <c r="G123">
        <v>368</v>
      </c>
      <c r="H123" s="1">
        <v>2</v>
      </c>
    </row>
    <row r="124" spans="1:8" x14ac:dyDescent="0.3">
      <c r="A124">
        <v>65</v>
      </c>
      <c r="B124" s="1" t="s">
        <v>9</v>
      </c>
      <c r="C124" s="1" t="s">
        <v>40</v>
      </c>
      <c r="D124" s="1" t="s">
        <v>10</v>
      </c>
      <c r="E124" s="1" t="s">
        <v>14</v>
      </c>
      <c r="F124" s="2">
        <v>43138</v>
      </c>
      <c r="G124">
        <v>516</v>
      </c>
      <c r="H124" s="1">
        <v>2</v>
      </c>
    </row>
    <row r="125" spans="1:8" x14ac:dyDescent="0.3">
      <c r="A125">
        <v>765</v>
      </c>
      <c r="B125" s="1" t="s">
        <v>9</v>
      </c>
      <c r="C125" s="1" t="s">
        <v>8</v>
      </c>
      <c r="D125" s="1" t="s">
        <v>10</v>
      </c>
      <c r="E125" s="1" t="s">
        <v>14</v>
      </c>
      <c r="F125" s="2">
        <v>43157</v>
      </c>
      <c r="G125">
        <v>368</v>
      </c>
      <c r="H125" s="1">
        <v>2</v>
      </c>
    </row>
    <row r="126" spans="1:8" x14ac:dyDescent="0.3">
      <c r="A126">
        <v>156</v>
      </c>
      <c r="B126" s="1" t="s">
        <v>32</v>
      </c>
      <c r="C126" s="1" t="s">
        <v>8</v>
      </c>
      <c r="D126" s="1" t="s">
        <v>34</v>
      </c>
      <c r="E126" s="1" t="s">
        <v>14</v>
      </c>
      <c r="F126" s="2">
        <v>43157</v>
      </c>
      <c r="G126">
        <v>368</v>
      </c>
      <c r="H126" s="1">
        <v>2</v>
      </c>
    </row>
    <row r="127" spans="1:8" x14ac:dyDescent="0.3">
      <c r="A127">
        <v>154</v>
      </c>
      <c r="B127" s="1" t="s">
        <v>32</v>
      </c>
      <c r="C127" s="1" t="s">
        <v>8</v>
      </c>
      <c r="D127" s="1" t="s">
        <v>34</v>
      </c>
      <c r="E127" s="1" t="s">
        <v>14</v>
      </c>
      <c r="F127" s="2">
        <v>43137</v>
      </c>
      <c r="G127">
        <v>237</v>
      </c>
      <c r="H127" s="1">
        <v>2</v>
      </c>
    </row>
    <row r="128" spans="1:8" x14ac:dyDescent="0.3">
      <c r="A128">
        <v>75</v>
      </c>
      <c r="B128" s="1" t="s">
        <v>9</v>
      </c>
      <c r="C128" s="1" t="s">
        <v>41</v>
      </c>
      <c r="D128" s="1" t="s">
        <v>10</v>
      </c>
      <c r="E128" s="1" t="s">
        <v>14</v>
      </c>
      <c r="F128" s="2">
        <v>43157</v>
      </c>
      <c r="G128">
        <v>368</v>
      </c>
      <c r="H128" s="1">
        <v>2</v>
      </c>
    </row>
    <row r="129" spans="1:8" x14ac:dyDescent="0.3">
      <c r="A129">
        <v>154</v>
      </c>
      <c r="B129" s="1" t="s">
        <v>9</v>
      </c>
      <c r="C129" s="1" t="s">
        <v>8</v>
      </c>
      <c r="D129" s="1" t="s">
        <v>10</v>
      </c>
      <c r="E129" s="1" t="s">
        <v>14</v>
      </c>
      <c r="F129" s="2">
        <v>43138</v>
      </c>
      <c r="G129">
        <v>516</v>
      </c>
      <c r="H129" s="1">
        <v>2</v>
      </c>
    </row>
    <row r="130" spans="1:8" x14ac:dyDescent="0.3">
      <c r="A130">
        <v>23</v>
      </c>
      <c r="B130" s="1" t="s">
        <v>9</v>
      </c>
      <c r="C130" s="1" t="s">
        <v>48</v>
      </c>
      <c r="D130" s="1" t="s">
        <v>33</v>
      </c>
      <c r="E130" s="1" t="s">
        <v>17</v>
      </c>
      <c r="F130" s="2">
        <v>43176</v>
      </c>
      <c r="G130">
        <v>690</v>
      </c>
      <c r="H130" s="1">
        <v>3</v>
      </c>
    </row>
    <row r="131" spans="1:8" x14ac:dyDescent="0.3">
      <c r="A131">
        <v>50</v>
      </c>
      <c r="B131" s="1" t="s">
        <v>9</v>
      </c>
      <c r="C131" s="1" t="s">
        <v>50</v>
      </c>
      <c r="D131" s="1" t="s">
        <v>33</v>
      </c>
      <c r="E131" s="1" t="s">
        <v>17</v>
      </c>
      <c r="F131" s="2">
        <v>43551</v>
      </c>
      <c r="G131">
        <v>646</v>
      </c>
      <c r="H131" s="1">
        <v>3</v>
      </c>
    </row>
    <row r="132" spans="1:8" x14ac:dyDescent="0.3">
      <c r="A132">
        <v>958</v>
      </c>
      <c r="B132" s="1" t="s">
        <v>32</v>
      </c>
      <c r="C132" s="1" t="s">
        <v>8</v>
      </c>
      <c r="D132" s="1" t="s">
        <v>33</v>
      </c>
      <c r="E132" s="1" t="s">
        <v>17</v>
      </c>
      <c r="F132" s="2">
        <v>43555</v>
      </c>
      <c r="G132">
        <v>474</v>
      </c>
      <c r="H132" s="1">
        <v>3</v>
      </c>
    </row>
    <row r="133" spans="1:8" x14ac:dyDescent="0.3">
      <c r="A133">
        <v>15</v>
      </c>
      <c r="B133" s="1" t="s">
        <v>9</v>
      </c>
      <c r="C133" s="1" t="s">
        <v>37</v>
      </c>
      <c r="D133" s="1" t="s">
        <v>33</v>
      </c>
      <c r="E133" s="1" t="s">
        <v>17</v>
      </c>
      <c r="F133" s="2">
        <v>43179</v>
      </c>
      <c r="G133">
        <v>505</v>
      </c>
      <c r="H133" s="1">
        <v>3</v>
      </c>
    </row>
    <row r="134" spans="1:8" x14ac:dyDescent="0.3">
      <c r="A134">
        <v>533</v>
      </c>
      <c r="B134" s="1" t="s">
        <v>32</v>
      </c>
      <c r="C134" s="1" t="s">
        <v>8</v>
      </c>
      <c r="D134" s="1" t="s">
        <v>33</v>
      </c>
      <c r="E134" s="1" t="s">
        <v>17</v>
      </c>
      <c r="F134" s="2">
        <v>43537</v>
      </c>
      <c r="G134">
        <v>302</v>
      </c>
      <c r="H134" s="1">
        <v>3</v>
      </c>
    </row>
    <row r="135" spans="1:8" x14ac:dyDescent="0.3">
      <c r="A135">
        <v>8</v>
      </c>
      <c r="B135" s="1" t="s">
        <v>9</v>
      </c>
      <c r="C135" s="1" t="s">
        <v>38</v>
      </c>
      <c r="D135" s="1" t="s">
        <v>33</v>
      </c>
      <c r="E135" s="1" t="s">
        <v>17</v>
      </c>
      <c r="F135" s="2">
        <v>43538</v>
      </c>
      <c r="G135">
        <v>665</v>
      </c>
      <c r="H135" s="1">
        <v>3</v>
      </c>
    </row>
    <row r="136" spans="1:8" x14ac:dyDescent="0.3">
      <c r="A136">
        <v>46</v>
      </c>
      <c r="B136" s="1" t="s">
        <v>9</v>
      </c>
      <c r="C136" s="1" t="s">
        <v>37</v>
      </c>
      <c r="D136" s="1" t="s">
        <v>33</v>
      </c>
      <c r="E136" s="1" t="s">
        <v>17</v>
      </c>
      <c r="F136" s="2">
        <v>43172</v>
      </c>
      <c r="G136">
        <v>339</v>
      </c>
      <c r="H136" s="1">
        <v>3</v>
      </c>
    </row>
    <row r="137" spans="1:8" x14ac:dyDescent="0.3">
      <c r="A137">
        <v>19</v>
      </c>
      <c r="B137" s="1" t="s">
        <v>9</v>
      </c>
      <c r="C137" s="1" t="s">
        <v>35</v>
      </c>
      <c r="D137" s="1" t="s">
        <v>33</v>
      </c>
      <c r="E137" s="1" t="s">
        <v>17</v>
      </c>
      <c r="F137" s="2">
        <v>43171</v>
      </c>
      <c r="G137">
        <v>620</v>
      </c>
      <c r="H137" s="1">
        <v>3</v>
      </c>
    </row>
    <row r="138" spans="1:8" x14ac:dyDescent="0.3">
      <c r="A138">
        <v>13</v>
      </c>
      <c r="B138" s="1" t="s">
        <v>9</v>
      </c>
      <c r="C138" s="1" t="s">
        <v>37</v>
      </c>
      <c r="D138" s="1" t="s">
        <v>33</v>
      </c>
      <c r="E138" s="1" t="s">
        <v>17</v>
      </c>
      <c r="F138" s="2">
        <v>43525</v>
      </c>
      <c r="G138">
        <v>586</v>
      </c>
      <c r="H138" s="1">
        <v>3</v>
      </c>
    </row>
    <row r="139" spans="1:8" x14ac:dyDescent="0.3">
      <c r="A139">
        <v>4</v>
      </c>
      <c r="B139" s="1" t="s">
        <v>9</v>
      </c>
      <c r="C139" s="1" t="s">
        <v>44</v>
      </c>
      <c r="D139" s="1" t="s">
        <v>33</v>
      </c>
      <c r="E139" s="1" t="s">
        <v>17</v>
      </c>
      <c r="F139" s="2">
        <v>43174</v>
      </c>
      <c r="G139">
        <v>488</v>
      </c>
      <c r="H139" s="1">
        <v>3</v>
      </c>
    </row>
    <row r="140" spans="1:8" x14ac:dyDescent="0.3">
      <c r="A140">
        <v>13</v>
      </c>
      <c r="B140" s="1" t="s">
        <v>9</v>
      </c>
      <c r="C140" s="1" t="s">
        <v>44</v>
      </c>
      <c r="D140" s="1" t="s">
        <v>33</v>
      </c>
      <c r="E140" s="1" t="s">
        <v>17</v>
      </c>
      <c r="F140" s="2">
        <v>43554</v>
      </c>
      <c r="G140">
        <v>534</v>
      </c>
      <c r="H140" s="1">
        <v>3</v>
      </c>
    </row>
    <row r="141" spans="1:8" x14ac:dyDescent="0.3">
      <c r="A141">
        <v>22</v>
      </c>
      <c r="B141" s="1" t="s">
        <v>9</v>
      </c>
      <c r="C141" s="1" t="s">
        <v>35</v>
      </c>
      <c r="D141" s="1" t="s">
        <v>33</v>
      </c>
      <c r="E141" s="1" t="s">
        <v>17</v>
      </c>
      <c r="F141" s="2">
        <v>43173</v>
      </c>
      <c r="G141">
        <v>580</v>
      </c>
      <c r="H141" s="1">
        <v>3</v>
      </c>
    </row>
    <row r="142" spans="1:8" x14ac:dyDescent="0.3">
      <c r="A142">
        <v>8</v>
      </c>
      <c r="B142" s="1" t="s">
        <v>9</v>
      </c>
      <c r="C142" s="1" t="s">
        <v>38</v>
      </c>
      <c r="D142" s="1" t="s">
        <v>33</v>
      </c>
      <c r="E142" s="1" t="s">
        <v>17</v>
      </c>
      <c r="F142" s="2">
        <v>43173</v>
      </c>
      <c r="G142">
        <v>580</v>
      </c>
      <c r="H142" s="1">
        <v>3</v>
      </c>
    </row>
    <row r="143" spans="1:8" x14ac:dyDescent="0.3">
      <c r="A143">
        <v>25</v>
      </c>
      <c r="B143" s="1" t="s">
        <v>9</v>
      </c>
      <c r="C143" s="1" t="s">
        <v>38</v>
      </c>
      <c r="D143" s="1" t="s">
        <v>33</v>
      </c>
      <c r="E143" s="1" t="s">
        <v>17</v>
      </c>
      <c r="F143" s="2">
        <v>43190</v>
      </c>
      <c r="G143">
        <v>631</v>
      </c>
      <c r="H143" s="1">
        <v>3</v>
      </c>
    </row>
    <row r="144" spans="1:8" x14ac:dyDescent="0.3">
      <c r="A144">
        <v>38</v>
      </c>
      <c r="B144" s="1" t="s">
        <v>9</v>
      </c>
      <c r="C144" s="1" t="s">
        <v>38</v>
      </c>
      <c r="D144" s="1" t="s">
        <v>33</v>
      </c>
      <c r="E144" s="1" t="s">
        <v>17</v>
      </c>
      <c r="F144" s="2">
        <v>43190</v>
      </c>
      <c r="G144">
        <v>631</v>
      </c>
      <c r="H144" s="1">
        <v>3</v>
      </c>
    </row>
    <row r="145" spans="1:8" x14ac:dyDescent="0.3">
      <c r="A145">
        <v>321</v>
      </c>
      <c r="B145" s="1" t="s">
        <v>9</v>
      </c>
      <c r="C145" s="1" t="s">
        <v>55</v>
      </c>
      <c r="D145" s="1" t="s">
        <v>33</v>
      </c>
      <c r="E145" s="1" t="s">
        <v>17</v>
      </c>
      <c r="F145" s="2">
        <v>43542</v>
      </c>
      <c r="G145">
        <v>546</v>
      </c>
      <c r="H145" s="1">
        <v>3</v>
      </c>
    </row>
    <row r="146" spans="1:8" x14ac:dyDescent="0.3">
      <c r="A146">
        <v>14</v>
      </c>
      <c r="B146" s="1" t="s">
        <v>9</v>
      </c>
      <c r="C146" s="1" t="s">
        <v>37</v>
      </c>
      <c r="D146" s="1" t="s">
        <v>33</v>
      </c>
      <c r="E146" s="1" t="s">
        <v>17</v>
      </c>
      <c r="F146" s="2">
        <v>43543</v>
      </c>
      <c r="G146">
        <v>401</v>
      </c>
      <c r="H146" s="1">
        <v>3</v>
      </c>
    </row>
    <row r="147" spans="1:8" x14ac:dyDescent="0.3">
      <c r="A147">
        <v>16</v>
      </c>
      <c r="B147" s="1" t="s">
        <v>9</v>
      </c>
      <c r="C147" s="1" t="s">
        <v>35</v>
      </c>
      <c r="D147" s="1" t="s">
        <v>33</v>
      </c>
      <c r="E147" s="1" t="s">
        <v>17</v>
      </c>
      <c r="F147" s="2">
        <v>43542</v>
      </c>
      <c r="G147">
        <v>546</v>
      </c>
      <c r="H147" s="1">
        <v>3</v>
      </c>
    </row>
    <row r="148" spans="1:8" x14ac:dyDescent="0.3">
      <c r="A148">
        <v>4</v>
      </c>
      <c r="B148" s="1" t="s">
        <v>9</v>
      </c>
      <c r="C148" s="1" t="s">
        <v>35</v>
      </c>
      <c r="D148" s="1" t="s">
        <v>33</v>
      </c>
      <c r="E148" s="1" t="s">
        <v>17</v>
      </c>
      <c r="F148" s="2">
        <v>43551</v>
      </c>
      <c r="G148">
        <v>646</v>
      </c>
      <c r="H148" s="1">
        <v>3</v>
      </c>
    </row>
    <row r="149" spans="1:8" x14ac:dyDescent="0.3">
      <c r="A149">
        <v>5</v>
      </c>
      <c r="B149" s="1" t="s">
        <v>9</v>
      </c>
      <c r="C149" s="1" t="s">
        <v>44</v>
      </c>
      <c r="D149" s="1" t="s">
        <v>33</v>
      </c>
      <c r="E149" s="1" t="s">
        <v>17</v>
      </c>
      <c r="F149" s="2">
        <v>43547</v>
      </c>
      <c r="G149">
        <v>580</v>
      </c>
      <c r="H149" s="1">
        <v>3</v>
      </c>
    </row>
    <row r="150" spans="1:8" x14ac:dyDescent="0.3">
      <c r="A150">
        <v>16</v>
      </c>
      <c r="B150" s="1" t="s">
        <v>9</v>
      </c>
      <c r="C150" s="1" t="s">
        <v>37</v>
      </c>
      <c r="D150" s="1" t="s">
        <v>33</v>
      </c>
      <c r="E150" s="1" t="s">
        <v>17</v>
      </c>
      <c r="F150" s="2">
        <v>43550</v>
      </c>
      <c r="G150">
        <v>362</v>
      </c>
      <c r="H150" s="1">
        <v>3</v>
      </c>
    </row>
    <row r="151" spans="1:8" x14ac:dyDescent="0.3">
      <c r="A151">
        <v>38</v>
      </c>
      <c r="B151" s="1" t="s">
        <v>9</v>
      </c>
      <c r="C151" s="1" t="s">
        <v>42</v>
      </c>
      <c r="D151" s="1" t="s">
        <v>33</v>
      </c>
      <c r="E151" s="1" t="s">
        <v>17</v>
      </c>
      <c r="F151" s="2">
        <v>43546</v>
      </c>
      <c r="G151">
        <v>324</v>
      </c>
      <c r="H151" s="1">
        <v>3</v>
      </c>
    </row>
    <row r="152" spans="1:8" x14ac:dyDescent="0.3">
      <c r="A152">
        <v>13</v>
      </c>
      <c r="B152" s="1" t="s">
        <v>9</v>
      </c>
      <c r="C152" s="1" t="s">
        <v>37</v>
      </c>
      <c r="D152" s="1" t="s">
        <v>33</v>
      </c>
      <c r="E152" s="1" t="s">
        <v>17</v>
      </c>
      <c r="F152" s="2">
        <v>43160</v>
      </c>
      <c r="G152">
        <v>218</v>
      </c>
      <c r="H152" s="1">
        <v>3</v>
      </c>
    </row>
    <row r="153" spans="1:8" x14ac:dyDescent="0.3">
      <c r="A153">
        <v>3</v>
      </c>
      <c r="B153" s="1" t="s">
        <v>9</v>
      </c>
      <c r="C153" s="1" t="s">
        <v>44</v>
      </c>
      <c r="D153" s="1" t="s">
        <v>33</v>
      </c>
      <c r="E153" s="1" t="s">
        <v>17</v>
      </c>
      <c r="F153" s="2">
        <v>43164</v>
      </c>
      <c r="G153">
        <v>675</v>
      </c>
      <c r="H153" s="1">
        <v>3</v>
      </c>
    </row>
    <row r="154" spans="1:8" x14ac:dyDescent="0.3">
      <c r="A154">
        <v>34</v>
      </c>
      <c r="B154" s="1" t="s">
        <v>9</v>
      </c>
      <c r="C154" s="1" t="s">
        <v>42</v>
      </c>
      <c r="D154" s="1" t="s">
        <v>33</v>
      </c>
      <c r="E154" s="1" t="s">
        <v>17</v>
      </c>
      <c r="F154" s="2">
        <v>43532</v>
      </c>
      <c r="G154">
        <v>233</v>
      </c>
      <c r="H154" s="1">
        <v>3</v>
      </c>
    </row>
    <row r="155" spans="1:8" x14ac:dyDescent="0.3">
      <c r="A155">
        <v>560</v>
      </c>
      <c r="B155" s="1" t="s">
        <v>32</v>
      </c>
      <c r="C155" s="1" t="s">
        <v>8</v>
      </c>
      <c r="D155" s="1" t="s">
        <v>33</v>
      </c>
      <c r="E155" s="1" t="s">
        <v>17</v>
      </c>
      <c r="F155" s="2">
        <v>43182</v>
      </c>
      <c r="G155">
        <v>307</v>
      </c>
      <c r="H155" s="1">
        <v>3</v>
      </c>
    </row>
    <row r="156" spans="1:8" x14ac:dyDescent="0.3">
      <c r="A156">
        <v>21</v>
      </c>
      <c r="B156" s="1" t="s">
        <v>9</v>
      </c>
      <c r="C156" s="1" t="s">
        <v>35</v>
      </c>
      <c r="D156" s="1" t="s">
        <v>33</v>
      </c>
      <c r="E156" s="1" t="s">
        <v>17</v>
      </c>
      <c r="F156" s="2">
        <v>43168</v>
      </c>
      <c r="G156">
        <v>415</v>
      </c>
      <c r="H156" s="1">
        <v>3</v>
      </c>
    </row>
    <row r="157" spans="1:8" x14ac:dyDescent="0.3">
      <c r="A157">
        <v>11</v>
      </c>
      <c r="B157" s="1" t="s">
        <v>9</v>
      </c>
      <c r="C157" s="1" t="s">
        <v>45</v>
      </c>
      <c r="D157" s="1" t="s">
        <v>33</v>
      </c>
      <c r="E157" s="1" t="s">
        <v>17</v>
      </c>
      <c r="F157" s="2">
        <v>43533</v>
      </c>
      <c r="G157">
        <v>517</v>
      </c>
      <c r="H157" s="1">
        <v>3</v>
      </c>
    </row>
    <row r="158" spans="1:8" x14ac:dyDescent="0.3">
      <c r="A158">
        <v>3</v>
      </c>
      <c r="B158" s="1" t="s">
        <v>9</v>
      </c>
      <c r="C158" s="1" t="s">
        <v>38</v>
      </c>
      <c r="D158" s="1" t="s">
        <v>33</v>
      </c>
      <c r="E158" s="1" t="s">
        <v>17</v>
      </c>
      <c r="F158" s="2">
        <v>43536</v>
      </c>
      <c r="G158">
        <v>467</v>
      </c>
      <c r="H158" s="1">
        <v>3</v>
      </c>
    </row>
    <row r="159" spans="1:8" x14ac:dyDescent="0.3">
      <c r="A159">
        <v>35</v>
      </c>
      <c r="B159" s="1" t="s">
        <v>9</v>
      </c>
      <c r="C159" s="1" t="s">
        <v>42</v>
      </c>
      <c r="D159" s="1" t="s">
        <v>33</v>
      </c>
      <c r="E159" s="1" t="s">
        <v>17</v>
      </c>
      <c r="F159" s="2">
        <v>43167</v>
      </c>
      <c r="G159">
        <v>561</v>
      </c>
      <c r="H159" s="1">
        <v>3</v>
      </c>
    </row>
    <row r="160" spans="1:8" x14ac:dyDescent="0.3">
      <c r="A160">
        <v>5</v>
      </c>
      <c r="B160" s="1" t="s">
        <v>9</v>
      </c>
      <c r="C160" s="1" t="s">
        <v>35</v>
      </c>
      <c r="D160" s="1" t="s">
        <v>33</v>
      </c>
      <c r="E160" s="1" t="s">
        <v>17</v>
      </c>
      <c r="F160" s="2">
        <v>43168</v>
      </c>
      <c r="G160">
        <v>415</v>
      </c>
      <c r="H160" s="1">
        <v>3</v>
      </c>
    </row>
    <row r="161" spans="1:8" x14ac:dyDescent="0.3">
      <c r="A161">
        <v>12</v>
      </c>
      <c r="B161" s="1" t="s">
        <v>9</v>
      </c>
      <c r="C161" s="1" t="s">
        <v>54</v>
      </c>
      <c r="D161" s="1" t="s">
        <v>33</v>
      </c>
      <c r="E161" s="1" t="s">
        <v>17</v>
      </c>
      <c r="F161" s="2">
        <v>43528</v>
      </c>
      <c r="G161">
        <v>484</v>
      </c>
      <c r="H161" s="1">
        <v>3</v>
      </c>
    </row>
    <row r="162" spans="1:8" x14ac:dyDescent="0.3">
      <c r="A162">
        <v>42</v>
      </c>
      <c r="B162" s="1" t="s">
        <v>9</v>
      </c>
      <c r="C162" s="1" t="s">
        <v>38</v>
      </c>
      <c r="D162" s="1" t="s">
        <v>33</v>
      </c>
      <c r="E162" s="1" t="s">
        <v>17</v>
      </c>
      <c r="F162" s="2">
        <v>43163</v>
      </c>
      <c r="G162">
        <v>310</v>
      </c>
      <c r="H162" s="1">
        <v>3</v>
      </c>
    </row>
    <row r="163" spans="1:8" x14ac:dyDescent="0.3">
      <c r="A163">
        <v>11</v>
      </c>
      <c r="B163" s="1" t="s">
        <v>9</v>
      </c>
      <c r="C163" s="1" t="s">
        <v>35</v>
      </c>
      <c r="D163" s="1" t="s">
        <v>33</v>
      </c>
      <c r="E163" s="1" t="s">
        <v>17</v>
      </c>
      <c r="F163" s="2">
        <v>43163</v>
      </c>
      <c r="G163">
        <v>310</v>
      </c>
      <c r="H163" s="1">
        <v>3</v>
      </c>
    </row>
    <row r="164" spans="1:8" x14ac:dyDescent="0.3">
      <c r="A164">
        <v>12</v>
      </c>
      <c r="B164" s="1" t="s">
        <v>9</v>
      </c>
      <c r="C164" s="1" t="s">
        <v>43</v>
      </c>
      <c r="D164" s="1" t="s">
        <v>33</v>
      </c>
      <c r="E164" s="1" t="s">
        <v>17</v>
      </c>
      <c r="F164" s="2">
        <v>43163</v>
      </c>
      <c r="G164">
        <v>310</v>
      </c>
      <c r="H164" s="1">
        <v>3</v>
      </c>
    </row>
    <row r="165" spans="1:8" x14ac:dyDescent="0.3">
      <c r="A165">
        <v>11</v>
      </c>
      <c r="B165" s="1" t="s">
        <v>9</v>
      </c>
      <c r="C165" s="1" t="s">
        <v>45</v>
      </c>
      <c r="D165" s="1" t="s">
        <v>33</v>
      </c>
      <c r="E165" s="1" t="s">
        <v>17</v>
      </c>
      <c r="F165" s="2">
        <v>43168</v>
      </c>
      <c r="G165">
        <v>415</v>
      </c>
      <c r="H165" s="1">
        <v>3</v>
      </c>
    </row>
    <row r="166" spans="1:8" x14ac:dyDescent="0.3">
      <c r="A166">
        <v>27</v>
      </c>
      <c r="B166" s="1" t="s">
        <v>9</v>
      </c>
      <c r="C166" s="1" t="s">
        <v>37</v>
      </c>
      <c r="D166" s="1" t="s">
        <v>33</v>
      </c>
      <c r="E166" s="1" t="s">
        <v>17</v>
      </c>
      <c r="F166" s="2">
        <v>43532</v>
      </c>
      <c r="G166">
        <v>233</v>
      </c>
      <c r="H166" s="1">
        <v>3</v>
      </c>
    </row>
    <row r="167" spans="1:8" x14ac:dyDescent="0.3">
      <c r="A167">
        <v>4</v>
      </c>
      <c r="B167" s="1" t="s">
        <v>9</v>
      </c>
      <c r="C167" s="1" t="s">
        <v>44</v>
      </c>
      <c r="D167" s="1" t="s">
        <v>33</v>
      </c>
      <c r="E167" s="1" t="s">
        <v>17</v>
      </c>
      <c r="F167" s="2">
        <v>43166</v>
      </c>
      <c r="G167">
        <v>263</v>
      </c>
      <c r="H167" s="1">
        <v>3</v>
      </c>
    </row>
    <row r="168" spans="1:8" x14ac:dyDescent="0.3">
      <c r="A168">
        <v>2000</v>
      </c>
      <c r="B168" s="1" t="s">
        <v>32</v>
      </c>
      <c r="C168" s="1" t="s">
        <v>47</v>
      </c>
      <c r="D168" s="1" t="s">
        <v>10</v>
      </c>
      <c r="E168" s="1" t="s">
        <v>17</v>
      </c>
      <c r="F168" s="2">
        <v>43175</v>
      </c>
      <c r="G168">
        <v>351</v>
      </c>
      <c r="H168" s="1">
        <v>3</v>
      </c>
    </row>
    <row r="169" spans="1:8" x14ac:dyDescent="0.3">
      <c r="A169">
        <v>36</v>
      </c>
      <c r="B169" s="1" t="s">
        <v>9</v>
      </c>
      <c r="C169" s="1" t="s">
        <v>38</v>
      </c>
      <c r="D169" s="1" t="s">
        <v>34</v>
      </c>
      <c r="E169" s="1" t="s">
        <v>17</v>
      </c>
      <c r="F169" s="2">
        <v>43178</v>
      </c>
      <c r="G169">
        <v>229</v>
      </c>
      <c r="H169" s="1">
        <v>3</v>
      </c>
    </row>
    <row r="170" spans="1:8" x14ac:dyDescent="0.3">
      <c r="A170">
        <v>20</v>
      </c>
      <c r="B170" s="1" t="s">
        <v>9</v>
      </c>
      <c r="C170" s="1" t="s">
        <v>50</v>
      </c>
      <c r="D170" s="1" t="s">
        <v>34</v>
      </c>
      <c r="E170" s="1" t="s">
        <v>17</v>
      </c>
      <c r="F170" s="2">
        <v>43176</v>
      </c>
      <c r="G170">
        <v>690</v>
      </c>
      <c r="H170" s="1">
        <v>3</v>
      </c>
    </row>
    <row r="171" spans="1:8" x14ac:dyDescent="0.3">
      <c r="A171">
        <v>60</v>
      </c>
      <c r="B171" s="1" t="s">
        <v>9</v>
      </c>
      <c r="C171" s="1" t="s">
        <v>40</v>
      </c>
      <c r="D171" s="1" t="s">
        <v>10</v>
      </c>
      <c r="E171" s="1" t="s">
        <v>17</v>
      </c>
      <c r="F171" s="2">
        <v>43539</v>
      </c>
      <c r="G171">
        <v>276</v>
      </c>
      <c r="H171" s="1">
        <v>3</v>
      </c>
    </row>
    <row r="172" spans="1:8" x14ac:dyDescent="0.3">
      <c r="A172">
        <v>35</v>
      </c>
      <c r="B172" s="1" t="s">
        <v>9</v>
      </c>
      <c r="C172" s="1" t="s">
        <v>40</v>
      </c>
      <c r="D172" s="1" t="s">
        <v>10</v>
      </c>
      <c r="E172" s="1" t="s">
        <v>17</v>
      </c>
      <c r="F172" s="2">
        <v>43178</v>
      </c>
      <c r="G172">
        <v>229</v>
      </c>
      <c r="H172" s="1">
        <v>3</v>
      </c>
    </row>
    <row r="173" spans="1:8" x14ac:dyDescent="0.3">
      <c r="A173">
        <v>2000</v>
      </c>
      <c r="B173" s="1" t="s">
        <v>32</v>
      </c>
      <c r="C173" s="1" t="s">
        <v>47</v>
      </c>
      <c r="D173" s="1" t="s">
        <v>10</v>
      </c>
      <c r="E173" s="1" t="s">
        <v>17</v>
      </c>
      <c r="F173" s="2">
        <v>43553</v>
      </c>
      <c r="G173">
        <v>214</v>
      </c>
      <c r="H173" s="1">
        <v>3</v>
      </c>
    </row>
    <row r="174" spans="1:8" x14ac:dyDescent="0.3">
      <c r="A174">
        <v>90</v>
      </c>
      <c r="B174" s="1" t="s">
        <v>9</v>
      </c>
      <c r="C174" s="1" t="s">
        <v>46</v>
      </c>
      <c r="D174" s="1" t="s">
        <v>10</v>
      </c>
      <c r="E174" s="1" t="s">
        <v>17</v>
      </c>
      <c r="F174" s="2">
        <v>43171</v>
      </c>
      <c r="G174">
        <v>620</v>
      </c>
      <c r="H174" s="1">
        <v>3</v>
      </c>
    </row>
    <row r="175" spans="1:8" x14ac:dyDescent="0.3">
      <c r="A175">
        <v>65</v>
      </c>
      <c r="B175" s="1" t="s">
        <v>9</v>
      </c>
      <c r="C175" s="1" t="s">
        <v>46</v>
      </c>
      <c r="D175" s="1" t="s">
        <v>10</v>
      </c>
      <c r="E175" s="1" t="s">
        <v>17</v>
      </c>
      <c r="F175" s="2">
        <v>43536</v>
      </c>
      <c r="G175">
        <v>467</v>
      </c>
      <c r="H175" s="1">
        <v>3</v>
      </c>
    </row>
    <row r="176" spans="1:8" x14ac:dyDescent="0.3">
      <c r="A176">
        <v>60</v>
      </c>
      <c r="B176" s="1" t="s">
        <v>9</v>
      </c>
      <c r="C176" s="1" t="s">
        <v>40</v>
      </c>
      <c r="D176" s="1" t="s">
        <v>10</v>
      </c>
      <c r="E176" s="1" t="s">
        <v>17</v>
      </c>
      <c r="F176" s="2">
        <v>43174</v>
      </c>
      <c r="G176">
        <v>488</v>
      </c>
      <c r="H176" s="1">
        <v>3</v>
      </c>
    </row>
    <row r="177" spans="1:8" x14ac:dyDescent="0.3">
      <c r="A177">
        <v>31</v>
      </c>
      <c r="B177" s="1" t="s">
        <v>9</v>
      </c>
      <c r="C177" s="1" t="s">
        <v>42</v>
      </c>
      <c r="D177" s="1" t="s">
        <v>34</v>
      </c>
      <c r="E177" s="1" t="s">
        <v>17</v>
      </c>
      <c r="F177" s="2">
        <v>43181</v>
      </c>
      <c r="G177">
        <v>450</v>
      </c>
      <c r="H177" s="1">
        <v>3</v>
      </c>
    </row>
    <row r="178" spans="1:8" x14ac:dyDescent="0.3">
      <c r="A178">
        <v>41</v>
      </c>
      <c r="B178" s="1" t="s">
        <v>9</v>
      </c>
      <c r="C178" s="1" t="s">
        <v>38</v>
      </c>
      <c r="D178" s="1" t="s">
        <v>34</v>
      </c>
      <c r="E178" s="1" t="s">
        <v>17</v>
      </c>
      <c r="F178" s="2">
        <v>43190</v>
      </c>
      <c r="G178">
        <v>631</v>
      </c>
      <c r="H178" s="1">
        <v>3</v>
      </c>
    </row>
    <row r="179" spans="1:8" x14ac:dyDescent="0.3">
      <c r="A179">
        <v>2000</v>
      </c>
      <c r="B179" s="1" t="s">
        <v>32</v>
      </c>
      <c r="C179" s="1" t="s">
        <v>47</v>
      </c>
      <c r="D179" s="1" t="s">
        <v>10</v>
      </c>
      <c r="E179" s="1" t="s">
        <v>17</v>
      </c>
      <c r="F179" s="2">
        <v>43189</v>
      </c>
      <c r="G179">
        <v>397</v>
      </c>
      <c r="H179" s="1">
        <v>3</v>
      </c>
    </row>
    <row r="180" spans="1:8" x14ac:dyDescent="0.3">
      <c r="A180">
        <v>75</v>
      </c>
      <c r="B180" s="1" t="s">
        <v>9</v>
      </c>
      <c r="C180" s="1" t="s">
        <v>51</v>
      </c>
      <c r="D180" s="1" t="s">
        <v>10</v>
      </c>
      <c r="E180" s="1" t="s">
        <v>17</v>
      </c>
      <c r="F180" s="2">
        <v>43544</v>
      </c>
      <c r="G180">
        <v>630</v>
      </c>
      <c r="H180" s="1">
        <v>3</v>
      </c>
    </row>
    <row r="181" spans="1:8" x14ac:dyDescent="0.3">
      <c r="A181">
        <v>9</v>
      </c>
      <c r="B181" s="1" t="s">
        <v>9</v>
      </c>
      <c r="C181" s="1" t="s">
        <v>35</v>
      </c>
      <c r="D181" s="1" t="s">
        <v>34</v>
      </c>
      <c r="E181" s="1" t="s">
        <v>17</v>
      </c>
      <c r="F181" s="2">
        <v>43189</v>
      </c>
      <c r="G181">
        <v>397</v>
      </c>
      <c r="H181" s="1">
        <v>3</v>
      </c>
    </row>
    <row r="182" spans="1:8" x14ac:dyDescent="0.3">
      <c r="A182">
        <v>35</v>
      </c>
      <c r="B182" s="1" t="s">
        <v>9</v>
      </c>
      <c r="C182" s="1" t="s">
        <v>40</v>
      </c>
      <c r="D182" s="1" t="s">
        <v>10</v>
      </c>
      <c r="E182" s="1" t="s">
        <v>17</v>
      </c>
      <c r="F182" s="2">
        <v>43543</v>
      </c>
      <c r="G182">
        <v>401</v>
      </c>
      <c r="H182" s="1">
        <v>3</v>
      </c>
    </row>
    <row r="183" spans="1:8" x14ac:dyDescent="0.3">
      <c r="A183">
        <v>75</v>
      </c>
      <c r="B183" s="1" t="s">
        <v>9</v>
      </c>
      <c r="C183" s="1" t="s">
        <v>41</v>
      </c>
      <c r="D183" s="1" t="s">
        <v>10</v>
      </c>
      <c r="E183" s="1" t="s">
        <v>17</v>
      </c>
      <c r="F183" s="2">
        <v>43549</v>
      </c>
      <c r="G183">
        <v>489</v>
      </c>
      <c r="H183" s="1">
        <v>3</v>
      </c>
    </row>
    <row r="184" spans="1:8" x14ac:dyDescent="0.3">
      <c r="A184">
        <v>75</v>
      </c>
      <c r="B184" s="1" t="s">
        <v>9</v>
      </c>
      <c r="C184" s="1" t="s">
        <v>41</v>
      </c>
      <c r="D184" s="1" t="s">
        <v>10</v>
      </c>
      <c r="E184" s="1" t="s">
        <v>17</v>
      </c>
      <c r="F184" s="2">
        <v>43185</v>
      </c>
      <c r="G184">
        <v>662</v>
      </c>
      <c r="H184" s="1">
        <v>3</v>
      </c>
    </row>
    <row r="185" spans="1:8" x14ac:dyDescent="0.3">
      <c r="A185">
        <v>302</v>
      </c>
      <c r="B185" s="1" t="s">
        <v>32</v>
      </c>
      <c r="C185" s="1" t="s">
        <v>8</v>
      </c>
      <c r="D185" s="1" t="s">
        <v>34</v>
      </c>
      <c r="E185" s="1" t="s">
        <v>17</v>
      </c>
      <c r="F185" s="2">
        <v>43537</v>
      </c>
      <c r="G185">
        <v>302</v>
      </c>
      <c r="H185" s="1">
        <v>3</v>
      </c>
    </row>
    <row r="186" spans="1:8" x14ac:dyDescent="0.3">
      <c r="A186">
        <v>16</v>
      </c>
      <c r="B186" s="1" t="s">
        <v>9</v>
      </c>
      <c r="C186" s="1" t="s">
        <v>35</v>
      </c>
      <c r="D186" s="1" t="s">
        <v>34</v>
      </c>
      <c r="E186" s="1" t="s">
        <v>17</v>
      </c>
      <c r="F186" s="2">
        <v>43187</v>
      </c>
      <c r="G186">
        <v>282</v>
      </c>
      <c r="H186" s="1">
        <v>3</v>
      </c>
    </row>
    <row r="187" spans="1:8" x14ac:dyDescent="0.3">
      <c r="A187">
        <v>18</v>
      </c>
      <c r="B187" s="1" t="s">
        <v>9</v>
      </c>
      <c r="C187" s="1" t="s">
        <v>38</v>
      </c>
      <c r="D187" s="1" t="s">
        <v>34</v>
      </c>
      <c r="E187" s="1" t="s">
        <v>17</v>
      </c>
      <c r="F187" s="2">
        <v>43188</v>
      </c>
      <c r="G187">
        <v>540</v>
      </c>
      <c r="H187" s="1">
        <v>3</v>
      </c>
    </row>
    <row r="188" spans="1:8" x14ac:dyDescent="0.3">
      <c r="A188">
        <v>92</v>
      </c>
      <c r="B188" s="1" t="s">
        <v>9</v>
      </c>
      <c r="C188" s="1" t="s">
        <v>35</v>
      </c>
      <c r="D188" s="1" t="s">
        <v>34</v>
      </c>
      <c r="E188" s="1" t="s">
        <v>17</v>
      </c>
      <c r="F188" s="2">
        <v>43528</v>
      </c>
      <c r="G188">
        <v>484</v>
      </c>
      <c r="H188" s="1">
        <v>3</v>
      </c>
    </row>
    <row r="189" spans="1:8" x14ac:dyDescent="0.3">
      <c r="A189">
        <v>2000</v>
      </c>
      <c r="B189" s="1" t="s">
        <v>32</v>
      </c>
      <c r="C189" s="1" t="s">
        <v>47</v>
      </c>
      <c r="D189" s="1" t="s">
        <v>10</v>
      </c>
      <c r="E189" s="1" t="s">
        <v>17</v>
      </c>
      <c r="F189" s="2">
        <v>43539</v>
      </c>
      <c r="G189">
        <v>276</v>
      </c>
      <c r="H189" s="1">
        <v>3</v>
      </c>
    </row>
    <row r="190" spans="1:8" x14ac:dyDescent="0.3">
      <c r="A190">
        <v>25</v>
      </c>
      <c r="B190" s="1" t="s">
        <v>9</v>
      </c>
      <c r="C190" s="1" t="s">
        <v>38</v>
      </c>
      <c r="D190" s="1" t="s">
        <v>34</v>
      </c>
      <c r="E190" s="1" t="s">
        <v>17</v>
      </c>
      <c r="F190" s="2">
        <v>43187</v>
      </c>
      <c r="G190">
        <v>282</v>
      </c>
      <c r="H190" s="1">
        <v>3</v>
      </c>
    </row>
    <row r="191" spans="1:8" x14ac:dyDescent="0.3">
      <c r="A191">
        <v>7</v>
      </c>
      <c r="B191" s="1" t="s">
        <v>9</v>
      </c>
      <c r="C191" s="1" t="s">
        <v>38</v>
      </c>
      <c r="D191" s="1" t="s">
        <v>34</v>
      </c>
      <c r="E191" s="1" t="s">
        <v>17</v>
      </c>
      <c r="F191" s="2">
        <v>43529</v>
      </c>
      <c r="G191">
        <v>357</v>
      </c>
      <c r="H191" s="1">
        <v>3</v>
      </c>
    </row>
    <row r="192" spans="1:8" x14ac:dyDescent="0.3">
      <c r="A192">
        <v>2000</v>
      </c>
      <c r="B192" s="1" t="s">
        <v>32</v>
      </c>
      <c r="C192" s="1" t="s">
        <v>47</v>
      </c>
      <c r="D192" s="1" t="s">
        <v>10</v>
      </c>
      <c r="E192" s="1" t="s">
        <v>17</v>
      </c>
      <c r="F192" s="2">
        <v>43161</v>
      </c>
      <c r="G192">
        <v>532</v>
      </c>
      <c r="H192" s="1">
        <v>3</v>
      </c>
    </row>
    <row r="193" spans="1:8" x14ac:dyDescent="0.3">
      <c r="A193">
        <v>49</v>
      </c>
      <c r="B193" s="1" t="s">
        <v>9</v>
      </c>
      <c r="C193" s="1" t="s">
        <v>40</v>
      </c>
      <c r="D193" s="1" t="s">
        <v>10</v>
      </c>
      <c r="E193" s="1" t="s">
        <v>17</v>
      </c>
      <c r="F193" s="2">
        <v>43532</v>
      </c>
      <c r="G193">
        <v>233</v>
      </c>
      <c r="H193" s="1">
        <v>3</v>
      </c>
    </row>
    <row r="194" spans="1:8" x14ac:dyDescent="0.3">
      <c r="A194">
        <v>24</v>
      </c>
      <c r="B194" s="1" t="s">
        <v>9</v>
      </c>
      <c r="C194" s="1" t="s">
        <v>35</v>
      </c>
      <c r="D194" s="1" t="s">
        <v>34</v>
      </c>
      <c r="E194" s="1" t="s">
        <v>17</v>
      </c>
      <c r="F194" s="2">
        <v>43162</v>
      </c>
      <c r="G194">
        <v>471</v>
      </c>
      <c r="H194" s="1">
        <v>3</v>
      </c>
    </row>
    <row r="195" spans="1:8" x14ac:dyDescent="0.3">
      <c r="A195">
        <v>302</v>
      </c>
      <c r="B195" s="1" t="s">
        <v>9</v>
      </c>
      <c r="C195" s="1" t="s">
        <v>8</v>
      </c>
      <c r="D195" s="1" t="s">
        <v>10</v>
      </c>
      <c r="E195" s="1" t="s">
        <v>17</v>
      </c>
      <c r="F195" s="2">
        <v>43538</v>
      </c>
      <c r="G195">
        <v>665</v>
      </c>
      <c r="H195" s="1">
        <v>3</v>
      </c>
    </row>
    <row r="196" spans="1:8" x14ac:dyDescent="0.3">
      <c r="A196">
        <v>1247</v>
      </c>
      <c r="B196" s="1" t="s">
        <v>9</v>
      </c>
      <c r="C196" s="1" t="s">
        <v>39</v>
      </c>
      <c r="D196" s="1" t="s">
        <v>10</v>
      </c>
      <c r="E196" s="1" t="s">
        <v>17</v>
      </c>
      <c r="F196" s="2">
        <v>43161</v>
      </c>
      <c r="G196">
        <v>532</v>
      </c>
      <c r="H196" s="1">
        <v>3</v>
      </c>
    </row>
    <row r="197" spans="1:8" x14ac:dyDescent="0.3">
      <c r="A197">
        <v>492</v>
      </c>
      <c r="B197" s="1" t="s">
        <v>9</v>
      </c>
      <c r="C197" s="1" t="s">
        <v>8</v>
      </c>
      <c r="D197" s="1" t="s">
        <v>10</v>
      </c>
      <c r="E197" s="1" t="s">
        <v>17</v>
      </c>
      <c r="F197" s="2">
        <v>43530</v>
      </c>
      <c r="G197">
        <v>687</v>
      </c>
      <c r="H197" s="1">
        <v>3</v>
      </c>
    </row>
    <row r="198" spans="1:8" x14ac:dyDescent="0.3">
      <c r="A198">
        <v>762</v>
      </c>
      <c r="B198" s="1" t="s">
        <v>32</v>
      </c>
      <c r="C198" s="1" t="s">
        <v>8</v>
      </c>
      <c r="D198" s="1" t="s">
        <v>34</v>
      </c>
      <c r="E198" s="1" t="s">
        <v>17</v>
      </c>
      <c r="F198" s="2">
        <v>43164</v>
      </c>
      <c r="G198">
        <v>675</v>
      </c>
      <c r="H198" s="1">
        <v>3</v>
      </c>
    </row>
    <row r="199" spans="1:8" x14ac:dyDescent="0.3">
      <c r="A199">
        <v>762</v>
      </c>
      <c r="B199" s="1" t="s">
        <v>9</v>
      </c>
      <c r="C199" s="1" t="s">
        <v>8</v>
      </c>
      <c r="D199" s="1" t="s">
        <v>10</v>
      </c>
      <c r="E199" s="1" t="s">
        <v>17</v>
      </c>
      <c r="F199" s="2">
        <v>43164</v>
      </c>
      <c r="G199">
        <v>675</v>
      </c>
      <c r="H199" s="1">
        <v>3</v>
      </c>
    </row>
    <row r="200" spans="1:8" x14ac:dyDescent="0.3">
      <c r="A200">
        <v>12</v>
      </c>
      <c r="B200" s="1" t="s">
        <v>9</v>
      </c>
      <c r="C200" s="1" t="s">
        <v>35</v>
      </c>
      <c r="D200" s="1" t="s">
        <v>34</v>
      </c>
      <c r="E200" s="1" t="s">
        <v>17</v>
      </c>
      <c r="F200" s="2">
        <v>43182</v>
      </c>
      <c r="G200">
        <v>307</v>
      </c>
      <c r="H200" s="1">
        <v>3</v>
      </c>
    </row>
    <row r="201" spans="1:8" x14ac:dyDescent="0.3">
      <c r="A201">
        <v>32</v>
      </c>
      <c r="B201" s="1" t="s">
        <v>9</v>
      </c>
      <c r="C201" s="1" t="s">
        <v>35</v>
      </c>
      <c r="D201" s="1" t="s">
        <v>34</v>
      </c>
      <c r="E201" s="1" t="s">
        <v>17</v>
      </c>
      <c r="F201" s="2">
        <v>43160</v>
      </c>
      <c r="G201">
        <v>218</v>
      </c>
      <c r="H201" s="1">
        <v>3</v>
      </c>
    </row>
    <row r="202" spans="1:8" x14ac:dyDescent="0.3">
      <c r="A202">
        <v>560</v>
      </c>
      <c r="B202" s="1" t="s">
        <v>9</v>
      </c>
      <c r="C202" s="1" t="s">
        <v>8</v>
      </c>
      <c r="D202" s="1" t="s">
        <v>10</v>
      </c>
      <c r="E202" s="1" t="s">
        <v>17</v>
      </c>
      <c r="F202" s="2">
        <v>43182</v>
      </c>
      <c r="G202">
        <v>307</v>
      </c>
      <c r="H202" s="1">
        <v>3</v>
      </c>
    </row>
    <row r="203" spans="1:8" x14ac:dyDescent="0.3">
      <c r="A203">
        <v>305</v>
      </c>
      <c r="B203" s="1" t="s">
        <v>9</v>
      </c>
      <c r="C203" s="1" t="s">
        <v>8</v>
      </c>
      <c r="D203" s="1" t="s">
        <v>10</v>
      </c>
      <c r="E203" s="1" t="s">
        <v>17</v>
      </c>
      <c r="F203" s="2">
        <v>43538</v>
      </c>
      <c r="G203">
        <v>665</v>
      </c>
      <c r="H203" s="1">
        <v>3</v>
      </c>
    </row>
    <row r="204" spans="1:8" x14ac:dyDescent="0.3">
      <c r="A204">
        <v>52</v>
      </c>
      <c r="B204" s="1" t="s">
        <v>9</v>
      </c>
      <c r="C204" s="1" t="s">
        <v>40</v>
      </c>
      <c r="D204" s="1" t="s">
        <v>10</v>
      </c>
      <c r="E204" s="1" t="s">
        <v>17</v>
      </c>
      <c r="F204" s="2">
        <v>43167</v>
      </c>
      <c r="G204">
        <v>561</v>
      </c>
      <c r="H204" s="1">
        <v>3</v>
      </c>
    </row>
    <row r="205" spans="1:8" x14ac:dyDescent="0.3">
      <c r="A205">
        <v>1100</v>
      </c>
      <c r="B205" s="1" t="s">
        <v>9</v>
      </c>
      <c r="C205" s="1" t="s">
        <v>39</v>
      </c>
      <c r="D205" s="1" t="s">
        <v>10</v>
      </c>
      <c r="E205" s="1" t="s">
        <v>17</v>
      </c>
      <c r="F205" s="2">
        <v>43528</v>
      </c>
      <c r="G205">
        <v>484</v>
      </c>
      <c r="H205" s="1">
        <v>3</v>
      </c>
    </row>
    <row r="206" spans="1:8" x14ac:dyDescent="0.3">
      <c r="A206">
        <v>2000</v>
      </c>
      <c r="B206" s="1" t="s">
        <v>32</v>
      </c>
      <c r="C206" s="1" t="s">
        <v>47</v>
      </c>
      <c r="D206" s="1" t="s">
        <v>10</v>
      </c>
      <c r="E206" s="1" t="s">
        <v>17</v>
      </c>
      <c r="F206" s="2">
        <v>43525</v>
      </c>
      <c r="G206">
        <v>586</v>
      </c>
      <c r="H206" s="1">
        <v>3</v>
      </c>
    </row>
    <row r="207" spans="1:8" x14ac:dyDescent="0.3">
      <c r="A207">
        <v>21</v>
      </c>
      <c r="B207" s="1" t="s">
        <v>9</v>
      </c>
      <c r="C207" s="1" t="s">
        <v>35</v>
      </c>
      <c r="D207" s="1" t="s">
        <v>33</v>
      </c>
      <c r="E207" s="1" t="s">
        <v>18</v>
      </c>
      <c r="F207" s="2">
        <v>43212</v>
      </c>
      <c r="G207">
        <v>590</v>
      </c>
      <c r="H207" s="1">
        <v>4</v>
      </c>
    </row>
    <row r="208" spans="1:8" x14ac:dyDescent="0.3">
      <c r="A208">
        <v>41</v>
      </c>
      <c r="B208" s="1" t="s">
        <v>9</v>
      </c>
      <c r="C208" s="1" t="s">
        <v>35</v>
      </c>
      <c r="D208" s="1" t="s">
        <v>33</v>
      </c>
      <c r="E208" s="1" t="s">
        <v>18</v>
      </c>
      <c r="F208" s="2">
        <v>43567</v>
      </c>
      <c r="G208">
        <v>593</v>
      </c>
      <c r="H208" s="1">
        <v>4</v>
      </c>
    </row>
    <row r="209" spans="1:8" x14ac:dyDescent="0.3">
      <c r="A209">
        <v>41</v>
      </c>
      <c r="B209" s="1" t="s">
        <v>9</v>
      </c>
      <c r="C209" s="1" t="s">
        <v>37</v>
      </c>
      <c r="D209" s="1" t="s">
        <v>33</v>
      </c>
      <c r="E209" s="1" t="s">
        <v>18</v>
      </c>
      <c r="F209" s="2">
        <v>43214</v>
      </c>
      <c r="G209">
        <v>360</v>
      </c>
      <c r="H209" s="1">
        <v>4</v>
      </c>
    </row>
    <row r="210" spans="1:8" x14ac:dyDescent="0.3">
      <c r="A210">
        <v>39</v>
      </c>
      <c r="B210" s="1" t="s">
        <v>9</v>
      </c>
      <c r="C210" s="1" t="s">
        <v>42</v>
      </c>
      <c r="D210" s="1" t="s">
        <v>33</v>
      </c>
      <c r="E210" s="1" t="s">
        <v>18</v>
      </c>
      <c r="F210" s="2">
        <v>43219</v>
      </c>
      <c r="G210">
        <v>305</v>
      </c>
      <c r="H210" s="1">
        <v>4</v>
      </c>
    </row>
    <row r="211" spans="1:8" x14ac:dyDescent="0.3">
      <c r="A211">
        <v>68</v>
      </c>
      <c r="B211" s="1" t="s">
        <v>9</v>
      </c>
      <c r="C211" s="1" t="s">
        <v>36</v>
      </c>
      <c r="D211" s="1" t="s">
        <v>33</v>
      </c>
      <c r="E211" s="1" t="s">
        <v>18</v>
      </c>
      <c r="F211" s="2">
        <v>43219</v>
      </c>
      <c r="G211">
        <v>305</v>
      </c>
      <c r="H211" s="1">
        <v>4</v>
      </c>
    </row>
    <row r="212" spans="1:8" x14ac:dyDescent="0.3">
      <c r="A212">
        <v>5</v>
      </c>
      <c r="B212" s="1" t="s">
        <v>9</v>
      </c>
      <c r="C212" s="1" t="s">
        <v>35</v>
      </c>
      <c r="D212" s="1" t="s">
        <v>33</v>
      </c>
      <c r="E212" s="1" t="s">
        <v>18</v>
      </c>
      <c r="F212" s="2">
        <v>43220</v>
      </c>
      <c r="G212">
        <v>665</v>
      </c>
      <c r="H212" s="1">
        <v>4</v>
      </c>
    </row>
    <row r="213" spans="1:8" x14ac:dyDescent="0.3">
      <c r="A213">
        <v>6</v>
      </c>
      <c r="B213" s="1" t="s">
        <v>9</v>
      </c>
      <c r="C213" s="1" t="s">
        <v>35</v>
      </c>
      <c r="D213" s="1" t="s">
        <v>33</v>
      </c>
      <c r="E213" s="1" t="s">
        <v>18</v>
      </c>
      <c r="F213" s="2">
        <v>43559</v>
      </c>
      <c r="G213">
        <v>267</v>
      </c>
      <c r="H213" s="1">
        <v>4</v>
      </c>
    </row>
    <row r="214" spans="1:8" x14ac:dyDescent="0.3">
      <c r="A214">
        <v>17</v>
      </c>
      <c r="B214" s="1" t="s">
        <v>9</v>
      </c>
      <c r="C214" s="1" t="s">
        <v>35</v>
      </c>
      <c r="D214" s="1" t="s">
        <v>33</v>
      </c>
      <c r="E214" s="1" t="s">
        <v>18</v>
      </c>
      <c r="F214" s="2">
        <v>43568</v>
      </c>
      <c r="G214">
        <v>487</v>
      </c>
      <c r="H214" s="1">
        <v>4</v>
      </c>
    </row>
    <row r="215" spans="1:8" x14ac:dyDescent="0.3">
      <c r="A215">
        <v>225</v>
      </c>
      <c r="B215" s="1" t="s">
        <v>9</v>
      </c>
      <c r="C215" s="1" t="s">
        <v>36</v>
      </c>
      <c r="D215" s="1" t="s">
        <v>33</v>
      </c>
      <c r="E215" s="1" t="s">
        <v>18</v>
      </c>
      <c r="F215" s="2">
        <v>43214</v>
      </c>
      <c r="G215">
        <v>360</v>
      </c>
      <c r="H215" s="1">
        <v>4</v>
      </c>
    </row>
    <row r="216" spans="1:8" x14ac:dyDescent="0.3">
      <c r="A216">
        <v>51</v>
      </c>
      <c r="B216" s="1" t="s">
        <v>9</v>
      </c>
      <c r="C216" s="1" t="s">
        <v>35</v>
      </c>
      <c r="D216" s="1" t="s">
        <v>33</v>
      </c>
      <c r="E216" s="1" t="s">
        <v>18</v>
      </c>
      <c r="F216" s="2">
        <v>43219</v>
      </c>
      <c r="G216">
        <v>305</v>
      </c>
      <c r="H216" s="1">
        <v>4</v>
      </c>
    </row>
    <row r="217" spans="1:8" x14ac:dyDescent="0.3">
      <c r="A217">
        <v>21</v>
      </c>
      <c r="B217" s="1" t="s">
        <v>9</v>
      </c>
      <c r="C217" s="1" t="s">
        <v>38</v>
      </c>
      <c r="D217" s="1" t="s">
        <v>33</v>
      </c>
      <c r="E217" s="1" t="s">
        <v>18</v>
      </c>
      <c r="F217" s="2">
        <v>43568</v>
      </c>
      <c r="G217">
        <v>487</v>
      </c>
      <c r="H217" s="1">
        <v>4</v>
      </c>
    </row>
    <row r="218" spans="1:8" x14ac:dyDescent="0.3">
      <c r="A218">
        <v>39</v>
      </c>
      <c r="B218" s="1" t="s">
        <v>9</v>
      </c>
      <c r="C218" s="1" t="s">
        <v>42</v>
      </c>
      <c r="D218" s="1" t="s">
        <v>33</v>
      </c>
      <c r="E218" s="1" t="s">
        <v>18</v>
      </c>
      <c r="F218" s="2">
        <v>43568</v>
      </c>
      <c r="G218">
        <v>487</v>
      </c>
      <c r="H218" s="1">
        <v>4</v>
      </c>
    </row>
    <row r="219" spans="1:8" x14ac:dyDescent="0.3">
      <c r="A219">
        <v>40</v>
      </c>
      <c r="B219" s="1" t="s">
        <v>9</v>
      </c>
      <c r="C219" s="1" t="s">
        <v>50</v>
      </c>
      <c r="D219" s="1" t="s">
        <v>33</v>
      </c>
      <c r="E219" s="1" t="s">
        <v>18</v>
      </c>
      <c r="F219" s="2">
        <v>43582</v>
      </c>
      <c r="G219">
        <v>543</v>
      </c>
      <c r="H219" s="1">
        <v>4</v>
      </c>
    </row>
    <row r="220" spans="1:8" x14ac:dyDescent="0.3">
      <c r="A220">
        <v>39</v>
      </c>
      <c r="B220" s="1" t="s">
        <v>9</v>
      </c>
      <c r="C220" s="1" t="s">
        <v>42</v>
      </c>
      <c r="D220" s="1" t="s">
        <v>33</v>
      </c>
      <c r="E220" s="1" t="s">
        <v>18</v>
      </c>
      <c r="F220" s="2">
        <v>43585</v>
      </c>
      <c r="G220">
        <v>633</v>
      </c>
      <c r="H220" s="1">
        <v>4</v>
      </c>
    </row>
    <row r="221" spans="1:8" x14ac:dyDescent="0.3">
      <c r="A221">
        <v>13</v>
      </c>
      <c r="B221" s="1" t="s">
        <v>9</v>
      </c>
      <c r="C221" s="1" t="s">
        <v>37</v>
      </c>
      <c r="D221" s="1" t="s">
        <v>33</v>
      </c>
      <c r="E221" s="1" t="s">
        <v>18</v>
      </c>
      <c r="F221" s="2">
        <v>43556</v>
      </c>
      <c r="G221">
        <v>308</v>
      </c>
      <c r="H221" s="1">
        <v>4</v>
      </c>
    </row>
    <row r="222" spans="1:8" x14ac:dyDescent="0.3">
      <c r="A222">
        <v>12</v>
      </c>
      <c r="B222" s="1" t="s">
        <v>9</v>
      </c>
      <c r="C222" s="1" t="s">
        <v>54</v>
      </c>
      <c r="D222" s="1" t="s">
        <v>33</v>
      </c>
      <c r="E222" s="1" t="s">
        <v>18</v>
      </c>
      <c r="F222" s="2">
        <v>43559</v>
      </c>
      <c r="G222">
        <v>267</v>
      </c>
      <c r="H222" s="1">
        <v>4</v>
      </c>
    </row>
    <row r="223" spans="1:8" x14ac:dyDescent="0.3">
      <c r="A223">
        <v>458</v>
      </c>
      <c r="B223" s="1" t="s">
        <v>32</v>
      </c>
      <c r="C223" s="1" t="s">
        <v>8</v>
      </c>
      <c r="D223" s="1" t="s">
        <v>33</v>
      </c>
      <c r="E223" s="1" t="s">
        <v>18</v>
      </c>
      <c r="F223" s="2">
        <v>43573</v>
      </c>
      <c r="G223">
        <v>226</v>
      </c>
      <c r="H223" s="1">
        <v>4</v>
      </c>
    </row>
    <row r="224" spans="1:8" x14ac:dyDescent="0.3">
      <c r="A224">
        <v>36</v>
      </c>
      <c r="B224" s="1" t="s">
        <v>9</v>
      </c>
      <c r="C224" s="1" t="s">
        <v>37</v>
      </c>
      <c r="D224" s="1" t="s">
        <v>33</v>
      </c>
      <c r="E224" s="1" t="s">
        <v>18</v>
      </c>
      <c r="F224" s="2">
        <v>43559</v>
      </c>
      <c r="G224">
        <v>267</v>
      </c>
      <c r="H224" s="1">
        <v>4</v>
      </c>
    </row>
    <row r="225" spans="1:8" x14ac:dyDescent="0.3">
      <c r="A225">
        <v>11</v>
      </c>
      <c r="B225" s="1" t="s">
        <v>9</v>
      </c>
      <c r="C225" s="1" t="s">
        <v>45</v>
      </c>
      <c r="D225" s="1" t="s">
        <v>33</v>
      </c>
      <c r="E225" s="1" t="s">
        <v>18</v>
      </c>
      <c r="F225" s="2">
        <v>43564</v>
      </c>
      <c r="G225">
        <v>617</v>
      </c>
      <c r="H225" s="1">
        <v>4</v>
      </c>
    </row>
    <row r="226" spans="1:8" x14ac:dyDescent="0.3">
      <c r="A226">
        <v>28</v>
      </c>
      <c r="B226" s="1" t="s">
        <v>9</v>
      </c>
      <c r="C226" s="1" t="s">
        <v>37</v>
      </c>
      <c r="D226" s="1" t="s">
        <v>33</v>
      </c>
      <c r="E226" s="1" t="s">
        <v>18</v>
      </c>
      <c r="F226" s="2">
        <v>43561</v>
      </c>
      <c r="G226">
        <v>557</v>
      </c>
      <c r="H226" s="1">
        <v>4</v>
      </c>
    </row>
    <row r="227" spans="1:8" x14ac:dyDescent="0.3">
      <c r="A227">
        <v>30</v>
      </c>
      <c r="B227" s="1" t="s">
        <v>9</v>
      </c>
      <c r="C227" s="1" t="s">
        <v>49</v>
      </c>
      <c r="D227" s="1" t="s">
        <v>33</v>
      </c>
      <c r="E227" s="1" t="s">
        <v>18</v>
      </c>
      <c r="F227" s="2">
        <v>43564</v>
      </c>
      <c r="G227">
        <v>617</v>
      </c>
      <c r="H227" s="1">
        <v>4</v>
      </c>
    </row>
    <row r="228" spans="1:8" x14ac:dyDescent="0.3">
      <c r="A228">
        <v>11</v>
      </c>
      <c r="B228" s="1" t="s">
        <v>9</v>
      </c>
      <c r="C228" s="1" t="s">
        <v>45</v>
      </c>
      <c r="D228" s="1" t="s">
        <v>33</v>
      </c>
      <c r="E228" s="1" t="s">
        <v>18</v>
      </c>
      <c r="F228" s="2">
        <v>43199</v>
      </c>
      <c r="G228">
        <v>520</v>
      </c>
      <c r="H228" s="1">
        <v>4</v>
      </c>
    </row>
    <row r="229" spans="1:8" x14ac:dyDescent="0.3">
      <c r="A229">
        <v>1217</v>
      </c>
      <c r="B229" s="1" t="s">
        <v>32</v>
      </c>
      <c r="C229" s="1" t="s">
        <v>8</v>
      </c>
      <c r="D229" s="1" t="s">
        <v>33</v>
      </c>
      <c r="E229" s="1" t="s">
        <v>18</v>
      </c>
      <c r="F229" s="2">
        <v>43216</v>
      </c>
      <c r="G229">
        <v>215</v>
      </c>
      <c r="H229" s="1">
        <v>4</v>
      </c>
    </row>
    <row r="230" spans="1:8" x14ac:dyDescent="0.3">
      <c r="A230">
        <v>22</v>
      </c>
      <c r="B230" s="1" t="s">
        <v>9</v>
      </c>
      <c r="C230" s="1" t="s">
        <v>38</v>
      </c>
      <c r="D230" s="1" t="s">
        <v>33</v>
      </c>
      <c r="E230" s="1" t="s">
        <v>18</v>
      </c>
      <c r="F230" s="2">
        <v>43198</v>
      </c>
      <c r="G230">
        <v>205</v>
      </c>
      <c r="H230" s="1">
        <v>4</v>
      </c>
    </row>
    <row r="231" spans="1:8" x14ac:dyDescent="0.3">
      <c r="A231">
        <v>14</v>
      </c>
      <c r="B231" s="1" t="s">
        <v>9</v>
      </c>
      <c r="C231" s="1" t="s">
        <v>36</v>
      </c>
      <c r="D231" s="1" t="s">
        <v>33</v>
      </c>
      <c r="E231" s="1" t="s">
        <v>18</v>
      </c>
      <c r="F231" s="2">
        <v>43192</v>
      </c>
      <c r="G231">
        <v>577</v>
      </c>
      <c r="H231" s="1">
        <v>4</v>
      </c>
    </row>
    <row r="232" spans="1:8" x14ac:dyDescent="0.3">
      <c r="A232">
        <v>12</v>
      </c>
      <c r="B232" s="1" t="s">
        <v>9</v>
      </c>
      <c r="C232" s="1" t="s">
        <v>43</v>
      </c>
      <c r="D232" s="1" t="s">
        <v>33</v>
      </c>
      <c r="E232" s="1" t="s">
        <v>18</v>
      </c>
      <c r="F232" s="2">
        <v>43194</v>
      </c>
      <c r="G232">
        <v>371</v>
      </c>
      <c r="H232" s="1">
        <v>4</v>
      </c>
    </row>
    <row r="233" spans="1:8" x14ac:dyDescent="0.3">
      <c r="A233">
        <v>363</v>
      </c>
      <c r="B233" s="1" t="s">
        <v>32</v>
      </c>
      <c r="C233" s="1" t="s">
        <v>8</v>
      </c>
      <c r="D233" s="1" t="s">
        <v>33</v>
      </c>
      <c r="E233" s="1" t="s">
        <v>18</v>
      </c>
      <c r="F233" s="2">
        <v>43194</v>
      </c>
      <c r="G233">
        <v>371</v>
      </c>
      <c r="H233" s="1">
        <v>4</v>
      </c>
    </row>
    <row r="234" spans="1:8" x14ac:dyDescent="0.3">
      <c r="A234">
        <v>6</v>
      </c>
      <c r="B234" s="1" t="s">
        <v>9</v>
      </c>
      <c r="C234" s="1" t="s">
        <v>35</v>
      </c>
      <c r="D234" s="1" t="s">
        <v>33</v>
      </c>
      <c r="E234" s="1" t="s">
        <v>18</v>
      </c>
      <c r="F234" s="2">
        <v>43584</v>
      </c>
      <c r="G234">
        <v>398</v>
      </c>
      <c r="H234" s="1">
        <v>4</v>
      </c>
    </row>
    <row r="235" spans="1:8" x14ac:dyDescent="0.3">
      <c r="A235">
        <v>11</v>
      </c>
      <c r="B235" s="1" t="s">
        <v>9</v>
      </c>
      <c r="C235" s="1" t="s">
        <v>35</v>
      </c>
      <c r="D235" s="1" t="s">
        <v>33</v>
      </c>
      <c r="E235" s="1" t="s">
        <v>18</v>
      </c>
      <c r="F235" s="2">
        <v>43574</v>
      </c>
      <c r="G235">
        <v>506</v>
      </c>
      <c r="H235" s="1">
        <v>4</v>
      </c>
    </row>
    <row r="236" spans="1:8" x14ac:dyDescent="0.3">
      <c r="A236">
        <v>6</v>
      </c>
      <c r="B236" s="1" t="s">
        <v>9</v>
      </c>
      <c r="C236" s="1" t="s">
        <v>43</v>
      </c>
      <c r="D236" s="1" t="s">
        <v>33</v>
      </c>
      <c r="E236" s="1" t="s">
        <v>18</v>
      </c>
      <c r="F236" s="2">
        <v>43193</v>
      </c>
      <c r="G236">
        <v>492</v>
      </c>
      <c r="H236" s="1">
        <v>4</v>
      </c>
    </row>
    <row r="237" spans="1:8" x14ac:dyDescent="0.3">
      <c r="A237">
        <v>81</v>
      </c>
      <c r="B237" s="1" t="s">
        <v>9</v>
      </c>
      <c r="C237" s="1" t="s">
        <v>35</v>
      </c>
      <c r="D237" s="1" t="s">
        <v>33</v>
      </c>
      <c r="E237" s="1" t="s">
        <v>18</v>
      </c>
      <c r="F237" s="2">
        <v>43191</v>
      </c>
      <c r="G237">
        <v>318</v>
      </c>
      <c r="H237" s="1">
        <v>4</v>
      </c>
    </row>
    <row r="238" spans="1:8" x14ac:dyDescent="0.3">
      <c r="A238">
        <v>13</v>
      </c>
      <c r="B238" s="1" t="s">
        <v>9</v>
      </c>
      <c r="C238" s="1" t="s">
        <v>37</v>
      </c>
      <c r="D238" s="1" t="s">
        <v>33</v>
      </c>
      <c r="E238" s="1" t="s">
        <v>18</v>
      </c>
      <c r="F238" s="2">
        <v>43191</v>
      </c>
      <c r="G238">
        <v>318</v>
      </c>
      <c r="H238" s="1">
        <v>4</v>
      </c>
    </row>
    <row r="239" spans="1:8" x14ac:dyDescent="0.3">
      <c r="A239">
        <v>59</v>
      </c>
      <c r="B239" s="1" t="s">
        <v>9</v>
      </c>
      <c r="C239" s="1" t="s">
        <v>38</v>
      </c>
      <c r="D239" s="1" t="s">
        <v>33</v>
      </c>
      <c r="E239" s="1" t="s">
        <v>18</v>
      </c>
      <c r="F239" s="2">
        <v>43191</v>
      </c>
      <c r="G239">
        <v>318</v>
      </c>
      <c r="H239" s="1">
        <v>4</v>
      </c>
    </row>
    <row r="240" spans="1:8" x14ac:dyDescent="0.3">
      <c r="A240">
        <v>601</v>
      </c>
      <c r="B240" s="1" t="s">
        <v>32</v>
      </c>
      <c r="C240" s="1" t="s">
        <v>8</v>
      </c>
      <c r="D240" s="1" t="s">
        <v>33</v>
      </c>
      <c r="E240" s="1" t="s">
        <v>18</v>
      </c>
      <c r="F240" s="2">
        <v>43556</v>
      </c>
      <c r="G240">
        <v>308</v>
      </c>
      <c r="H240" s="1">
        <v>4</v>
      </c>
    </row>
    <row r="241" spans="1:8" x14ac:dyDescent="0.3">
      <c r="A241">
        <v>5</v>
      </c>
      <c r="B241" s="1" t="s">
        <v>9</v>
      </c>
      <c r="C241" s="1" t="s">
        <v>42</v>
      </c>
      <c r="D241" s="1" t="s">
        <v>33</v>
      </c>
      <c r="E241" s="1" t="s">
        <v>18</v>
      </c>
      <c r="F241" s="2">
        <v>43196</v>
      </c>
      <c r="G241">
        <v>658</v>
      </c>
      <c r="H241" s="1">
        <v>4</v>
      </c>
    </row>
    <row r="242" spans="1:8" x14ac:dyDescent="0.3">
      <c r="A242">
        <v>10</v>
      </c>
      <c r="B242" s="1" t="s">
        <v>9</v>
      </c>
      <c r="C242" s="1" t="s">
        <v>38</v>
      </c>
      <c r="D242" s="1" t="s">
        <v>33</v>
      </c>
      <c r="E242" s="1" t="s">
        <v>18</v>
      </c>
      <c r="F242" s="2">
        <v>43196</v>
      </c>
      <c r="G242">
        <v>658</v>
      </c>
      <c r="H242" s="1">
        <v>4</v>
      </c>
    </row>
    <row r="243" spans="1:8" x14ac:dyDescent="0.3">
      <c r="A243">
        <v>11</v>
      </c>
      <c r="B243" s="1" t="s">
        <v>9</v>
      </c>
      <c r="C243" s="1" t="s">
        <v>35</v>
      </c>
      <c r="D243" s="1" t="s">
        <v>33</v>
      </c>
      <c r="E243" s="1" t="s">
        <v>18</v>
      </c>
      <c r="F243" s="2">
        <v>43564</v>
      </c>
      <c r="G243">
        <v>617</v>
      </c>
      <c r="H243" s="1">
        <v>4</v>
      </c>
    </row>
    <row r="244" spans="1:8" x14ac:dyDescent="0.3">
      <c r="A244">
        <v>82</v>
      </c>
      <c r="B244" s="1" t="s">
        <v>9</v>
      </c>
      <c r="C244" s="1" t="s">
        <v>35</v>
      </c>
      <c r="D244" s="1" t="s">
        <v>33</v>
      </c>
      <c r="E244" s="1" t="s">
        <v>18</v>
      </c>
      <c r="F244" s="2">
        <v>43192</v>
      </c>
      <c r="G244">
        <v>577</v>
      </c>
      <c r="H244" s="1">
        <v>4</v>
      </c>
    </row>
    <row r="245" spans="1:8" x14ac:dyDescent="0.3">
      <c r="A245">
        <v>38</v>
      </c>
      <c r="B245" s="1" t="s">
        <v>9</v>
      </c>
      <c r="C245" s="1" t="s">
        <v>42</v>
      </c>
      <c r="D245" s="1" t="s">
        <v>33</v>
      </c>
      <c r="E245" s="1" t="s">
        <v>18</v>
      </c>
      <c r="F245" s="2">
        <v>43203</v>
      </c>
      <c r="G245">
        <v>670</v>
      </c>
      <c r="H245" s="1">
        <v>4</v>
      </c>
    </row>
    <row r="246" spans="1:8" x14ac:dyDescent="0.3">
      <c r="A246">
        <v>11</v>
      </c>
      <c r="B246" s="1" t="s">
        <v>9</v>
      </c>
      <c r="C246" s="1" t="s">
        <v>38</v>
      </c>
      <c r="D246" s="1" t="s">
        <v>33</v>
      </c>
      <c r="E246" s="1" t="s">
        <v>18</v>
      </c>
      <c r="F246" s="2">
        <v>43203</v>
      </c>
      <c r="G246">
        <v>670</v>
      </c>
      <c r="H246" s="1">
        <v>4</v>
      </c>
    </row>
    <row r="247" spans="1:8" x14ac:dyDescent="0.3">
      <c r="A247">
        <v>30</v>
      </c>
      <c r="B247" s="1" t="s">
        <v>9</v>
      </c>
      <c r="C247" s="1" t="s">
        <v>49</v>
      </c>
      <c r="D247" s="1" t="s">
        <v>33</v>
      </c>
      <c r="E247" s="1" t="s">
        <v>18</v>
      </c>
      <c r="F247" s="2">
        <v>43202</v>
      </c>
      <c r="G247">
        <v>300</v>
      </c>
      <c r="H247" s="1">
        <v>4</v>
      </c>
    </row>
    <row r="248" spans="1:8" x14ac:dyDescent="0.3">
      <c r="A248">
        <v>7</v>
      </c>
      <c r="B248" s="1" t="s">
        <v>9</v>
      </c>
      <c r="C248" s="1" t="s">
        <v>44</v>
      </c>
      <c r="D248" s="1" t="s">
        <v>33</v>
      </c>
      <c r="E248" s="1" t="s">
        <v>18</v>
      </c>
      <c r="F248" s="2">
        <v>43202</v>
      </c>
      <c r="G248">
        <v>300</v>
      </c>
      <c r="H248" s="1">
        <v>4</v>
      </c>
    </row>
    <row r="249" spans="1:8" x14ac:dyDescent="0.3">
      <c r="A249">
        <v>41</v>
      </c>
      <c r="B249" s="1" t="s">
        <v>9</v>
      </c>
      <c r="C249" s="1" t="s">
        <v>38</v>
      </c>
      <c r="D249" s="1" t="s">
        <v>33</v>
      </c>
      <c r="E249" s="1" t="s">
        <v>18</v>
      </c>
      <c r="F249" s="2">
        <v>43204</v>
      </c>
      <c r="G249">
        <v>270</v>
      </c>
      <c r="H249" s="1">
        <v>4</v>
      </c>
    </row>
    <row r="250" spans="1:8" x14ac:dyDescent="0.3">
      <c r="A250">
        <v>12</v>
      </c>
      <c r="B250" s="1" t="s">
        <v>9</v>
      </c>
      <c r="C250" s="1" t="s">
        <v>36</v>
      </c>
      <c r="D250" s="1" t="s">
        <v>33</v>
      </c>
      <c r="E250" s="1" t="s">
        <v>18</v>
      </c>
      <c r="F250" s="2">
        <v>43204</v>
      </c>
      <c r="G250">
        <v>270</v>
      </c>
      <c r="H250" s="1">
        <v>4</v>
      </c>
    </row>
    <row r="251" spans="1:8" x14ac:dyDescent="0.3">
      <c r="A251">
        <v>43</v>
      </c>
      <c r="B251" s="1" t="s">
        <v>9</v>
      </c>
      <c r="C251" s="1" t="s">
        <v>36</v>
      </c>
      <c r="D251" s="1" t="s">
        <v>34</v>
      </c>
      <c r="E251" s="1" t="s">
        <v>18</v>
      </c>
      <c r="F251" s="2">
        <v>43213</v>
      </c>
      <c r="G251">
        <v>485</v>
      </c>
      <c r="H251" s="1">
        <v>4</v>
      </c>
    </row>
    <row r="252" spans="1:8" x14ac:dyDescent="0.3">
      <c r="A252">
        <v>35</v>
      </c>
      <c r="B252" s="1" t="s">
        <v>9</v>
      </c>
      <c r="C252" s="1" t="s">
        <v>38</v>
      </c>
      <c r="D252" s="1" t="s">
        <v>34</v>
      </c>
      <c r="E252" s="1" t="s">
        <v>18</v>
      </c>
      <c r="F252" s="2">
        <v>43211</v>
      </c>
      <c r="G252">
        <v>330</v>
      </c>
      <c r="H252" s="1">
        <v>4</v>
      </c>
    </row>
    <row r="253" spans="1:8" x14ac:dyDescent="0.3">
      <c r="A253">
        <v>75</v>
      </c>
      <c r="B253" s="1" t="s">
        <v>9</v>
      </c>
      <c r="C253" s="1" t="s">
        <v>41</v>
      </c>
      <c r="D253" s="1" t="s">
        <v>10</v>
      </c>
      <c r="E253" s="1" t="s">
        <v>18</v>
      </c>
      <c r="F253" s="2">
        <v>43215</v>
      </c>
      <c r="G253">
        <v>650</v>
      </c>
      <c r="H253" s="1">
        <v>4</v>
      </c>
    </row>
    <row r="254" spans="1:8" x14ac:dyDescent="0.3">
      <c r="A254">
        <v>211</v>
      </c>
      <c r="B254" s="1" t="s">
        <v>9</v>
      </c>
      <c r="C254" s="1" t="s">
        <v>36</v>
      </c>
      <c r="D254" s="1" t="s">
        <v>34</v>
      </c>
      <c r="E254" s="1" t="s">
        <v>18</v>
      </c>
      <c r="F254" s="2">
        <v>43215</v>
      </c>
      <c r="G254">
        <v>650</v>
      </c>
      <c r="H254" s="1">
        <v>4</v>
      </c>
    </row>
    <row r="255" spans="1:8" x14ac:dyDescent="0.3">
      <c r="A255">
        <v>23</v>
      </c>
      <c r="B255" s="1" t="s">
        <v>9</v>
      </c>
      <c r="C255" s="1" t="s">
        <v>35</v>
      </c>
      <c r="D255" s="1" t="s">
        <v>34</v>
      </c>
      <c r="E255" s="1" t="s">
        <v>18</v>
      </c>
      <c r="F255" s="2">
        <v>43218</v>
      </c>
      <c r="G255">
        <v>475</v>
      </c>
      <c r="H255" s="1">
        <v>4</v>
      </c>
    </row>
    <row r="256" spans="1:8" x14ac:dyDescent="0.3">
      <c r="A256">
        <v>35</v>
      </c>
      <c r="B256" s="1" t="s">
        <v>9</v>
      </c>
      <c r="C256" s="1" t="s">
        <v>40</v>
      </c>
      <c r="D256" s="1" t="s">
        <v>10</v>
      </c>
      <c r="E256" s="1" t="s">
        <v>18</v>
      </c>
      <c r="F256" s="2">
        <v>43571</v>
      </c>
      <c r="G256">
        <v>692</v>
      </c>
      <c r="H256" s="1">
        <v>4</v>
      </c>
    </row>
    <row r="257" spans="1:8" x14ac:dyDescent="0.3">
      <c r="A257">
        <v>75</v>
      </c>
      <c r="B257" s="1" t="s">
        <v>9</v>
      </c>
      <c r="C257" s="1" t="s">
        <v>51</v>
      </c>
      <c r="D257" s="1" t="s">
        <v>10</v>
      </c>
      <c r="E257" s="1" t="s">
        <v>18</v>
      </c>
      <c r="F257" s="2">
        <v>43573</v>
      </c>
      <c r="G257">
        <v>226</v>
      </c>
      <c r="H257" s="1">
        <v>4</v>
      </c>
    </row>
    <row r="258" spans="1:8" x14ac:dyDescent="0.3">
      <c r="A258">
        <v>65</v>
      </c>
      <c r="B258" s="1" t="s">
        <v>9</v>
      </c>
      <c r="C258" s="1" t="s">
        <v>38</v>
      </c>
      <c r="D258" s="1" t="s">
        <v>34</v>
      </c>
      <c r="E258" s="1" t="s">
        <v>18</v>
      </c>
      <c r="F258" s="2">
        <v>43577</v>
      </c>
      <c r="G258">
        <v>456</v>
      </c>
      <c r="H258" s="1">
        <v>4</v>
      </c>
    </row>
    <row r="259" spans="1:8" x14ac:dyDescent="0.3">
      <c r="A259">
        <v>60</v>
      </c>
      <c r="B259" s="1" t="s">
        <v>9</v>
      </c>
      <c r="C259" s="1" t="s">
        <v>40</v>
      </c>
      <c r="D259" s="1" t="s">
        <v>10</v>
      </c>
      <c r="E259" s="1" t="s">
        <v>18</v>
      </c>
      <c r="F259" s="2">
        <v>43570</v>
      </c>
      <c r="G259">
        <v>352</v>
      </c>
      <c r="H259" s="1">
        <v>4</v>
      </c>
    </row>
    <row r="260" spans="1:8" x14ac:dyDescent="0.3">
      <c r="A260">
        <v>14</v>
      </c>
      <c r="B260" s="1" t="s">
        <v>9</v>
      </c>
      <c r="C260" s="1" t="s">
        <v>50</v>
      </c>
      <c r="D260" s="1" t="s">
        <v>34</v>
      </c>
      <c r="E260" s="1" t="s">
        <v>18</v>
      </c>
      <c r="F260" s="2">
        <v>43577</v>
      </c>
      <c r="G260">
        <v>456</v>
      </c>
      <c r="H260" s="1">
        <v>4</v>
      </c>
    </row>
    <row r="261" spans="1:8" x14ac:dyDescent="0.3">
      <c r="A261">
        <v>15</v>
      </c>
      <c r="B261" s="1" t="s">
        <v>9</v>
      </c>
      <c r="C261" s="1" t="s">
        <v>38</v>
      </c>
      <c r="D261" s="1" t="s">
        <v>34</v>
      </c>
      <c r="E261" s="1" t="s">
        <v>18</v>
      </c>
      <c r="F261" s="2">
        <v>43582</v>
      </c>
      <c r="G261">
        <v>543</v>
      </c>
      <c r="H261" s="1">
        <v>4</v>
      </c>
    </row>
    <row r="262" spans="1:8" x14ac:dyDescent="0.3">
      <c r="A262">
        <v>30</v>
      </c>
      <c r="B262" s="1" t="s">
        <v>9</v>
      </c>
      <c r="C262" s="1" t="s">
        <v>36</v>
      </c>
      <c r="D262" s="1" t="s">
        <v>34</v>
      </c>
      <c r="E262" s="1" t="s">
        <v>18</v>
      </c>
      <c r="F262" s="2">
        <v>43578</v>
      </c>
      <c r="G262">
        <v>303</v>
      </c>
      <c r="H262" s="1">
        <v>4</v>
      </c>
    </row>
    <row r="263" spans="1:8" x14ac:dyDescent="0.3">
      <c r="A263">
        <v>75</v>
      </c>
      <c r="B263" s="1" t="s">
        <v>9</v>
      </c>
      <c r="C263" s="1" t="s">
        <v>41</v>
      </c>
      <c r="D263" s="1" t="s">
        <v>10</v>
      </c>
      <c r="E263" s="1" t="s">
        <v>18</v>
      </c>
      <c r="F263" s="2">
        <v>43580</v>
      </c>
      <c r="G263">
        <v>669</v>
      </c>
      <c r="H263" s="1">
        <v>4</v>
      </c>
    </row>
    <row r="264" spans="1:8" x14ac:dyDescent="0.3">
      <c r="A264">
        <v>2000</v>
      </c>
      <c r="B264" s="1" t="s">
        <v>32</v>
      </c>
      <c r="C264" s="1" t="s">
        <v>47</v>
      </c>
      <c r="D264" s="1" t="s">
        <v>10</v>
      </c>
      <c r="E264" s="1" t="s">
        <v>18</v>
      </c>
      <c r="F264" s="2">
        <v>43581</v>
      </c>
      <c r="G264">
        <v>283</v>
      </c>
      <c r="H264" s="1">
        <v>4</v>
      </c>
    </row>
    <row r="265" spans="1:8" x14ac:dyDescent="0.3">
      <c r="A265">
        <v>45</v>
      </c>
      <c r="B265" s="1" t="s">
        <v>9</v>
      </c>
      <c r="C265" s="1" t="s">
        <v>55</v>
      </c>
      <c r="D265" s="1" t="s">
        <v>34</v>
      </c>
      <c r="E265" s="1" t="s">
        <v>18</v>
      </c>
      <c r="F265" s="2">
        <v>43567</v>
      </c>
      <c r="G265">
        <v>593</v>
      </c>
      <c r="H265" s="1">
        <v>4</v>
      </c>
    </row>
    <row r="266" spans="1:8" x14ac:dyDescent="0.3">
      <c r="A266">
        <v>1100</v>
      </c>
      <c r="B266" s="1" t="s">
        <v>9</v>
      </c>
      <c r="C266" s="1" t="s">
        <v>39</v>
      </c>
      <c r="D266" s="1" t="s">
        <v>10</v>
      </c>
      <c r="E266" s="1" t="s">
        <v>18</v>
      </c>
      <c r="F266" s="2">
        <v>43557</v>
      </c>
      <c r="G266">
        <v>678</v>
      </c>
      <c r="H266" s="1">
        <v>4</v>
      </c>
    </row>
    <row r="267" spans="1:8" x14ac:dyDescent="0.3">
      <c r="A267">
        <v>604</v>
      </c>
      <c r="B267" s="1" t="s">
        <v>32</v>
      </c>
      <c r="C267" s="1" t="s">
        <v>8</v>
      </c>
      <c r="D267" s="1" t="s">
        <v>34</v>
      </c>
      <c r="E267" s="1" t="s">
        <v>18</v>
      </c>
      <c r="F267" s="2">
        <v>43573</v>
      </c>
      <c r="G267">
        <v>226</v>
      </c>
      <c r="H267" s="1">
        <v>4</v>
      </c>
    </row>
    <row r="268" spans="1:8" x14ac:dyDescent="0.3">
      <c r="A268">
        <v>269</v>
      </c>
      <c r="B268" s="1" t="s">
        <v>32</v>
      </c>
      <c r="C268" s="1" t="s">
        <v>8</v>
      </c>
      <c r="D268" s="1" t="s">
        <v>34</v>
      </c>
      <c r="E268" s="1" t="s">
        <v>18</v>
      </c>
      <c r="F268" s="2">
        <v>43582</v>
      </c>
      <c r="G268">
        <v>543</v>
      </c>
      <c r="H268" s="1">
        <v>4</v>
      </c>
    </row>
    <row r="269" spans="1:8" x14ac:dyDescent="0.3">
      <c r="A269">
        <v>65</v>
      </c>
      <c r="B269" s="1" t="s">
        <v>9</v>
      </c>
      <c r="C269" s="1" t="s">
        <v>46</v>
      </c>
      <c r="D269" s="1" t="s">
        <v>10</v>
      </c>
      <c r="E269" s="1" t="s">
        <v>18</v>
      </c>
      <c r="F269" s="2">
        <v>43565</v>
      </c>
      <c r="G269">
        <v>333</v>
      </c>
      <c r="H269" s="1">
        <v>4</v>
      </c>
    </row>
    <row r="270" spans="1:8" x14ac:dyDescent="0.3">
      <c r="A270">
        <v>2000</v>
      </c>
      <c r="B270" s="1" t="s">
        <v>32</v>
      </c>
      <c r="C270" s="1" t="s">
        <v>47</v>
      </c>
      <c r="D270" s="1" t="s">
        <v>10</v>
      </c>
      <c r="E270" s="1" t="s">
        <v>18</v>
      </c>
      <c r="F270" s="2">
        <v>43567</v>
      </c>
      <c r="G270">
        <v>593</v>
      </c>
      <c r="H270" s="1">
        <v>4</v>
      </c>
    </row>
    <row r="271" spans="1:8" x14ac:dyDescent="0.3">
      <c r="A271">
        <v>30</v>
      </c>
      <c r="B271" s="1" t="s">
        <v>9</v>
      </c>
      <c r="C271" s="1" t="s">
        <v>40</v>
      </c>
      <c r="D271" s="1" t="s">
        <v>10</v>
      </c>
      <c r="E271" s="1" t="s">
        <v>18</v>
      </c>
      <c r="F271" s="2">
        <v>43563</v>
      </c>
      <c r="G271">
        <v>417</v>
      </c>
      <c r="H271" s="1">
        <v>4</v>
      </c>
    </row>
    <row r="272" spans="1:8" x14ac:dyDescent="0.3">
      <c r="A272">
        <v>4</v>
      </c>
      <c r="B272" s="1" t="s">
        <v>9</v>
      </c>
      <c r="C272" s="1" t="s">
        <v>35</v>
      </c>
      <c r="D272" s="1" t="s">
        <v>34</v>
      </c>
      <c r="E272" s="1" t="s">
        <v>18</v>
      </c>
      <c r="F272" s="2">
        <v>43211</v>
      </c>
      <c r="G272">
        <v>330</v>
      </c>
      <c r="H272" s="1">
        <v>4</v>
      </c>
    </row>
    <row r="273" spans="1:8" x14ac:dyDescent="0.3">
      <c r="A273">
        <v>770</v>
      </c>
      <c r="B273" s="1" t="s">
        <v>32</v>
      </c>
      <c r="C273" s="1" t="s">
        <v>8</v>
      </c>
      <c r="D273" s="1" t="s">
        <v>34</v>
      </c>
      <c r="E273" s="1" t="s">
        <v>18</v>
      </c>
      <c r="F273" s="2">
        <v>43216</v>
      </c>
      <c r="G273">
        <v>215</v>
      </c>
      <c r="H273" s="1">
        <v>4</v>
      </c>
    </row>
    <row r="274" spans="1:8" x14ac:dyDescent="0.3">
      <c r="A274">
        <v>770</v>
      </c>
      <c r="B274" s="1" t="s">
        <v>9</v>
      </c>
      <c r="C274" s="1" t="s">
        <v>8</v>
      </c>
      <c r="D274" s="1" t="s">
        <v>10</v>
      </c>
      <c r="E274" s="1" t="s">
        <v>18</v>
      </c>
      <c r="F274" s="2">
        <v>43217</v>
      </c>
      <c r="G274">
        <v>525</v>
      </c>
      <c r="H274" s="1">
        <v>4</v>
      </c>
    </row>
    <row r="275" spans="1:8" x14ac:dyDescent="0.3">
      <c r="A275">
        <v>30</v>
      </c>
      <c r="B275" s="1" t="s">
        <v>9</v>
      </c>
      <c r="C275" s="1" t="s">
        <v>40</v>
      </c>
      <c r="D275" s="1" t="s">
        <v>10</v>
      </c>
      <c r="E275" s="1" t="s">
        <v>18</v>
      </c>
      <c r="F275" s="2">
        <v>43199</v>
      </c>
      <c r="G275">
        <v>520</v>
      </c>
      <c r="H275" s="1">
        <v>4</v>
      </c>
    </row>
    <row r="276" spans="1:8" x14ac:dyDescent="0.3">
      <c r="A276">
        <v>2000</v>
      </c>
      <c r="B276" s="1" t="s">
        <v>32</v>
      </c>
      <c r="C276" s="1" t="s">
        <v>47</v>
      </c>
      <c r="D276" s="1" t="s">
        <v>10</v>
      </c>
      <c r="E276" s="1" t="s">
        <v>18</v>
      </c>
      <c r="F276" s="2">
        <v>43217</v>
      </c>
      <c r="G276">
        <v>525</v>
      </c>
      <c r="H276" s="1">
        <v>4</v>
      </c>
    </row>
    <row r="277" spans="1:8" x14ac:dyDescent="0.3">
      <c r="A277">
        <v>1247</v>
      </c>
      <c r="B277" s="1" t="s">
        <v>9</v>
      </c>
      <c r="C277" s="1" t="s">
        <v>39</v>
      </c>
      <c r="D277" s="1" t="s">
        <v>10</v>
      </c>
      <c r="E277" s="1" t="s">
        <v>18</v>
      </c>
      <c r="F277" s="2">
        <v>43192</v>
      </c>
      <c r="G277">
        <v>577</v>
      </c>
      <c r="H277" s="1">
        <v>4</v>
      </c>
    </row>
    <row r="278" spans="1:8" x14ac:dyDescent="0.3">
      <c r="A278">
        <v>6</v>
      </c>
      <c r="B278" s="1" t="s">
        <v>9</v>
      </c>
      <c r="C278" s="1" t="s">
        <v>35</v>
      </c>
      <c r="D278" s="1" t="s">
        <v>34</v>
      </c>
      <c r="E278" s="1" t="s">
        <v>18</v>
      </c>
      <c r="F278" s="2">
        <v>43199</v>
      </c>
      <c r="G278">
        <v>520</v>
      </c>
      <c r="H278" s="1">
        <v>4</v>
      </c>
    </row>
    <row r="279" spans="1:8" x14ac:dyDescent="0.3">
      <c r="A279">
        <v>363</v>
      </c>
      <c r="B279" s="1" t="s">
        <v>9</v>
      </c>
      <c r="C279" s="1" t="s">
        <v>8</v>
      </c>
      <c r="D279" s="1" t="s">
        <v>10</v>
      </c>
      <c r="E279" s="1" t="s">
        <v>18</v>
      </c>
      <c r="F279" s="2">
        <v>43194</v>
      </c>
      <c r="G279">
        <v>371</v>
      </c>
      <c r="H279" s="1">
        <v>4</v>
      </c>
    </row>
    <row r="280" spans="1:8" x14ac:dyDescent="0.3">
      <c r="A280">
        <v>1217</v>
      </c>
      <c r="B280" s="1" t="s">
        <v>9</v>
      </c>
      <c r="C280" s="1" t="s">
        <v>8</v>
      </c>
      <c r="D280" s="1" t="s">
        <v>10</v>
      </c>
      <c r="E280" s="1" t="s">
        <v>18</v>
      </c>
      <c r="F280" s="2">
        <v>43216</v>
      </c>
      <c r="G280">
        <v>215</v>
      </c>
      <c r="H280" s="1">
        <v>4</v>
      </c>
    </row>
    <row r="281" spans="1:8" x14ac:dyDescent="0.3">
      <c r="A281">
        <v>269</v>
      </c>
      <c r="B281" s="1" t="s">
        <v>9</v>
      </c>
      <c r="C281" s="1" t="s">
        <v>8</v>
      </c>
      <c r="D281" s="1" t="s">
        <v>10</v>
      </c>
      <c r="E281" s="1" t="s">
        <v>18</v>
      </c>
      <c r="F281" s="2">
        <v>43584</v>
      </c>
      <c r="G281">
        <v>398</v>
      </c>
      <c r="H281" s="1">
        <v>4</v>
      </c>
    </row>
    <row r="282" spans="1:8" x14ac:dyDescent="0.3">
      <c r="A282">
        <v>1553</v>
      </c>
      <c r="B282" s="1" t="s">
        <v>9</v>
      </c>
      <c r="C282" s="1" t="s">
        <v>8</v>
      </c>
      <c r="D282" s="1" t="s">
        <v>10</v>
      </c>
      <c r="E282" s="1" t="s">
        <v>18</v>
      </c>
      <c r="F282" s="2">
        <v>43556</v>
      </c>
      <c r="G282">
        <v>308</v>
      </c>
      <c r="H282" s="1">
        <v>4</v>
      </c>
    </row>
    <row r="283" spans="1:8" x14ac:dyDescent="0.3">
      <c r="A283">
        <v>437</v>
      </c>
      <c r="B283" s="1" t="s">
        <v>9</v>
      </c>
      <c r="C283" s="1" t="s">
        <v>8</v>
      </c>
      <c r="D283" s="1" t="s">
        <v>10</v>
      </c>
      <c r="E283" s="1" t="s">
        <v>18</v>
      </c>
      <c r="F283" s="2">
        <v>43564</v>
      </c>
      <c r="G283">
        <v>617</v>
      </c>
      <c r="H283" s="1">
        <v>4</v>
      </c>
    </row>
    <row r="284" spans="1:8" x14ac:dyDescent="0.3">
      <c r="A284">
        <v>604</v>
      </c>
      <c r="B284" s="1" t="s">
        <v>9</v>
      </c>
      <c r="C284" s="1" t="s">
        <v>8</v>
      </c>
      <c r="D284" s="1" t="s">
        <v>10</v>
      </c>
      <c r="E284" s="1" t="s">
        <v>18</v>
      </c>
      <c r="F284" s="2">
        <v>43574</v>
      </c>
      <c r="G284">
        <v>506</v>
      </c>
      <c r="H284" s="1">
        <v>4</v>
      </c>
    </row>
    <row r="285" spans="1:8" x14ac:dyDescent="0.3">
      <c r="A285">
        <v>2000</v>
      </c>
      <c r="B285" s="1" t="s">
        <v>32</v>
      </c>
      <c r="C285" s="1" t="s">
        <v>47</v>
      </c>
      <c r="D285" s="1" t="s">
        <v>10</v>
      </c>
      <c r="E285" s="1" t="s">
        <v>18</v>
      </c>
      <c r="F285" s="2">
        <v>43203</v>
      </c>
      <c r="G285">
        <v>670</v>
      </c>
      <c r="H285" s="1">
        <v>4</v>
      </c>
    </row>
    <row r="286" spans="1:8" x14ac:dyDescent="0.3">
      <c r="A286">
        <v>60</v>
      </c>
      <c r="B286" s="1" t="s">
        <v>9</v>
      </c>
      <c r="C286" s="1" t="s">
        <v>40</v>
      </c>
      <c r="D286" s="1" t="s">
        <v>10</v>
      </c>
      <c r="E286" s="1" t="s">
        <v>18</v>
      </c>
      <c r="F286" s="2">
        <v>43208</v>
      </c>
      <c r="G286">
        <v>410</v>
      </c>
      <c r="H286" s="1">
        <v>4</v>
      </c>
    </row>
    <row r="287" spans="1:8" x14ac:dyDescent="0.3">
      <c r="A287">
        <v>24</v>
      </c>
      <c r="B287" s="1" t="s">
        <v>9</v>
      </c>
      <c r="C287" s="1" t="s">
        <v>38</v>
      </c>
      <c r="D287" s="1" t="s">
        <v>34</v>
      </c>
      <c r="E287" s="1" t="s">
        <v>18</v>
      </c>
      <c r="F287" s="2">
        <v>43210</v>
      </c>
      <c r="G287">
        <v>625</v>
      </c>
      <c r="H287" s="1">
        <v>4</v>
      </c>
    </row>
    <row r="288" spans="1:8" x14ac:dyDescent="0.3">
      <c r="A288">
        <v>75</v>
      </c>
      <c r="B288" s="1" t="s">
        <v>9</v>
      </c>
      <c r="C288" s="1" t="s">
        <v>51</v>
      </c>
      <c r="D288" s="1" t="s">
        <v>10</v>
      </c>
      <c r="E288" s="1" t="s">
        <v>18</v>
      </c>
      <c r="F288" s="2">
        <v>43206</v>
      </c>
      <c r="G288">
        <v>555</v>
      </c>
      <c r="H288" s="1">
        <v>4</v>
      </c>
    </row>
    <row r="289" spans="1:8" x14ac:dyDescent="0.3">
      <c r="A289">
        <v>35</v>
      </c>
      <c r="B289" s="1" t="s">
        <v>9</v>
      </c>
      <c r="C289" s="1" t="s">
        <v>40</v>
      </c>
      <c r="D289" s="1" t="s">
        <v>10</v>
      </c>
      <c r="E289" s="1" t="s">
        <v>18</v>
      </c>
      <c r="F289" s="2">
        <v>43206</v>
      </c>
      <c r="G289">
        <v>555</v>
      </c>
      <c r="H289" s="1">
        <v>4</v>
      </c>
    </row>
    <row r="290" spans="1:8" x14ac:dyDescent="0.3">
      <c r="A290">
        <v>817</v>
      </c>
      <c r="B290" s="1" t="s">
        <v>32</v>
      </c>
      <c r="C290" s="1" t="s">
        <v>8</v>
      </c>
      <c r="D290" s="1" t="s">
        <v>34</v>
      </c>
      <c r="E290" s="1" t="s">
        <v>18</v>
      </c>
      <c r="F290" s="2">
        <v>43192</v>
      </c>
      <c r="G290">
        <v>577</v>
      </c>
      <c r="H290" s="1">
        <v>4</v>
      </c>
    </row>
    <row r="291" spans="1:8" x14ac:dyDescent="0.3">
      <c r="A291">
        <v>90</v>
      </c>
      <c r="B291" s="1" t="s">
        <v>9</v>
      </c>
      <c r="C291" s="1" t="s">
        <v>46</v>
      </c>
      <c r="D291" s="1" t="s">
        <v>10</v>
      </c>
      <c r="E291" s="1" t="s">
        <v>18</v>
      </c>
      <c r="F291" s="2">
        <v>43201</v>
      </c>
      <c r="G291">
        <v>460</v>
      </c>
      <c r="H291" s="1">
        <v>4</v>
      </c>
    </row>
    <row r="292" spans="1:8" x14ac:dyDescent="0.3">
      <c r="A292">
        <v>817</v>
      </c>
      <c r="B292" s="1" t="s">
        <v>9</v>
      </c>
      <c r="C292" s="1" t="s">
        <v>8</v>
      </c>
      <c r="D292" s="1" t="s">
        <v>10</v>
      </c>
      <c r="E292" s="1" t="s">
        <v>18</v>
      </c>
      <c r="F292" s="2">
        <v>43192</v>
      </c>
      <c r="G292">
        <v>577</v>
      </c>
      <c r="H292" s="1">
        <v>4</v>
      </c>
    </row>
    <row r="293" spans="1:8" x14ac:dyDescent="0.3">
      <c r="A293">
        <v>575</v>
      </c>
      <c r="B293" s="1" t="s">
        <v>32</v>
      </c>
      <c r="C293" s="1" t="s">
        <v>8</v>
      </c>
      <c r="D293" s="1" t="s">
        <v>33</v>
      </c>
      <c r="E293" s="1" t="s">
        <v>21</v>
      </c>
      <c r="F293" s="2">
        <v>43602</v>
      </c>
      <c r="G293">
        <v>562</v>
      </c>
      <c r="H293" s="1">
        <v>5</v>
      </c>
    </row>
    <row r="294" spans="1:8" x14ac:dyDescent="0.3">
      <c r="A294">
        <v>13</v>
      </c>
      <c r="B294" s="1" t="s">
        <v>9</v>
      </c>
      <c r="C294" s="1" t="s">
        <v>37</v>
      </c>
      <c r="D294" s="1" t="s">
        <v>33</v>
      </c>
      <c r="E294" s="1" t="s">
        <v>21</v>
      </c>
      <c r="F294" s="2">
        <v>43586</v>
      </c>
      <c r="G294">
        <v>314</v>
      </c>
      <c r="H294" s="1">
        <v>5</v>
      </c>
    </row>
    <row r="295" spans="1:8" x14ac:dyDescent="0.3">
      <c r="A295">
        <v>35</v>
      </c>
      <c r="B295" s="1" t="s">
        <v>9</v>
      </c>
      <c r="C295" s="1" t="s">
        <v>38</v>
      </c>
      <c r="D295" s="1" t="s">
        <v>33</v>
      </c>
      <c r="E295" s="1" t="s">
        <v>21</v>
      </c>
      <c r="F295" s="2">
        <v>43615</v>
      </c>
      <c r="G295">
        <v>355</v>
      </c>
      <c r="H295" s="1">
        <v>5</v>
      </c>
    </row>
    <row r="296" spans="1:8" x14ac:dyDescent="0.3">
      <c r="A296">
        <v>11</v>
      </c>
      <c r="B296" s="1" t="s">
        <v>9</v>
      </c>
      <c r="C296" s="1" t="s">
        <v>45</v>
      </c>
      <c r="D296" s="1" t="s">
        <v>33</v>
      </c>
      <c r="E296" s="1" t="s">
        <v>21</v>
      </c>
      <c r="F296" s="2">
        <v>43229</v>
      </c>
      <c r="G296">
        <v>490</v>
      </c>
      <c r="H296" s="1">
        <v>5</v>
      </c>
    </row>
    <row r="297" spans="1:8" x14ac:dyDescent="0.3">
      <c r="A297">
        <v>601</v>
      </c>
      <c r="B297" s="1" t="s">
        <v>32</v>
      </c>
      <c r="C297" s="1" t="s">
        <v>8</v>
      </c>
      <c r="D297" s="1" t="s">
        <v>33</v>
      </c>
      <c r="E297" s="1" t="s">
        <v>21</v>
      </c>
      <c r="F297" s="2">
        <v>43229</v>
      </c>
      <c r="G297">
        <v>490</v>
      </c>
      <c r="H297" s="1">
        <v>5</v>
      </c>
    </row>
    <row r="298" spans="1:8" x14ac:dyDescent="0.3">
      <c r="A298">
        <v>34</v>
      </c>
      <c r="B298" s="1" t="s">
        <v>9</v>
      </c>
      <c r="C298" s="1" t="s">
        <v>38</v>
      </c>
      <c r="D298" s="1" t="s">
        <v>33</v>
      </c>
      <c r="E298" s="1" t="s">
        <v>21</v>
      </c>
      <c r="F298" s="2">
        <v>43612</v>
      </c>
      <c r="G298">
        <v>595</v>
      </c>
      <c r="H298" s="1">
        <v>5</v>
      </c>
    </row>
    <row r="299" spans="1:8" x14ac:dyDescent="0.3">
      <c r="A299">
        <v>28</v>
      </c>
      <c r="B299" s="1" t="s">
        <v>9</v>
      </c>
      <c r="C299" s="1" t="s">
        <v>36</v>
      </c>
      <c r="D299" s="1" t="s">
        <v>33</v>
      </c>
      <c r="E299" s="1" t="s">
        <v>21</v>
      </c>
      <c r="F299" s="2">
        <v>43609</v>
      </c>
      <c r="G299">
        <v>624</v>
      </c>
      <c r="H299" s="1">
        <v>5</v>
      </c>
    </row>
    <row r="300" spans="1:8" x14ac:dyDescent="0.3">
      <c r="A300">
        <v>8</v>
      </c>
      <c r="B300" s="1" t="s">
        <v>9</v>
      </c>
      <c r="C300" s="1" t="s">
        <v>38</v>
      </c>
      <c r="D300" s="1" t="s">
        <v>33</v>
      </c>
      <c r="E300" s="1" t="s">
        <v>21</v>
      </c>
      <c r="F300" s="2">
        <v>43609</v>
      </c>
      <c r="G300">
        <v>624</v>
      </c>
      <c r="H300" s="1">
        <v>5</v>
      </c>
    </row>
    <row r="301" spans="1:8" x14ac:dyDescent="0.3">
      <c r="A301">
        <v>37</v>
      </c>
      <c r="B301" s="1" t="s">
        <v>9</v>
      </c>
      <c r="C301" s="1" t="s">
        <v>42</v>
      </c>
      <c r="D301" s="1" t="s">
        <v>33</v>
      </c>
      <c r="E301" s="1" t="s">
        <v>21</v>
      </c>
      <c r="F301" s="2">
        <v>43610</v>
      </c>
      <c r="G301">
        <v>331</v>
      </c>
      <c r="H301" s="1">
        <v>5</v>
      </c>
    </row>
    <row r="302" spans="1:8" x14ac:dyDescent="0.3">
      <c r="A302">
        <v>31</v>
      </c>
      <c r="B302" s="1" t="s">
        <v>9</v>
      </c>
      <c r="C302" s="1" t="s">
        <v>36</v>
      </c>
      <c r="D302" s="1" t="s">
        <v>33</v>
      </c>
      <c r="E302" s="1" t="s">
        <v>21</v>
      </c>
      <c r="F302" s="2">
        <v>43610</v>
      </c>
      <c r="G302">
        <v>331</v>
      </c>
      <c r="H302" s="1">
        <v>5</v>
      </c>
    </row>
    <row r="303" spans="1:8" x14ac:dyDescent="0.3">
      <c r="A303">
        <v>332</v>
      </c>
      <c r="B303" s="1" t="s">
        <v>9</v>
      </c>
      <c r="C303" s="1" t="s">
        <v>55</v>
      </c>
      <c r="D303" s="1" t="s">
        <v>33</v>
      </c>
      <c r="E303" s="1" t="s">
        <v>21</v>
      </c>
      <c r="F303" s="2">
        <v>43594</v>
      </c>
      <c r="G303">
        <v>529</v>
      </c>
      <c r="H303" s="1">
        <v>5</v>
      </c>
    </row>
    <row r="304" spans="1:8" x14ac:dyDescent="0.3">
      <c r="A304">
        <v>11</v>
      </c>
      <c r="B304" s="1" t="s">
        <v>9</v>
      </c>
      <c r="C304" s="1" t="s">
        <v>45</v>
      </c>
      <c r="D304" s="1" t="s">
        <v>33</v>
      </c>
      <c r="E304" s="1" t="s">
        <v>21</v>
      </c>
      <c r="F304" s="2">
        <v>43594</v>
      </c>
      <c r="G304">
        <v>529</v>
      </c>
      <c r="H304" s="1">
        <v>5</v>
      </c>
    </row>
    <row r="305" spans="1:8" x14ac:dyDescent="0.3">
      <c r="A305">
        <v>39</v>
      </c>
      <c r="B305" s="1" t="s">
        <v>9</v>
      </c>
      <c r="C305" s="1" t="s">
        <v>37</v>
      </c>
      <c r="D305" s="1" t="s">
        <v>33</v>
      </c>
      <c r="E305" s="1" t="s">
        <v>21</v>
      </c>
      <c r="F305" s="2">
        <v>43592</v>
      </c>
      <c r="G305">
        <v>209</v>
      </c>
      <c r="H305" s="1">
        <v>5</v>
      </c>
    </row>
    <row r="306" spans="1:8" x14ac:dyDescent="0.3">
      <c r="A306">
        <v>3</v>
      </c>
      <c r="B306" s="1" t="s">
        <v>9</v>
      </c>
      <c r="C306" s="1" t="s">
        <v>37</v>
      </c>
      <c r="D306" s="1" t="s">
        <v>33</v>
      </c>
      <c r="E306" s="1" t="s">
        <v>21</v>
      </c>
      <c r="F306" s="2">
        <v>43594</v>
      </c>
      <c r="G306">
        <v>529</v>
      </c>
      <c r="H306" s="1">
        <v>5</v>
      </c>
    </row>
    <row r="307" spans="1:8" x14ac:dyDescent="0.3">
      <c r="A307">
        <v>14</v>
      </c>
      <c r="B307" s="1" t="s">
        <v>9</v>
      </c>
      <c r="C307" s="1" t="s">
        <v>54</v>
      </c>
      <c r="D307" s="1" t="s">
        <v>33</v>
      </c>
      <c r="E307" s="1" t="s">
        <v>21</v>
      </c>
      <c r="F307" s="2">
        <v>43589</v>
      </c>
      <c r="G307">
        <v>375</v>
      </c>
      <c r="H307" s="1">
        <v>5</v>
      </c>
    </row>
    <row r="308" spans="1:8" x14ac:dyDescent="0.3">
      <c r="A308">
        <v>17</v>
      </c>
      <c r="B308" s="1" t="s">
        <v>9</v>
      </c>
      <c r="C308" s="1" t="s">
        <v>37</v>
      </c>
      <c r="D308" s="1" t="s">
        <v>33</v>
      </c>
      <c r="E308" s="1" t="s">
        <v>21</v>
      </c>
      <c r="F308" s="2">
        <v>43591</v>
      </c>
      <c r="G308">
        <v>651</v>
      </c>
      <c r="H308" s="1">
        <v>5</v>
      </c>
    </row>
    <row r="309" spans="1:8" x14ac:dyDescent="0.3">
      <c r="A309">
        <v>118</v>
      </c>
      <c r="B309" s="1" t="s">
        <v>9</v>
      </c>
      <c r="C309" s="1" t="s">
        <v>37</v>
      </c>
      <c r="D309" s="1" t="s">
        <v>33</v>
      </c>
      <c r="E309" s="1" t="s">
        <v>21</v>
      </c>
      <c r="F309" s="2">
        <v>43226</v>
      </c>
      <c r="G309">
        <v>585</v>
      </c>
      <c r="H309" s="1">
        <v>5</v>
      </c>
    </row>
    <row r="310" spans="1:8" x14ac:dyDescent="0.3">
      <c r="A310">
        <v>7</v>
      </c>
      <c r="B310" s="1" t="s">
        <v>9</v>
      </c>
      <c r="C310" s="1" t="s">
        <v>48</v>
      </c>
      <c r="D310" s="1" t="s">
        <v>33</v>
      </c>
      <c r="E310" s="1" t="s">
        <v>21</v>
      </c>
      <c r="F310" s="2">
        <v>43225</v>
      </c>
      <c r="G310">
        <v>325</v>
      </c>
      <c r="H310" s="1">
        <v>5</v>
      </c>
    </row>
    <row r="311" spans="1:8" x14ac:dyDescent="0.3">
      <c r="A311">
        <v>22</v>
      </c>
      <c r="B311" s="1" t="s">
        <v>9</v>
      </c>
      <c r="C311" s="1" t="s">
        <v>36</v>
      </c>
      <c r="D311" s="1" t="s">
        <v>33</v>
      </c>
      <c r="E311" s="1" t="s">
        <v>21</v>
      </c>
      <c r="F311" s="2">
        <v>43226</v>
      </c>
      <c r="G311">
        <v>585</v>
      </c>
      <c r="H311" s="1">
        <v>5</v>
      </c>
    </row>
    <row r="312" spans="1:8" x14ac:dyDescent="0.3">
      <c r="A312">
        <v>33</v>
      </c>
      <c r="B312" s="1" t="s">
        <v>9</v>
      </c>
      <c r="C312" s="1" t="s">
        <v>42</v>
      </c>
      <c r="D312" s="1" t="s">
        <v>33</v>
      </c>
      <c r="E312" s="1" t="s">
        <v>21</v>
      </c>
      <c r="F312" s="2">
        <v>43232</v>
      </c>
      <c r="G312">
        <v>220</v>
      </c>
      <c r="H312" s="1">
        <v>5</v>
      </c>
    </row>
    <row r="313" spans="1:8" x14ac:dyDescent="0.3">
      <c r="A313">
        <v>28</v>
      </c>
      <c r="B313" s="1" t="s">
        <v>9</v>
      </c>
      <c r="C313" s="1" t="s">
        <v>50</v>
      </c>
      <c r="D313" s="1" t="s">
        <v>33</v>
      </c>
      <c r="E313" s="1" t="s">
        <v>21</v>
      </c>
      <c r="F313" s="2">
        <v>43232</v>
      </c>
      <c r="G313">
        <v>220</v>
      </c>
      <c r="H313" s="1">
        <v>5</v>
      </c>
    </row>
    <row r="314" spans="1:8" x14ac:dyDescent="0.3">
      <c r="A314">
        <v>78</v>
      </c>
      <c r="B314" s="1" t="s">
        <v>9</v>
      </c>
      <c r="C314" s="1" t="s">
        <v>38</v>
      </c>
      <c r="D314" s="1" t="s">
        <v>33</v>
      </c>
      <c r="E314" s="1" t="s">
        <v>21</v>
      </c>
      <c r="F314" s="2">
        <v>43232</v>
      </c>
      <c r="G314">
        <v>220</v>
      </c>
      <c r="H314" s="1">
        <v>5</v>
      </c>
    </row>
    <row r="315" spans="1:8" x14ac:dyDescent="0.3">
      <c r="A315">
        <v>6</v>
      </c>
      <c r="B315" s="1" t="s">
        <v>9</v>
      </c>
      <c r="C315" s="1" t="s">
        <v>37</v>
      </c>
      <c r="D315" s="1" t="s">
        <v>33</v>
      </c>
      <c r="E315" s="1" t="s">
        <v>21</v>
      </c>
      <c r="F315" s="2">
        <v>43238</v>
      </c>
      <c r="G315">
        <v>672</v>
      </c>
      <c r="H315" s="1">
        <v>5</v>
      </c>
    </row>
    <row r="316" spans="1:8" x14ac:dyDescent="0.3">
      <c r="A316">
        <v>57</v>
      </c>
      <c r="B316" s="1" t="s">
        <v>9</v>
      </c>
      <c r="C316" s="1" t="s">
        <v>35</v>
      </c>
      <c r="D316" s="1" t="s">
        <v>33</v>
      </c>
      <c r="E316" s="1" t="s">
        <v>21</v>
      </c>
      <c r="F316" s="2">
        <v>43231</v>
      </c>
      <c r="G316">
        <v>645</v>
      </c>
      <c r="H316" s="1">
        <v>5</v>
      </c>
    </row>
    <row r="317" spans="1:8" x14ac:dyDescent="0.3">
      <c r="A317">
        <v>32</v>
      </c>
      <c r="B317" s="1" t="s">
        <v>9</v>
      </c>
      <c r="C317" s="1" t="s">
        <v>37</v>
      </c>
      <c r="D317" s="1" t="s">
        <v>33</v>
      </c>
      <c r="E317" s="1" t="s">
        <v>21</v>
      </c>
      <c r="F317" s="2">
        <v>43241</v>
      </c>
      <c r="G317">
        <v>565</v>
      </c>
      <c r="H317" s="1">
        <v>5</v>
      </c>
    </row>
    <row r="318" spans="1:8" x14ac:dyDescent="0.3">
      <c r="A318">
        <v>207</v>
      </c>
      <c r="B318" s="1" t="s">
        <v>32</v>
      </c>
      <c r="C318" s="1" t="s">
        <v>8</v>
      </c>
      <c r="D318" s="1" t="s">
        <v>33</v>
      </c>
      <c r="E318" s="1" t="s">
        <v>21</v>
      </c>
      <c r="F318" s="2">
        <v>43239</v>
      </c>
      <c r="G318">
        <v>260</v>
      </c>
      <c r="H318" s="1">
        <v>5</v>
      </c>
    </row>
    <row r="319" spans="1:8" x14ac:dyDescent="0.3">
      <c r="A319">
        <v>13</v>
      </c>
      <c r="B319" s="1" t="s">
        <v>9</v>
      </c>
      <c r="C319" s="1" t="s">
        <v>37</v>
      </c>
      <c r="D319" s="1" t="s">
        <v>33</v>
      </c>
      <c r="E319" s="1" t="s">
        <v>21</v>
      </c>
      <c r="F319" s="2">
        <v>43221</v>
      </c>
      <c r="G319">
        <v>278</v>
      </c>
      <c r="H319" s="1">
        <v>5</v>
      </c>
    </row>
    <row r="320" spans="1:8" x14ac:dyDescent="0.3">
      <c r="A320">
        <v>21</v>
      </c>
      <c r="B320" s="1" t="s">
        <v>9</v>
      </c>
      <c r="C320" s="1" t="s">
        <v>48</v>
      </c>
      <c r="D320" s="1" t="s">
        <v>33</v>
      </c>
      <c r="E320" s="1" t="s">
        <v>21</v>
      </c>
      <c r="F320" s="2">
        <v>43225</v>
      </c>
      <c r="G320">
        <v>325</v>
      </c>
      <c r="H320" s="1">
        <v>5</v>
      </c>
    </row>
    <row r="321" spans="1:8" x14ac:dyDescent="0.3">
      <c r="A321">
        <v>12</v>
      </c>
      <c r="B321" s="1" t="s">
        <v>9</v>
      </c>
      <c r="C321" s="1" t="s">
        <v>43</v>
      </c>
      <c r="D321" s="1" t="s">
        <v>33</v>
      </c>
      <c r="E321" s="1" t="s">
        <v>21</v>
      </c>
      <c r="F321" s="2">
        <v>43224</v>
      </c>
      <c r="G321">
        <v>630</v>
      </c>
      <c r="H321" s="1">
        <v>5</v>
      </c>
    </row>
    <row r="322" spans="1:8" x14ac:dyDescent="0.3">
      <c r="A322">
        <v>42</v>
      </c>
      <c r="B322" s="1" t="s">
        <v>9</v>
      </c>
      <c r="C322" s="1" t="s">
        <v>35</v>
      </c>
      <c r="D322" s="1" t="s">
        <v>33</v>
      </c>
      <c r="E322" s="1" t="s">
        <v>21</v>
      </c>
      <c r="F322" s="2">
        <v>43224</v>
      </c>
      <c r="G322">
        <v>630</v>
      </c>
      <c r="H322" s="1">
        <v>5</v>
      </c>
    </row>
    <row r="323" spans="1:8" x14ac:dyDescent="0.3">
      <c r="A323">
        <v>50</v>
      </c>
      <c r="B323" s="1" t="s">
        <v>9</v>
      </c>
      <c r="C323" s="1" t="s">
        <v>37</v>
      </c>
      <c r="D323" s="1" t="s">
        <v>33</v>
      </c>
      <c r="E323" s="1" t="s">
        <v>21</v>
      </c>
      <c r="F323" s="2">
        <v>43223</v>
      </c>
      <c r="G323">
        <v>400</v>
      </c>
      <c r="H323" s="1">
        <v>5</v>
      </c>
    </row>
    <row r="324" spans="1:8" x14ac:dyDescent="0.3">
      <c r="A324">
        <v>766</v>
      </c>
      <c r="B324" s="1" t="s">
        <v>32</v>
      </c>
      <c r="C324" s="1" t="s">
        <v>8</v>
      </c>
      <c r="D324" s="1" t="s">
        <v>34</v>
      </c>
      <c r="E324" s="1" t="s">
        <v>21</v>
      </c>
      <c r="F324" s="2">
        <v>43609</v>
      </c>
      <c r="G324">
        <v>624</v>
      </c>
      <c r="H324" s="1">
        <v>5</v>
      </c>
    </row>
    <row r="325" spans="1:8" x14ac:dyDescent="0.3">
      <c r="A325">
        <v>2000</v>
      </c>
      <c r="B325" s="1" t="s">
        <v>32</v>
      </c>
      <c r="C325" s="1" t="s">
        <v>47</v>
      </c>
      <c r="D325" s="1" t="s">
        <v>10</v>
      </c>
      <c r="E325" s="1" t="s">
        <v>21</v>
      </c>
      <c r="F325" s="2">
        <v>43609</v>
      </c>
      <c r="G325">
        <v>624</v>
      </c>
      <c r="H325" s="1">
        <v>5</v>
      </c>
    </row>
    <row r="326" spans="1:8" x14ac:dyDescent="0.3">
      <c r="A326">
        <v>33</v>
      </c>
      <c r="B326" s="1" t="s">
        <v>9</v>
      </c>
      <c r="C326" s="1" t="s">
        <v>38</v>
      </c>
      <c r="D326" s="1" t="s">
        <v>34</v>
      </c>
      <c r="E326" s="1" t="s">
        <v>21</v>
      </c>
      <c r="F326" s="2">
        <v>43605</v>
      </c>
      <c r="G326">
        <v>414</v>
      </c>
      <c r="H326" s="1">
        <v>5</v>
      </c>
    </row>
    <row r="327" spans="1:8" x14ac:dyDescent="0.3">
      <c r="A327">
        <v>35</v>
      </c>
      <c r="B327" s="1" t="s">
        <v>9</v>
      </c>
      <c r="C327" s="1" t="s">
        <v>40</v>
      </c>
      <c r="D327" s="1" t="s">
        <v>10</v>
      </c>
      <c r="E327" s="1" t="s">
        <v>21</v>
      </c>
      <c r="F327" s="2">
        <v>43602</v>
      </c>
      <c r="G327">
        <v>562</v>
      </c>
      <c r="H327" s="1">
        <v>5</v>
      </c>
    </row>
    <row r="328" spans="1:8" x14ac:dyDescent="0.3">
      <c r="A328">
        <v>75</v>
      </c>
      <c r="B328" s="1" t="s">
        <v>9</v>
      </c>
      <c r="C328" s="1" t="s">
        <v>51</v>
      </c>
      <c r="D328" s="1" t="s">
        <v>10</v>
      </c>
      <c r="E328" s="1" t="s">
        <v>21</v>
      </c>
      <c r="F328" s="2">
        <v>43605</v>
      </c>
      <c r="G328">
        <v>414</v>
      </c>
      <c r="H328" s="1">
        <v>5</v>
      </c>
    </row>
    <row r="329" spans="1:8" x14ac:dyDescent="0.3">
      <c r="A329">
        <v>75</v>
      </c>
      <c r="B329" s="1" t="s">
        <v>9</v>
      </c>
      <c r="C329" s="1" t="s">
        <v>41</v>
      </c>
      <c r="D329" s="1" t="s">
        <v>10</v>
      </c>
      <c r="E329" s="1" t="s">
        <v>21</v>
      </c>
      <c r="F329" s="2">
        <v>43615</v>
      </c>
      <c r="G329">
        <v>355</v>
      </c>
      <c r="H329" s="1">
        <v>5</v>
      </c>
    </row>
    <row r="330" spans="1:8" x14ac:dyDescent="0.3">
      <c r="A330">
        <v>60</v>
      </c>
      <c r="B330" s="1" t="s">
        <v>9</v>
      </c>
      <c r="C330" s="1" t="s">
        <v>40</v>
      </c>
      <c r="D330" s="1" t="s">
        <v>10</v>
      </c>
      <c r="E330" s="1" t="s">
        <v>21</v>
      </c>
      <c r="F330" s="2">
        <v>43600</v>
      </c>
      <c r="G330">
        <v>261</v>
      </c>
      <c r="H330" s="1">
        <v>5</v>
      </c>
    </row>
    <row r="331" spans="1:8" x14ac:dyDescent="0.3">
      <c r="A331">
        <v>21</v>
      </c>
      <c r="B331" s="1" t="s">
        <v>9</v>
      </c>
      <c r="C331" s="1" t="s">
        <v>55</v>
      </c>
      <c r="D331" s="1" t="s">
        <v>34</v>
      </c>
      <c r="E331" s="1" t="s">
        <v>21</v>
      </c>
      <c r="F331" s="2">
        <v>43595</v>
      </c>
      <c r="G331">
        <v>469</v>
      </c>
      <c r="H331" s="1">
        <v>5</v>
      </c>
    </row>
    <row r="332" spans="1:8" x14ac:dyDescent="0.3">
      <c r="A332">
        <v>30</v>
      </c>
      <c r="B332" s="1" t="s">
        <v>9</v>
      </c>
      <c r="C332" s="1" t="s">
        <v>40</v>
      </c>
      <c r="D332" s="1" t="s">
        <v>10</v>
      </c>
      <c r="E332" s="1" t="s">
        <v>21</v>
      </c>
      <c r="F332" s="2">
        <v>43594</v>
      </c>
      <c r="G332">
        <v>529</v>
      </c>
      <c r="H332" s="1">
        <v>5</v>
      </c>
    </row>
    <row r="333" spans="1:8" x14ac:dyDescent="0.3">
      <c r="A333">
        <v>23</v>
      </c>
      <c r="B333" s="1" t="s">
        <v>9</v>
      </c>
      <c r="C333" s="1" t="s">
        <v>38</v>
      </c>
      <c r="D333" s="1" t="s">
        <v>34</v>
      </c>
      <c r="E333" s="1" t="s">
        <v>21</v>
      </c>
      <c r="F333" s="2">
        <v>43598</v>
      </c>
      <c r="G333">
        <v>301</v>
      </c>
      <c r="H333" s="1">
        <v>5</v>
      </c>
    </row>
    <row r="334" spans="1:8" x14ac:dyDescent="0.3">
      <c r="A334">
        <v>98</v>
      </c>
      <c r="B334" s="1" t="s">
        <v>9</v>
      </c>
      <c r="C334" s="1" t="s">
        <v>38</v>
      </c>
      <c r="D334" s="1" t="s">
        <v>34</v>
      </c>
      <c r="E334" s="1" t="s">
        <v>21</v>
      </c>
      <c r="F334" s="2">
        <v>43598</v>
      </c>
      <c r="G334">
        <v>301</v>
      </c>
      <c r="H334" s="1">
        <v>5</v>
      </c>
    </row>
    <row r="335" spans="1:8" x14ac:dyDescent="0.3">
      <c r="A335">
        <v>2000</v>
      </c>
      <c r="B335" s="1" t="s">
        <v>32</v>
      </c>
      <c r="C335" s="1" t="s">
        <v>47</v>
      </c>
      <c r="D335" s="1" t="s">
        <v>10</v>
      </c>
      <c r="E335" s="1" t="s">
        <v>21</v>
      </c>
      <c r="F335" s="2">
        <v>43595</v>
      </c>
      <c r="G335">
        <v>469</v>
      </c>
      <c r="H335" s="1">
        <v>5</v>
      </c>
    </row>
    <row r="336" spans="1:8" x14ac:dyDescent="0.3">
      <c r="A336">
        <v>601</v>
      </c>
      <c r="B336" s="1" t="s">
        <v>9</v>
      </c>
      <c r="C336" s="1" t="s">
        <v>8</v>
      </c>
      <c r="D336" s="1" t="s">
        <v>10</v>
      </c>
      <c r="E336" s="1" t="s">
        <v>21</v>
      </c>
      <c r="F336" s="2">
        <v>43229</v>
      </c>
      <c r="G336">
        <v>490</v>
      </c>
      <c r="H336" s="1">
        <v>5</v>
      </c>
    </row>
    <row r="337" spans="1:8" x14ac:dyDescent="0.3">
      <c r="A337">
        <v>65</v>
      </c>
      <c r="B337" s="1" t="s">
        <v>9</v>
      </c>
      <c r="C337" s="1" t="s">
        <v>46</v>
      </c>
      <c r="D337" s="1" t="s">
        <v>10</v>
      </c>
      <c r="E337" s="1" t="s">
        <v>21</v>
      </c>
      <c r="F337" s="2">
        <v>43595</v>
      </c>
      <c r="G337">
        <v>469</v>
      </c>
      <c r="H337" s="1">
        <v>5</v>
      </c>
    </row>
    <row r="338" spans="1:8" x14ac:dyDescent="0.3">
      <c r="A338">
        <v>481</v>
      </c>
      <c r="B338" s="1" t="s">
        <v>9</v>
      </c>
      <c r="C338" s="1" t="s">
        <v>8</v>
      </c>
      <c r="D338" s="1" t="s">
        <v>10</v>
      </c>
      <c r="E338" s="1" t="s">
        <v>21</v>
      </c>
      <c r="F338" s="2">
        <v>43598</v>
      </c>
      <c r="G338">
        <v>301</v>
      </c>
      <c r="H338" s="1">
        <v>5</v>
      </c>
    </row>
    <row r="339" spans="1:8" x14ac:dyDescent="0.3">
      <c r="A339">
        <v>758</v>
      </c>
      <c r="B339" s="1" t="s">
        <v>9</v>
      </c>
      <c r="C339" s="1" t="s">
        <v>8</v>
      </c>
      <c r="D339" s="1" t="s">
        <v>10</v>
      </c>
      <c r="E339" s="1" t="s">
        <v>21</v>
      </c>
      <c r="F339" s="2">
        <v>43588</v>
      </c>
      <c r="G339">
        <v>498</v>
      </c>
      <c r="H339" s="1">
        <v>5</v>
      </c>
    </row>
    <row r="340" spans="1:8" x14ac:dyDescent="0.3">
      <c r="A340">
        <v>766</v>
      </c>
      <c r="B340" s="1" t="s">
        <v>9</v>
      </c>
      <c r="C340" s="1" t="s">
        <v>8</v>
      </c>
      <c r="D340" s="1" t="s">
        <v>10</v>
      </c>
      <c r="E340" s="1" t="s">
        <v>21</v>
      </c>
      <c r="F340" s="2">
        <v>43613</v>
      </c>
      <c r="G340">
        <v>483</v>
      </c>
      <c r="H340" s="1">
        <v>5</v>
      </c>
    </row>
    <row r="341" spans="1:8" x14ac:dyDescent="0.3">
      <c r="A341">
        <v>415</v>
      </c>
      <c r="B341" s="1" t="s">
        <v>9</v>
      </c>
      <c r="C341" s="1" t="s">
        <v>8</v>
      </c>
      <c r="D341" s="1" t="s">
        <v>10</v>
      </c>
      <c r="E341" s="1" t="s">
        <v>21</v>
      </c>
      <c r="F341" s="2">
        <v>43605</v>
      </c>
      <c r="G341">
        <v>414</v>
      </c>
      <c r="H341" s="1">
        <v>5</v>
      </c>
    </row>
    <row r="342" spans="1:8" x14ac:dyDescent="0.3">
      <c r="A342">
        <v>1100</v>
      </c>
      <c r="B342" s="1" t="s">
        <v>9</v>
      </c>
      <c r="C342" s="1" t="s">
        <v>39</v>
      </c>
      <c r="D342" s="1" t="s">
        <v>10</v>
      </c>
      <c r="E342" s="1" t="s">
        <v>21</v>
      </c>
      <c r="F342" s="2">
        <v>43587</v>
      </c>
      <c r="G342">
        <v>578</v>
      </c>
      <c r="H342" s="1">
        <v>5</v>
      </c>
    </row>
    <row r="343" spans="1:8" x14ac:dyDescent="0.3">
      <c r="A343">
        <v>91</v>
      </c>
      <c r="B343" s="1" t="s">
        <v>9</v>
      </c>
      <c r="C343" s="1" t="s">
        <v>35</v>
      </c>
      <c r="D343" s="1" t="s">
        <v>34</v>
      </c>
      <c r="E343" s="1" t="s">
        <v>21</v>
      </c>
      <c r="F343" s="2">
        <v>43248</v>
      </c>
      <c r="G343">
        <v>582</v>
      </c>
      <c r="H343" s="1">
        <v>5</v>
      </c>
    </row>
    <row r="344" spans="1:8" x14ac:dyDescent="0.3">
      <c r="A344">
        <v>10</v>
      </c>
      <c r="B344" s="1" t="s">
        <v>9</v>
      </c>
      <c r="C344" s="1" t="s">
        <v>52</v>
      </c>
      <c r="D344" s="1" t="s">
        <v>34</v>
      </c>
      <c r="E344" s="1" t="s">
        <v>21</v>
      </c>
      <c r="F344" s="2">
        <v>43248</v>
      </c>
      <c r="G344">
        <v>582</v>
      </c>
      <c r="H344" s="1">
        <v>5</v>
      </c>
    </row>
    <row r="345" spans="1:8" x14ac:dyDescent="0.3">
      <c r="A345">
        <v>75</v>
      </c>
      <c r="B345" s="1" t="s">
        <v>9</v>
      </c>
      <c r="C345" s="1" t="s">
        <v>41</v>
      </c>
      <c r="D345" s="1" t="s">
        <v>10</v>
      </c>
      <c r="E345" s="1" t="s">
        <v>21</v>
      </c>
      <c r="F345" s="2">
        <v>43245</v>
      </c>
      <c r="G345">
        <v>335</v>
      </c>
      <c r="H345" s="1">
        <v>5</v>
      </c>
    </row>
    <row r="346" spans="1:8" x14ac:dyDescent="0.3">
      <c r="A346">
        <v>39</v>
      </c>
      <c r="B346" s="1" t="s">
        <v>9</v>
      </c>
      <c r="C346" s="1" t="s">
        <v>42</v>
      </c>
      <c r="D346" s="1" t="s">
        <v>34</v>
      </c>
      <c r="E346" s="1" t="s">
        <v>21</v>
      </c>
      <c r="F346" s="2">
        <v>43244</v>
      </c>
      <c r="G346">
        <v>622</v>
      </c>
      <c r="H346" s="1">
        <v>5</v>
      </c>
    </row>
    <row r="347" spans="1:8" x14ac:dyDescent="0.3">
      <c r="A347">
        <v>2000</v>
      </c>
      <c r="B347" s="1" t="s">
        <v>32</v>
      </c>
      <c r="C347" s="1" t="s">
        <v>47</v>
      </c>
      <c r="D347" s="1" t="s">
        <v>10</v>
      </c>
      <c r="E347" s="1" t="s">
        <v>21</v>
      </c>
      <c r="F347" s="2">
        <v>43245</v>
      </c>
      <c r="G347">
        <v>335</v>
      </c>
      <c r="H347" s="1">
        <v>5</v>
      </c>
    </row>
    <row r="348" spans="1:8" x14ac:dyDescent="0.3">
      <c r="A348">
        <v>6</v>
      </c>
      <c r="B348" s="1" t="s">
        <v>9</v>
      </c>
      <c r="C348" s="1" t="s">
        <v>43</v>
      </c>
      <c r="D348" s="1" t="s">
        <v>34</v>
      </c>
      <c r="E348" s="1" t="s">
        <v>21</v>
      </c>
      <c r="F348" s="2">
        <v>43249</v>
      </c>
      <c r="G348">
        <v>480</v>
      </c>
      <c r="H348" s="1">
        <v>5</v>
      </c>
    </row>
    <row r="349" spans="1:8" x14ac:dyDescent="0.3">
      <c r="A349">
        <v>20</v>
      </c>
      <c r="B349" s="1" t="s">
        <v>9</v>
      </c>
      <c r="C349" s="1" t="s">
        <v>43</v>
      </c>
      <c r="D349" s="1" t="s">
        <v>34</v>
      </c>
      <c r="E349" s="1" t="s">
        <v>21</v>
      </c>
      <c r="F349" s="2">
        <v>43249</v>
      </c>
      <c r="G349">
        <v>480</v>
      </c>
      <c r="H349" s="1">
        <v>5</v>
      </c>
    </row>
    <row r="350" spans="1:8" x14ac:dyDescent="0.3">
      <c r="A350">
        <v>111</v>
      </c>
      <c r="B350" s="1" t="s">
        <v>9</v>
      </c>
      <c r="C350" s="1" t="s">
        <v>46</v>
      </c>
      <c r="D350" s="1" t="s">
        <v>10</v>
      </c>
      <c r="E350" s="1" t="s">
        <v>21</v>
      </c>
      <c r="F350" s="2">
        <v>43230</v>
      </c>
      <c r="G350">
        <v>365</v>
      </c>
      <c r="H350" s="1">
        <v>5</v>
      </c>
    </row>
    <row r="351" spans="1:8" x14ac:dyDescent="0.3">
      <c r="A351">
        <v>8000</v>
      </c>
      <c r="B351" s="1" t="s">
        <v>9</v>
      </c>
      <c r="C351" s="1" t="s">
        <v>36</v>
      </c>
      <c r="D351" s="1" t="s">
        <v>10</v>
      </c>
      <c r="E351" s="1" t="s">
        <v>21</v>
      </c>
      <c r="F351" s="2">
        <v>43231</v>
      </c>
      <c r="G351">
        <v>645</v>
      </c>
      <c r="H351" s="1">
        <v>5</v>
      </c>
    </row>
    <row r="352" spans="1:8" x14ac:dyDescent="0.3">
      <c r="A352">
        <v>2000</v>
      </c>
      <c r="B352" s="1" t="s">
        <v>32</v>
      </c>
      <c r="C352" s="1" t="s">
        <v>47</v>
      </c>
      <c r="D352" s="1" t="s">
        <v>10</v>
      </c>
      <c r="E352" s="1" t="s">
        <v>21</v>
      </c>
      <c r="F352" s="2">
        <v>43231</v>
      </c>
      <c r="G352">
        <v>645</v>
      </c>
      <c r="H352" s="1">
        <v>5</v>
      </c>
    </row>
    <row r="353" spans="1:8" x14ac:dyDescent="0.3">
      <c r="A353">
        <v>68</v>
      </c>
      <c r="B353" s="1" t="s">
        <v>9</v>
      </c>
      <c r="C353" s="1" t="s">
        <v>35</v>
      </c>
      <c r="D353" s="1" t="s">
        <v>34</v>
      </c>
      <c r="E353" s="1" t="s">
        <v>21</v>
      </c>
      <c r="F353" s="2">
        <v>43234</v>
      </c>
      <c r="G353">
        <v>530</v>
      </c>
      <c r="H353" s="1">
        <v>5</v>
      </c>
    </row>
    <row r="354" spans="1:8" x14ac:dyDescent="0.3">
      <c r="A354">
        <v>29</v>
      </c>
      <c r="B354" s="1" t="s">
        <v>9</v>
      </c>
      <c r="C354" s="1" t="s">
        <v>49</v>
      </c>
      <c r="D354" s="1" t="s">
        <v>34</v>
      </c>
      <c r="E354" s="1" t="s">
        <v>21</v>
      </c>
      <c r="F354" s="2">
        <v>43237</v>
      </c>
      <c r="G354">
        <v>312</v>
      </c>
      <c r="H354" s="1">
        <v>5</v>
      </c>
    </row>
    <row r="355" spans="1:8" x14ac:dyDescent="0.3">
      <c r="A355">
        <v>60</v>
      </c>
      <c r="B355" s="1" t="s">
        <v>9</v>
      </c>
      <c r="C355" s="1" t="s">
        <v>40</v>
      </c>
      <c r="D355" s="1" t="s">
        <v>10</v>
      </c>
      <c r="E355" s="1" t="s">
        <v>21</v>
      </c>
      <c r="F355" s="2">
        <v>43235</v>
      </c>
      <c r="G355">
        <v>470</v>
      </c>
      <c r="H355" s="1">
        <v>5</v>
      </c>
    </row>
    <row r="356" spans="1:8" x14ac:dyDescent="0.3">
      <c r="A356">
        <v>35</v>
      </c>
      <c r="B356" s="1" t="s">
        <v>9</v>
      </c>
      <c r="C356" s="1" t="s">
        <v>40</v>
      </c>
      <c r="D356" s="1" t="s">
        <v>10</v>
      </c>
      <c r="E356" s="1" t="s">
        <v>21</v>
      </c>
      <c r="F356" s="2">
        <v>43237</v>
      </c>
      <c r="G356">
        <v>312</v>
      </c>
      <c r="H356" s="1">
        <v>5</v>
      </c>
    </row>
    <row r="357" spans="1:8" x14ac:dyDescent="0.3">
      <c r="A357">
        <v>283</v>
      </c>
      <c r="B357" s="1" t="s">
        <v>32</v>
      </c>
      <c r="C357" s="1" t="s">
        <v>8</v>
      </c>
      <c r="D357" s="1" t="s">
        <v>34</v>
      </c>
      <c r="E357" s="1" t="s">
        <v>21</v>
      </c>
      <c r="F357" s="2">
        <v>43241</v>
      </c>
      <c r="G357">
        <v>565</v>
      </c>
      <c r="H357" s="1">
        <v>5</v>
      </c>
    </row>
    <row r="358" spans="1:8" x14ac:dyDescent="0.3">
      <c r="A358">
        <v>35</v>
      </c>
      <c r="B358" s="1" t="s">
        <v>9</v>
      </c>
      <c r="C358" s="1" t="s">
        <v>42</v>
      </c>
      <c r="D358" s="1" t="s">
        <v>34</v>
      </c>
      <c r="E358" s="1" t="s">
        <v>21</v>
      </c>
      <c r="F358" s="2">
        <v>43598</v>
      </c>
      <c r="G358">
        <v>301</v>
      </c>
      <c r="H358" s="1">
        <v>5</v>
      </c>
    </row>
    <row r="359" spans="1:8" x14ac:dyDescent="0.3">
      <c r="A359">
        <v>26</v>
      </c>
      <c r="B359" s="1" t="s">
        <v>9</v>
      </c>
      <c r="C359" s="1" t="s">
        <v>38</v>
      </c>
      <c r="D359" s="1" t="s">
        <v>34</v>
      </c>
      <c r="E359" s="1" t="s">
        <v>21</v>
      </c>
      <c r="F359" s="2">
        <v>43241</v>
      </c>
      <c r="G359">
        <v>565</v>
      </c>
      <c r="H359" s="1">
        <v>5</v>
      </c>
    </row>
    <row r="360" spans="1:8" x14ac:dyDescent="0.3">
      <c r="A360">
        <v>23</v>
      </c>
      <c r="B360" s="1" t="s">
        <v>9</v>
      </c>
      <c r="C360" s="1" t="s">
        <v>38</v>
      </c>
      <c r="D360" s="1" t="s">
        <v>34</v>
      </c>
      <c r="E360" s="1" t="s">
        <v>21</v>
      </c>
      <c r="F360" s="2">
        <v>43239</v>
      </c>
      <c r="G360">
        <v>260</v>
      </c>
      <c r="H360" s="1">
        <v>5</v>
      </c>
    </row>
    <row r="361" spans="1:8" x14ac:dyDescent="0.3">
      <c r="A361">
        <v>75</v>
      </c>
      <c r="B361" s="1" t="s">
        <v>9</v>
      </c>
      <c r="C361" s="1" t="s">
        <v>51</v>
      </c>
      <c r="D361" s="1" t="s">
        <v>10</v>
      </c>
      <c r="E361" s="1" t="s">
        <v>21</v>
      </c>
      <c r="F361" s="2">
        <v>43238</v>
      </c>
      <c r="G361">
        <v>672</v>
      </c>
      <c r="H361" s="1">
        <v>5</v>
      </c>
    </row>
    <row r="362" spans="1:8" x14ac:dyDescent="0.3">
      <c r="A362">
        <v>31</v>
      </c>
      <c r="B362" s="1" t="s">
        <v>9</v>
      </c>
      <c r="C362" s="1" t="s">
        <v>35</v>
      </c>
      <c r="D362" s="1" t="s">
        <v>34</v>
      </c>
      <c r="E362" s="1" t="s">
        <v>21</v>
      </c>
      <c r="F362" s="2">
        <v>43239</v>
      </c>
      <c r="G362">
        <v>260</v>
      </c>
      <c r="H362" s="1">
        <v>5</v>
      </c>
    </row>
    <row r="363" spans="1:8" x14ac:dyDescent="0.3">
      <c r="A363">
        <v>30</v>
      </c>
      <c r="B363" s="1" t="s">
        <v>9</v>
      </c>
      <c r="C363" s="1" t="s">
        <v>40</v>
      </c>
      <c r="D363" s="1" t="s">
        <v>10</v>
      </c>
      <c r="E363" s="1" t="s">
        <v>21</v>
      </c>
      <c r="F363" s="2">
        <v>43229</v>
      </c>
      <c r="G363">
        <v>490</v>
      </c>
      <c r="H363" s="1">
        <v>5</v>
      </c>
    </row>
    <row r="364" spans="1:8" x14ac:dyDescent="0.3">
      <c r="A364">
        <v>2</v>
      </c>
      <c r="B364" s="1" t="s">
        <v>9</v>
      </c>
      <c r="C364" s="1" t="s">
        <v>35</v>
      </c>
      <c r="D364" s="1" t="s">
        <v>34</v>
      </c>
      <c r="E364" s="1" t="s">
        <v>21</v>
      </c>
      <c r="F364" s="2">
        <v>43599</v>
      </c>
      <c r="G364">
        <v>672</v>
      </c>
      <c r="H364" s="1">
        <v>5</v>
      </c>
    </row>
    <row r="365" spans="1:8" x14ac:dyDescent="0.3">
      <c r="A365">
        <v>1247</v>
      </c>
      <c r="B365" s="1" t="s">
        <v>9</v>
      </c>
      <c r="C365" s="1" t="s">
        <v>39</v>
      </c>
      <c r="D365" s="1" t="s">
        <v>10</v>
      </c>
      <c r="E365" s="1" t="s">
        <v>21</v>
      </c>
      <c r="F365" s="2">
        <v>43222</v>
      </c>
      <c r="G365">
        <v>545</v>
      </c>
      <c r="H365" s="1">
        <v>5</v>
      </c>
    </row>
    <row r="366" spans="1:8" x14ac:dyDescent="0.3">
      <c r="A366">
        <v>283</v>
      </c>
      <c r="B366" s="1" t="s">
        <v>9</v>
      </c>
      <c r="C366" s="1" t="s">
        <v>8</v>
      </c>
      <c r="D366" s="1" t="s">
        <v>10</v>
      </c>
      <c r="E366" s="1" t="s">
        <v>21</v>
      </c>
      <c r="F366" s="2">
        <v>43242</v>
      </c>
      <c r="G366">
        <v>412</v>
      </c>
      <c r="H366" s="1">
        <v>5</v>
      </c>
    </row>
    <row r="367" spans="1:8" x14ac:dyDescent="0.3">
      <c r="A367">
        <v>6</v>
      </c>
      <c r="B367" s="1" t="s">
        <v>9</v>
      </c>
      <c r="C367" s="1" t="s">
        <v>35</v>
      </c>
      <c r="D367" s="1" t="s">
        <v>33</v>
      </c>
      <c r="E367" s="1" t="s">
        <v>22</v>
      </c>
      <c r="F367" s="2">
        <v>43622</v>
      </c>
      <c r="G367">
        <v>300</v>
      </c>
      <c r="H367" s="1">
        <v>6</v>
      </c>
    </row>
    <row r="368" spans="1:8" x14ac:dyDescent="0.3">
      <c r="A368">
        <v>943</v>
      </c>
      <c r="B368" s="1" t="s">
        <v>32</v>
      </c>
      <c r="C368" s="1" t="s">
        <v>8</v>
      </c>
      <c r="D368" s="1" t="s">
        <v>33</v>
      </c>
      <c r="E368" s="1" t="s">
        <v>22</v>
      </c>
      <c r="F368" s="2">
        <v>43276</v>
      </c>
      <c r="G368">
        <v>462</v>
      </c>
      <c r="H368" s="1">
        <v>6</v>
      </c>
    </row>
    <row r="369" spans="1:8" x14ac:dyDescent="0.3">
      <c r="A369">
        <v>23</v>
      </c>
      <c r="B369" s="1" t="s">
        <v>9</v>
      </c>
      <c r="C369" s="1" t="s">
        <v>35</v>
      </c>
      <c r="D369" s="1" t="s">
        <v>33</v>
      </c>
      <c r="E369" s="1" t="s">
        <v>22</v>
      </c>
      <c r="F369" s="2">
        <v>43621</v>
      </c>
      <c r="G369">
        <v>459</v>
      </c>
      <c r="H369" s="1">
        <v>6</v>
      </c>
    </row>
    <row r="370" spans="1:8" x14ac:dyDescent="0.3">
      <c r="A370">
        <v>4</v>
      </c>
      <c r="B370" s="1" t="s">
        <v>9</v>
      </c>
      <c r="C370" s="1" t="s">
        <v>44</v>
      </c>
      <c r="D370" s="1" t="s">
        <v>33</v>
      </c>
      <c r="E370" s="1" t="s">
        <v>22</v>
      </c>
      <c r="F370" s="2">
        <v>43622</v>
      </c>
      <c r="G370">
        <v>300</v>
      </c>
      <c r="H370" s="1">
        <v>6</v>
      </c>
    </row>
    <row r="371" spans="1:8" x14ac:dyDescent="0.3">
      <c r="A371">
        <v>23</v>
      </c>
      <c r="B371" s="1" t="s">
        <v>9</v>
      </c>
      <c r="C371" s="1" t="s">
        <v>38</v>
      </c>
      <c r="D371" s="1" t="s">
        <v>33</v>
      </c>
      <c r="E371" s="1" t="s">
        <v>22</v>
      </c>
      <c r="F371" s="2">
        <v>43621</v>
      </c>
      <c r="G371">
        <v>459</v>
      </c>
      <c r="H371" s="1">
        <v>6</v>
      </c>
    </row>
    <row r="372" spans="1:8" x14ac:dyDescent="0.3">
      <c r="A372">
        <v>3</v>
      </c>
      <c r="B372" s="1" t="s">
        <v>9</v>
      </c>
      <c r="C372" s="1" t="s">
        <v>44</v>
      </c>
      <c r="D372" s="1" t="s">
        <v>33</v>
      </c>
      <c r="E372" s="1" t="s">
        <v>22</v>
      </c>
      <c r="F372" s="2">
        <v>43619</v>
      </c>
      <c r="G372">
        <v>231</v>
      </c>
      <c r="H372" s="1">
        <v>6</v>
      </c>
    </row>
    <row r="373" spans="1:8" x14ac:dyDescent="0.3">
      <c r="A373">
        <v>30</v>
      </c>
      <c r="B373" s="1" t="s">
        <v>9</v>
      </c>
      <c r="C373" s="1" t="s">
        <v>49</v>
      </c>
      <c r="D373" s="1" t="s">
        <v>33</v>
      </c>
      <c r="E373" s="1" t="s">
        <v>22</v>
      </c>
      <c r="F373" s="2">
        <v>43620</v>
      </c>
      <c r="G373">
        <v>519</v>
      </c>
      <c r="H373" s="1">
        <v>6</v>
      </c>
    </row>
    <row r="374" spans="1:8" x14ac:dyDescent="0.3">
      <c r="A374">
        <v>13</v>
      </c>
      <c r="B374" s="1" t="s">
        <v>9</v>
      </c>
      <c r="C374" s="1" t="s">
        <v>37</v>
      </c>
      <c r="D374" s="1" t="s">
        <v>33</v>
      </c>
      <c r="E374" s="1" t="s">
        <v>22</v>
      </c>
      <c r="F374" s="2">
        <v>43617</v>
      </c>
      <c r="G374">
        <v>689</v>
      </c>
      <c r="H374" s="1">
        <v>6</v>
      </c>
    </row>
    <row r="375" spans="1:8" x14ac:dyDescent="0.3">
      <c r="A375">
        <v>11</v>
      </c>
      <c r="B375" s="1" t="s">
        <v>9</v>
      </c>
      <c r="C375" s="1" t="s">
        <v>45</v>
      </c>
      <c r="D375" s="1" t="s">
        <v>33</v>
      </c>
      <c r="E375" s="1" t="s">
        <v>22</v>
      </c>
      <c r="F375" s="2">
        <v>43625</v>
      </c>
      <c r="G375">
        <v>286</v>
      </c>
      <c r="H375" s="1">
        <v>6</v>
      </c>
    </row>
    <row r="376" spans="1:8" x14ac:dyDescent="0.3">
      <c r="A376">
        <v>14</v>
      </c>
      <c r="B376" s="1" t="s">
        <v>9</v>
      </c>
      <c r="C376" s="1" t="s">
        <v>54</v>
      </c>
      <c r="D376" s="1" t="s">
        <v>33</v>
      </c>
      <c r="E376" s="1" t="s">
        <v>22</v>
      </c>
      <c r="F376" s="2">
        <v>43620</v>
      </c>
      <c r="G376">
        <v>519</v>
      </c>
      <c r="H376" s="1">
        <v>6</v>
      </c>
    </row>
    <row r="377" spans="1:8" x14ac:dyDescent="0.3">
      <c r="A377">
        <v>466</v>
      </c>
      <c r="B377" s="1" t="s">
        <v>32</v>
      </c>
      <c r="C377" s="1" t="s">
        <v>8</v>
      </c>
      <c r="D377" s="1" t="s">
        <v>33</v>
      </c>
      <c r="E377" s="1" t="s">
        <v>22</v>
      </c>
      <c r="F377" s="2">
        <v>43253</v>
      </c>
      <c r="G377">
        <v>685</v>
      </c>
      <c r="H377" s="1">
        <v>6</v>
      </c>
    </row>
    <row r="378" spans="1:8" x14ac:dyDescent="0.3">
      <c r="A378">
        <v>7</v>
      </c>
      <c r="B378" s="1" t="s">
        <v>9</v>
      </c>
      <c r="C378" s="1" t="s">
        <v>35</v>
      </c>
      <c r="D378" s="1" t="s">
        <v>33</v>
      </c>
      <c r="E378" s="1" t="s">
        <v>22</v>
      </c>
      <c r="F378" s="2">
        <v>43265</v>
      </c>
      <c r="G378">
        <v>405</v>
      </c>
      <c r="H378" s="1">
        <v>6</v>
      </c>
    </row>
    <row r="379" spans="1:8" x14ac:dyDescent="0.3">
      <c r="A379">
        <v>13</v>
      </c>
      <c r="B379" s="1" t="s">
        <v>9</v>
      </c>
      <c r="C379" s="1" t="s">
        <v>37</v>
      </c>
      <c r="D379" s="1" t="s">
        <v>33</v>
      </c>
      <c r="E379" s="1" t="s">
        <v>22</v>
      </c>
      <c r="F379" s="2">
        <v>43252</v>
      </c>
      <c r="G379">
        <v>358</v>
      </c>
      <c r="H379" s="1">
        <v>6</v>
      </c>
    </row>
    <row r="380" spans="1:8" x14ac:dyDescent="0.3">
      <c r="A380">
        <v>66</v>
      </c>
      <c r="B380" s="1" t="s">
        <v>9</v>
      </c>
      <c r="C380" s="1" t="s">
        <v>38</v>
      </c>
      <c r="D380" s="1" t="s">
        <v>33</v>
      </c>
      <c r="E380" s="1" t="s">
        <v>22</v>
      </c>
      <c r="F380" s="2">
        <v>43254</v>
      </c>
      <c r="G380">
        <v>230</v>
      </c>
      <c r="H380" s="1">
        <v>6</v>
      </c>
    </row>
    <row r="381" spans="1:8" x14ac:dyDescent="0.3">
      <c r="A381">
        <v>6</v>
      </c>
      <c r="B381" s="1" t="s">
        <v>9</v>
      </c>
      <c r="C381" s="1" t="s">
        <v>35</v>
      </c>
      <c r="D381" s="1" t="s">
        <v>33</v>
      </c>
      <c r="E381" s="1" t="s">
        <v>22</v>
      </c>
      <c r="F381" s="2">
        <v>43252</v>
      </c>
      <c r="G381">
        <v>358</v>
      </c>
      <c r="H381" s="1">
        <v>6</v>
      </c>
    </row>
    <row r="382" spans="1:8" x14ac:dyDescent="0.3">
      <c r="A382">
        <v>39</v>
      </c>
      <c r="B382" s="1" t="s">
        <v>9</v>
      </c>
      <c r="C382" s="1" t="s">
        <v>42</v>
      </c>
      <c r="D382" s="1" t="s">
        <v>33</v>
      </c>
      <c r="E382" s="1" t="s">
        <v>22</v>
      </c>
      <c r="F382" s="2">
        <v>43252</v>
      </c>
      <c r="G382">
        <v>358</v>
      </c>
      <c r="H382" s="1">
        <v>6</v>
      </c>
    </row>
    <row r="383" spans="1:8" x14ac:dyDescent="0.3">
      <c r="A383">
        <v>283</v>
      </c>
      <c r="B383" s="1" t="s">
        <v>32</v>
      </c>
      <c r="C383" s="1" t="s">
        <v>8</v>
      </c>
      <c r="D383" s="1" t="s">
        <v>33</v>
      </c>
      <c r="E383" s="1" t="s">
        <v>22</v>
      </c>
      <c r="F383" s="2">
        <v>43265</v>
      </c>
      <c r="G383">
        <v>405</v>
      </c>
      <c r="H383" s="1">
        <v>6</v>
      </c>
    </row>
    <row r="384" spans="1:8" x14ac:dyDescent="0.3">
      <c r="A384">
        <v>153</v>
      </c>
      <c r="B384" s="1" t="s">
        <v>32</v>
      </c>
      <c r="C384" s="1" t="s">
        <v>8</v>
      </c>
      <c r="D384" s="1" t="s">
        <v>33</v>
      </c>
      <c r="E384" s="1" t="s">
        <v>22</v>
      </c>
      <c r="F384" s="2">
        <v>43629</v>
      </c>
      <c r="G384">
        <v>394</v>
      </c>
      <c r="H384" s="1">
        <v>6</v>
      </c>
    </row>
    <row r="385" spans="1:8" x14ac:dyDescent="0.3">
      <c r="A385">
        <v>12</v>
      </c>
      <c r="B385" s="1" t="s">
        <v>9</v>
      </c>
      <c r="C385" s="1" t="s">
        <v>43</v>
      </c>
      <c r="D385" s="1" t="s">
        <v>33</v>
      </c>
      <c r="E385" s="1" t="s">
        <v>22</v>
      </c>
      <c r="F385" s="2">
        <v>43255</v>
      </c>
      <c r="G385">
        <v>510</v>
      </c>
      <c r="H385" s="1">
        <v>6</v>
      </c>
    </row>
    <row r="386" spans="1:8" x14ac:dyDescent="0.3">
      <c r="A386">
        <v>24</v>
      </c>
      <c r="B386" s="1" t="s">
        <v>9</v>
      </c>
      <c r="C386" s="1" t="s">
        <v>35</v>
      </c>
      <c r="D386" s="1" t="s">
        <v>33</v>
      </c>
      <c r="E386" s="1" t="s">
        <v>22</v>
      </c>
      <c r="F386" s="2">
        <v>43255</v>
      </c>
      <c r="G386">
        <v>510</v>
      </c>
      <c r="H386" s="1">
        <v>6</v>
      </c>
    </row>
    <row r="387" spans="1:8" x14ac:dyDescent="0.3">
      <c r="A387">
        <v>4</v>
      </c>
      <c r="B387" s="1" t="s">
        <v>9</v>
      </c>
      <c r="C387" s="1" t="s">
        <v>44</v>
      </c>
      <c r="D387" s="1" t="s">
        <v>33</v>
      </c>
      <c r="E387" s="1" t="s">
        <v>22</v>
      </c>
      <c r="F387" s="2">
        <v>43257</v>
      </c>
      <c r="G387">
        <v>455</v>
      </c>
      <c r="H387" s="1">
        <v>6</v>
      </c>
    </row>
    <row r="388" spans="1:8" x14ac:dyDescent="0.3">
      <c r="A388">
        <v>75</v>
      </c>
      <c r="B388" s="1" t="s">
        <v>9</v>
      </c>
      <c r="C388" s="1" t="s">
        <v>37</v>
      </c>
      <c r="D388" s="1" t="s">
        <v>33</v>
      </c>
      <c r="E388" s="1" t="s">
        <v>22</v>
      </c>
      <c r="F388" s="2">
        <v>43274</v>
      </c>
      <c r="G388">
        <v>522</v>
      </c>
      <c r="H388" s="1">
        <v>6</v>
      </c>
    </row>
    <row r="389" spans="1:8" x14ac:dyDescent="0.3">
      <c r="A389">
        <v>39</v>
      </c>
      <c r="B389" s="1" t="s">
        <v>9</v>
      </c>
      <c r="C389" s="1" t="s">
        <v>42</v>
      </c>
      <c r="D389" s="1" t="s">
        <v>33</v>
      </c>
      <c r="E389" s="1" t="s">
        <v>22</v>
      </c>
      <c r="F389" s="2">
        <v>43270</v>
      </c>
      <c r="G389">
        <v>495</v>
      </c>
      <c r="H389" s="1">
        <v>6</v>
      </c>
    </row>
    <row r="390" spans="1:8" x14ac:dyDescent="0.3">
      <c r="A390">
        <v>3</v>
      </c>
      <c r="B390" s="1" t="s">
        <v>9</v>
      </c>
      <c r="C390" s="1" t="s">
        <v>35</v>
      </c>
      <c r="D390" s="1" t="s">
        <v>33</v>
      </c>
      <c r="E390" s="1" t="s">
        <v>22</v>
      </c>
      <c r="F390" s="2">
        <v>43270</v>
      </c>
      <c r="G390">
        <v>495</v>
      </c>
      <c r="H390" s="1">
        <v>6</v>
      </c>
    </row>
    <row r="391" spans="1:8" x14ac:dyDescent="0.3">
      <c r="A391">
        <v>23</v>
      </c>
      <c r="B391" s="1" t="s">
        <v>9</v>
      </c>
      <c r="C391" s="1" t="s">
        <v>48</v>
      </c>
      <c r="D391" s="1" t="s">
        <v>33</v>
      </c>
      <c r="E391" s="1" t="s">
        <v>22</v>
      </c>
      <c r="F391" s="2">
        <v>43278</v>
      </c>
      <c r="G391">
        <v>677</v>
      </c>
      <c r="H391" s="1">
        <v>6</v>
      </c>
    </row>
    <row r="392" spans="1:8" x14ac:dyDescent="0.3">
      <c r="A392">
        <v>261</v>
      </c>
      <c r="B392" s="1" t="s">
        <v>32</v>
      </c>
      <c r="C392" s="1" t="s">
        <v>8</v>
      </c>
      <c r="D392" s="1" t="s">
        <v>33</v>
      </c>
      <c r="E392" s="1" t="s">
        <v>22</v>
      </c>
      <c r="F392" s="2">
        <v>43619</v>
      </c>
      <c r="G392">
        <v>231</v>
      </c>
      <c r="H392" s="1">
        <v>6</v>
      </c>
    </row>
    <row r="393" spans="1:8" x14ac:dyDescent="0.3">
      <c r="A393">
        <v>3</v>
      </c>
      <c r="B393" s="1" t="s">
        <v>9</v>
      </c>
      <c r="C393" s="1" t="s">
        <v>44</v>
      </c>
      <c r="D393" s="1" t="s">
        <v>33</v>
      </c>
      <c r="E393" s="1" t="s">
        <v>22</v>
      </c>
      <c r="F393" s="2">
        <v>43267</v>
      </c>
      <c r="G393">
        <v>320</v>
      </c>
      <c r="H393" s="1">
        <v>6</v>
      </c>
    </row>
    <row r="394" spans="1:8" x14ac:dyDescent="0.3">
      <c r="A394">
        <v>11</v>
      </c>
      <c r="B394" s="1" t="s">
        <v>9</v>
      </c>
      <c r="C394" s="1" t="s">
        <v>45</v>
      </c>
      <c r="D394" s="1" t="s">
        <v>33</v>
      </c>
      <c r="E394" s="1" t="s">
        <v>22</v>
      </c>
      <c r="F394" s="2">
        <v>43260</v>
      </c>
      <c r="G394">
        <v>667</v>
      </c>
      <c r="H394" s="1">
        <v>6</v>
      </c>
    </row>
    <row r="395" spans="1:8" x14ac:dyDescent="0.3">
      <c r="A395">
        <v>16</v>
      </c>
      <c r="B395" s="1" t="s">
        <v>9</v>
      </c>
      <c r="C395" s="1" t="s">
        <v>48</v>
      </c>
      <c r="D395" s="1" t="s">
        <v>33</v>
      </c>
      <c r="E395" s="1" t="s">
        <v>22</v>
      </c>
      <c r="F395" s="2">
        <v>43260</v>
      </c>
      <c r="G395">
        <v>667</v>
      </c>
      <c r="H395" s="1">
        <v>6</v>
      </c>
    </row>
    <row r="396" spans="1:8" x14ac:dyDescent="0.3">
      <c r="A396">
        <v>10</v>
      </c>
      <c r="B396" s="1" t="s">
        <v>9</v>
      </c>
      <c r="C396" s="1" t="s">
        <v>35</v>
      </c>
      <c r="D396" s="1" t="s">
        <v>33</v>
      </c>
      <c r="E396" s="1" t="s">
        <v>22</v>
      </c>
      <c r="F396" s="2">
        <v>43260</v>
      </c>
      <c r="G396">
        <v>667</v>
      </c>
      <c r="H396" s="1">
        <v>6</v>
      </c>
    </row>
    <row r="397" spans="1:8" x14ac:dyDescent="0.3">
      <c r="A397">
        <v>46</v>
      </c>
      <c r="B397" s="1" t="s">
        <v>9</v>
      </c>
      <c r="C397" s="1" t="s">
        <v>35</v>
      </c>
      <c r="D397" s="1" t="s">
        <v>33</v>
      </c>
      <c r="E397" s="1" t="s">
        <v>22</v>
      </c>
      <c r="F397" s="2">
        <v>43261</v>
      </c>
      <c r="G397">
        <v>272</v>
      </c>
      <c r="H397" s="1">
        <v>6</v>
      </c>
    </row>
    <row r="398" spans="1:8" x14ac:dyDescent="0.3">
      <c r="A398">
        <v>14</v>
      </c>
      <c r="B398" s="1" t="s">
        <v>9</v>
      </c>
      <c r="C398" s="1" t="s">
        <v>35</v>
      </c>
      <c r="D398" s="1" t="s">
        <v>33</v>
      </c>
      <c r="E398" s="1" t="s">
        <v>22</v>
      </c>
      <c r="F398" s="2">
        <v>43267</v>
      </c>
      <c r="G398">
        <v>320</v>
      </c>
      <c r="H398" s="1">
        <v>6</v>
      </c>
    </row>
    <row r="399" spans="1:8" x14ac:dyDescent="0.3">
      <c r="A399">
        <v>23</v>
      </c>
      <c r="B399" s="1" t="s">
        <v>9</v>
      </c>
      <c r="C399" s="1" t="s">
        <v>48</v>
      </c>
      <c r="D399" s="1" t="s">
        <v>33</v>
      </c>
      <c r="E399" s="1" t="s">
        <v>22</v>
      </c>
      <c r="F399" s="2">
        <v>43267</v>
      </c>
      <c r="G399">
        <v>320</v>
      </c>
      <c r="H399" s="1">
        <v>6</v>
      </c>
    </row>
    <row r="400" spans="1:8" x14ac:dyDescent="0.3">
      <c r="A400">
        <v>13</v>
      </c>
      <c r="B400" s="1" t="s">
        <v>9</v>
      </c>
      <c r="C400" s="1" t="s">
        <v>35</v>
      </c>
      <c r="D400" s="1" t="s">
        <v>33</v>
      </c>
      <c r="E400" s="1" t="s">
        <v>22</v>
      </c>
      <c r="F400" s="2">
        <v>43263</v>
      </c>
      <c r="G400">
        <v>552</v>
      </c>
      <c r="H400" s="1">
        <v>6</v>
      </c>
    </row>
    <row r="401" spans="1:8" x14ac:dyDescent="0.3">
      <c r="A401">
        <v>30</v>
      </c>
      <c r="B401" s="1" t="s">
        <v>9</v>
      </c>
      <c r="C401" s="1" t="s">
        <v>40</v>
      </c>
      <c r="D401" s="1" t="s">
        <v>10</v>
      </c>
      <c r="E401" s="1" t="s">
        <v>22</v>
      </c>
      <c r="F401" s="2">
        <v>43623</v>
      </c>
      <c r="G401">
        <v>664</v>
      </c>
      <c r="H401" s="1">
        <v>6</v>
      </c>
    </row>
    <row r="402" spans="1:8" x14ac:dyDescent="0.3">
      <c r="A402">
        <v>11</v>
      </c>
      <c r="B402" s="1" t="s">
        <v>9</v>
      </c>
      <c r="C402" s="1" t="s">
        <v>35</v>
      </c>
      <c r="D402" s="1" t="s">
        <v>34</v>
      </c>
      <c r="E402" s="1" t="s">
        <v>22</v>
      </c>
      <c r="F402" s="2">
        <v>43630</v>
      </c>
      <c r="G402">
        <v>636</v>
      </c>
      <c r="H402" s="1">
        <v>6</v>
      </c>
    </row>
    <row r="403" spans="1:8" x14ac:dyDescent="0.3">
      <c r="A403">
        <v>9200</v>
      </c>
      <c r="B403" s="1" t="s">
        <v>9</v>
      </c>
      <c r="C403" s="1" t="s">
        <v>36</v>
      </c>
      <c r="D403" s="1" t="s">
        <v>10</v>
      </c>
      <c r="E403" s="1" t="s">
        <v>22</v>
      </c>
      <c r="F403" s="2">
        <v>43636</v>
      </c>
      <c r="G403">
        <v>656</v>
      </c>
      <c r="H403" s="1">
        <v>6</v>
      </c>
    </row>
    <row r="404" spans="1:8" x14ac:dyDescent="0.3">
      <c r="A404">
        <v>75</v>
      </c>
      <c r="B404" s="1" t="s">
        <v>9</v>
      </c>
      <c r="C404" s="1" t="s">
        <v>41</v>
      </c>
      <c r="D404" s="1" t="s">
        <v>10</v>
      </c>
      <c r="E404" s="1" t="s">
        <v>22</v>
      </c>
      <c r="F404" s="2">
        <v>43276</v>
      </c>
      <c r="G404">
        <v>462</v>
      </c>
      <c r="H404" s="1">
        <v>6</v>
      </c>
    </row>
    <row r="405" spans="1:8" x14ac:dyDescent="0.3">
      <c r="A405">
        <v>15</v>
      </c>
      <c r="B405" s="1" t="s">
        <v>9</v>
      </c>
      <c r="C405" s="1" t="s">
        <v>50</v>
      </c>
      <c r="D405" s="1" t="s">
        <v>34</v>
      </c>
      <c r="E405" s="1" t="s">
        <v>22</v>
      </c>
      <c r="F405" s="2">
        <v>43640</v>
      </c>
      <c r="G405">
        <v>524</v>
      </c>
      <c r="H405" s="1">
        <v>6</v>
      </c>
    </row>
    <row r="406" spans="1:8" x14ac:dyDescent="0.3">
      <c r="A406">
        <v>2000</v>
      </c>
      <c r="B406" s="1" t="s">
        <v>32</v>
      </c>
      <c r="C406" s="1" t="s">
        <v>47</v>
      </c>
      <c r="D406" s="1" t="s">
        <v>10</v>
      </c>
      <c r="E406" s="1" t="s">
        <v>22</v>
      </c>
      <c r="F406" s="2">
        <v>43637</v>
      </c>
      <c r="G406">
        <v>206</v>
      </c>
      <c r="H406" s="1">
        <v>6</v>
      </c>
    </row>
    <row r="407" spans="1:8" x14ac:dyDescent="0.3">
      <c r="A407">
        <v>75</v>
      </c>
      <c r="B407" s="1" t="s">
        <v>9</v>
      </c>
      <c r="C407" s="1" t="s">
        <v>51</v>
      </c>
      <c r="D407" s="1" t="s">
        <v>10</v>
      </c>
      <c r="E407" s="1" t="s">
        <v>22</v>
      </c>
      <c r="F407" s="2">
        <v>43635</v>
      </c>
      <c r="G407">
        <v>371</v>
      </c>
      <c r="H407" s="1">
        <v>6</v>
      </c>
    </row>
    <row r="408" spans="1:8" x14ac:dyDescent="0.3">
      <c r="A408">
        <v>1100</v>
      </c>
      <c r="B408" s="1" t="s">
        <v>9</v>
      </c>
      <c r="C408" s="1" t="s">
        <v>39</v>
      </c>
      <c r="D408" s="1" t="s">
        <v>10</v>
      </c>
      <c r="E408" s="1" t="s">
        <v>22</v>
      </c>
      <c r="F408" s="2">
        <v>43619</v>
      </c>
      <c r="G408">
        <v>231</v>
      </c>
      <c r="H408" s="1">
        <v>6</v>
      </c>
    </row>
    <row r="409" spans="1:8" x14ac:dyDescent="0.3">
      <c r="A409">
        <v>31</v>
      </c>
      <c r="B409" s="1" t="s">
        <v>9</v>
      </c>
      <c r="C409" s="1" t="s">
        <v>42</v>
      </c>
      <c r="D409" s="1" t="s">
        <v>34</v>
      </c>
      <c r="E409" s="1" t="s">
        <v>22</v>
      </c>
      <c r="F409" s="2">
        <v>43644</v>
      </c>
      <c r="G409">
        <v>464</v>
      </c>
      <c r="H409" s="1">
        <v>6</v>
      </c>
    </row>
    <row r="410" spans="1:8" x14ac:dyDescent="0.3">
      <c r="A410">
        <v>65</v>
      </c>
      <c r="B410" s="1" t="s">
        <v>9</v>
      </c>
      <c r="C410" s="1" t="s">
        <v>46</v>
      </c>
      <c r="D410" s="1" t="s">
        <v>10</v>
      </c>
      <c r="E410" s="1" t="s">
        <v>22</v>
      </c>
      <c r="F410" s="2">
        <v>43628</v>
      </c>
      <c r="G410">
        <v>544</v>
      </c>
      <c r="H410" s="1">
        <v>6</v>
      </c>
    </row>
    <row r="411" spans="1:8" x14ac:dyDescent="0.3">
      <c r="A411">
        <v>2000</v>
      </c>
      <c r="B411" s="1" t="s">
        <v>32</v>
      </c>
      <c r="C411" s="1" t="s">
        <v>47</v>
      </c>
      <c r="D411" s="1" t="s">
        <v>10</v>
      </c>
      <c r="E411" s="1" t="s">
        <v>22</v>
      </c>
      <c r="F411" s="2">
        <v>43623</v>
      </c>
      <c r="G411">
        <v>664</v>
      </c>
      <c r="H411" s="1">
        <v>6</v>
      </c>
    </row>
    <row r="412" spans="1:8" x14ac:dyDescent="0.3">
      <c r="A412">
        <v>75</v>
      </c>
      <c r="B412" s="1" t="s">
        <v>9</v>
      </c>
      <c r="C412" s="1" t="s">
        <v>41</v>
      </c>
      <c r="D412" s="1" t="s">
        <v>10</v>
      </c>
      <c r="E412" s="1" t="s">
        <v>22</v>
      </c>
      <c r="F412" s="2">
        <v>43646</v>
      </c>
      <c r="G412">
        <v>306</v>
      </c>
      <c r="H412" s="1">
        <v>6</v>
      </c>
    </row>
    <row r="413" spans="1:8" x14ac:dyDescent="0.3">
      <c r="A413">
        <v>33</v>
      </c>
      <c r="B413" s="1" t="s">
        <v>9</v>
      </c>
      <c r="C413" s="1" t="s">
        <v>42</v>
      </c>
      <c r="D413" s="1" t="s">
        <v>34</v>
      </c>
      <c r="E413" s="1" t="s">
        <v>22</v>
      </c>
      <c r="F413" s="2">
        <v>43631</v>
      </c>
      <c r="G413">
        <v>317</v>
      </c>
      <c r="H413" s="1">
        <v>6</v>
      </c>
    </row>
    <row r="414" spans="1:8" x14ac:dyDescent="0.3">
      <c r="A414">
        <v>943</v>
      </c>
      <c r="B414" s="1" t="s">
        <v>9</v>
      </c>
      <c r="C414" s="1" t="s">
        <v>8</v>
      </c>
      <c r="D414" s="1" t="s">
        <v>10</v>
      </c>
      <c r="E414" s="1" t="s">
        <v>22</v>
      </c>
      <c r="F414" s="2">
        <v>43276</v>
      </c>
      <c r="G414">
        <v>462</v>
      </c>
      <c r="H414" s="1">
        <v>6</v>
      </c>
    </row>
    <row r="415" spans="1:8" x14ac:dyDescent="0.3">
      <c r="A415">
        <v>15</v>
      </c>
      <c r="B415" s="1" t="s">
        <v>9</v>
      </c>
      <c r="C415" s="1" t="s">
        <v>50</v>
      </c>
      <c r="D415" s="1" t="s">
        <v>34</v>
      </c>
      <c r="E415" s="1" t="s">
        <v>22</v>
      </c>
      <c r="F415" s="2">
        <v>43634</v>
      </c>
      <c r="G415">
        <v>499</v>
      </c>
      <c r="H415" s="1">
        <v>6</v>
      </c>
    </row>
    <row r="416" spans="1:8" x14ac:dyDescent="0.3">
      <c r="A416">
        <v>42</v>
      </c>
      <c r="B416" s="1" t="s">
        <v>9</v>
      </c>
      <c r="C416" s="1" t="s">
        <v>42</v>
      </c>
      <c r="D416" s="1" t="s">
        <v>34</v>
      </c>
      <c r="E416" s="1" t="s">
        <v>22</v>
      </c>
      <c r="F416" s="2">
        <v>43634</v>
      </c>
      <c r="G416">
        <v>499</v>
      </c>
      <c r="H416" s="1">
        <v>6</v>
      </c>
    </row>
    <row r="417" spans="1:8" x14ac:dyDescent="0.3">
      <c r="A417">
        <v>60</v>
      </c>
      <c r="B417" s="1" t="s">
        <v>9</v>
      </c>
      <c r="C417" s="1" t="s">
        <v>40</v>
      </c>
      <c r="D417" s="1" t="s">
        <v>10</v>
      </c>
      <c r="E417" s="1" t="s">
        <v>22</v>
      </c>
      <c r="F417" s="2">
        <v>43633</v>
      </c>
      <c r="G417">
        <v>573</v>
      </c>
      <c r="H417" s="1">
        <v>6</v>
      </c>
    </row>
    <row r="418" spans="1:8" x14ac:dyDescent="0.3">
      <c r="A418">
        <v>35</v>
      </c>
      <c r="B418" s="1" t="s">
        <v>9</v>
      </c>
      <c r="C418" s="1" t="s">
        <v>40</v>
      </c>
      <c r="D418" s="1" t="s">
        <v>10</v>
      </c>
      <c r="E418" s="1" t="s">
        <v>22</v>
      </c>
      <c r="F418" s="2">
        <v>43633</v>
      </c>
      <c r="G418">
        <v>573</v>
      </c>
      <c r="H418" s="1">
        <v>6</v>
      </c>
    </row>
    <row r="419" spans="1:8" x14ac:dyDescent="0.3">
      <c r="A419">
        <v>235</v>
      </c>
      <c r="B419" s="1" t="s">
        <v>32</v>
      </c>
      <c r="C419" s="1" t="s">
        <v>8</v>
      </c>
      <c r="D419" s="1" t="s">
        <v>34</v>
      </c>
      <c r="E419" s="1" t="s">
        <v>22</v>
      </c>
      <c r="F419" s="2">
        <v>43253</v>
      </c>
      <c r="G419">
        <v>685</v>
      </c>
      <c r="H419" s="1">
        <v>6</v>
      </c>
    </row>
    <row r="420" spans="1:8" x14ac:dyDescent="0.3">
      <c r="A420">
        <v>89</v>
      </c>
      <c r="B420" s="1" t="s">
        <v>32</v>
      </c>
      <c r="C420" s="1" t="s">
        <v>8</v>
      </c>
      <c r="D420" s="1" t="s">
        <v>34</v>
      </c>
      <c r="E420" s="1" t="s">
        <v>22</v>
      </c>
      <c r="F420" s="2">
        <v>43271</v>
      </c>
      <c r="G420">
        <v>363</v>
      </c>
      <c r="H420" s="1">
        <v>6</v>
      </c>
    </row>
    <row r="421" spans="1:8" x14ac:dyDescent="0.3">
      <c r="A421">
        <v>89</v>
      </c>
      <c r="B421" s="1" t="s">
        <v>9</v>
      </c>
      <c r="C421" s="1" t="s">
        <v>8</v>
      </c>
      <c r="D421" s="1" t="s">
        <v>10</v>
      </c>
      <c r="E421" s="1" t="s">
        <v>22</v>
      </c>
      <c r="F421" s="2">
        <v>43272</v>
      </c>
      <c r="G421">
        <v>648</v>
      </c>
      <c r="H421" s="1">
        <v>6</v>
      </c>
    </row>
    <row r="422" spans="1:8" x14ac:dyDescent="0.3">
      <c r="A422">
        <v>30</v>
      </c>
      <c r="B422" s="1" t="s">
        <v>9</v>
      </c>
      <c r="C422" s="1" t="s">
        <v>49</v>
      </c>
      <c r="D422" s="1" t="s">
        <v>34</v>
      </c>
      <c r="E422" s="1" t="s">
        <v>22</v>
      </c>
      <c r="F422" s="2">
        <v>43271</v>
      </c>
      <c r="G422">
        <v>363</v>
      </c>
      <c r="H422" s="1">
        <v>6</v>
      </c>
    </row>
    <row r="423" spans="1:8" x14ac:dyDescent="0.3">
      <c r="A423">
        <v>75</v>
      </c>
      <c r="B423" s="1" t="s">
        <v>9</v>
      </c>
      <c r="C423" s="1" t="s">
        <v>51</v>
      </c>
      <c r="D423" s="1" t="s">
        <v>10</v>
      </c>
      <c r="E423" s="1" t="s">
        <v>22</v>
      </c>
      <c r="F423" s="2">
        <v>43271</v>
      </c>
      <c r="G423">
        <v>363</v>
      </c>
      <c r="H423" s="1">
        <v>6</v>
      </c>
    </row>
    <row r="424" spans="1:8" x14ac:dyDescent="0.3">
      <c r="A424">
        <v>375</v>
      </c>
      <c r="B424" s="1" t="s">
        <v>9</v>
      </c>
      <c r="C424" s="1" t="s">
        <v>8</v>
      </c>
      <c r="D424" s="1" t="s">
        <v>10</v>
      </c>
      <c r="E424" s="1" t="s">
        <v>22</v>
      </c>
      <c r="F424" s="2">
        <v>43636</v>
      </c>
      <c r="G424">
        <v>656</v>
      </c>
      <c r="H424" s="1">
        <v>6</v>
      </c>
    </row>
    <row r="425" spans="1:8" x14ac:dyDescent="0.3">
      <c r="A425">
        <v>101</v>
      </c>
      <c r="B425" s="1" t="s">
        <v>32</v>
      </c>
      <c r="C425" s="1" t="s">
        <v>8</v>
      </c>
      <c r="D425" s="1" t="s">
        <v>34</v>
      </c>
      <c r="E425" s="1" t="s">
        <v>22</v>
      </c>
      <c r="F425" s="2">
        <v>43636</v>
      </c>
      <c r="G425">
        <v>656</v>
      </c>
      <c r="H425" s="1">
        <v>6</v>
      </c>
    </row>
    <row r="426" spans="1:8" x14ac:dyDescent="0.3">
      <c r="A426">
        <v>459</v>
      </c>
      <c r="B426" s="1" t="s">
        <v>9</v>
      </c>
      <c r="C426" s="1" t="s">
        <v>8</v>
      </c>
      <c r="D426" s="1" t="s">
        <v>10</v>
      </c>
      <c r="E426" s="1" t="s">
        <v>22</v>
      </c>
      <c r="F426" s="2">
        <v>43623</v>
      </c>
      <c r="G426">
        <v>664</v>
      </c>
      <c r="H426" s="1">
        <v>6</v>
      </c>
    </row>
    <row r="427" spans="1:8" x14ac:dyDescent="0.3">
      <c r="A427">
        <v>153</v>
      </c>
      <c r="B427" s="1" t="s">
        <v>9</v>
      </c>
      <c r="C427" s="1" t="s">
        <v>8</v>
      </c>
      <c r="D427" s="1" t="s">
        <v>10</v>
      </c>
      <c r="E427" s="1" t="s">
        <v>22</v>
      </c>
      <c r="F427" s="2">
        <v>43629</v>
      </c>
      <c r="G427">
        <v>394</v>
      </c>
      <c r="H427" s="1">
        <v>6</v>
      </c>
    </row>
    <row r="428" spans="1:8" x14ac:dyDescent="0.3">
      <c r="A428">
        <v>101</v>
      </c>
      <c r="B428" s="1" t="s">
        <v>9</v>
      </c>
      <c r="C428" s="1" t="s">
        <v>8</v>
      </c>
      <c r="D428" s="1" t="s">
        <v>10</v>
      </c>
      <c r="E428" s="1" t="s">
        <v>22</v>
      </c>
      <c r="F428" s="2">
        <v>43637</v>
      </c>
      <c r="G428">
        <v>206</v>
      </c>
      <c r="H428" s="1">
        <v>6</v>
      </c>
    </row>
    <row r="429" spans="1:8" x14ac:dyDescent="0.3">
      <c r="A429">
        <v>283</v>
      </c>
      <c r="B429" s="1" t="s">
        <v>9</v>
      </c>
      <c r="C429" s="1" t="s">
        <v>8</v>
      </c>
      <c r="D429" s="1" t="s">
        <v>10</v>
      </c>
      <c r="E429" s="1" t="s">
        <v>22</v>
      </c>
      <c r="F429" s="2">
        <v>43265</v>
      </c>
      <c r="G429">
        <v>405</v>
      </c>
      <c r="H429" s="1">
        <v>6</v>
      </c>
    </row>
    <row r="430" spans="1:8" x14ac:dyDescent="0.3">
      <c r="A430">
        <v>1247</v>
      </c>
      <c r="B430" s="1" t="s">
        <v>9</v>
      </c>
      <c r="C430" s="1" t="s">
        <v>39</v>
      </c>
      <c r="D430" s="1" t="s">
        <v>10</v>
      </c>
      <c r="E430" s="1" t="s">
        <v>22</v>
      </c>
      <c r="F430" s="2">
        <v>43255</v>
      </c>
      <c r="G430">
        <v>510</v>
      </c>
      <c r="H430" s="1">
        <v>6</v>
      </c>
    </row>
    <row r="431" spans="1:8" x14ac:dyDescent="0.3">
      <c r="A431">
        <v>235</v>
      </c>
      <c r="B431" s="1" t="s">
        <v>9</v>
      </c>
      <c r="C431" s="1" t="s">
        <v>8</v>
      </c>
      <c r="D431" s="1" t="s">
        <v>10</v>
      </c>
      <c r="E431" s="1" t="s">
        <v>22</v>
      </c>
      <c r="F431" s="2">
        <v>43255</v>
      </c>
      <c r="G431">
        <v>510</v>
      </c>
      <c r="H431" s="1">
        <v>6</v>
      </c>
    </row>
    <row r="432" spans="1:8" x14ac:dyDescent="0.3">
      <c r="A432">
        <v>2000</v>
      </c>
      <c r="B432" s="1" t="s">
        <v>32</v>
      </c>
      <c r="C432" s="1" t="s">
        <v>47</v>
      </c>
      <c r="D432" s="1" t="s">
        <v>10</v>
      </c>
      <c r="E432" s="1" t="s">
        <v>22</v>
      </c>
      <c r="F432" s="2">
        <v>43273</v>
      </c>
      <c r="G432">
        <v>212</v>
      </c>
      <c r="H432" s="1">
        <v>6</v>
      </c>
    </row>
    <row r="433" spans="1:8" x14ac:dyDescent="0.3">
      <c r="A433">
        <v>35</v>
      </c>
      <c r="B433" s="1" t="s">
        <v>9</v>
      </c>
      <c r="C433" s="1" t="s">
        <v>40</v>
      </c>
      <c r="D433" s="1" t="s">
        <v>10</v>
      </c>
      <c r="E433" s="1" t="s">
        <v>22</v>
      </c>
      <c r="F433" s="2">
        <v>43269</v>
      </c>
      <c r="G433">
        <v>592</v>
      </c>
      <c r="H433" s="1">
        <v>6</v>
      </c>
    </row>
    <row r="434" spans="1:8" x14ac:dyDescent="0.3">
      <c r="A434">
        <v>8</v>
      </c>
      <c r="B434" s="1" t="s">
        <v>9</v>
      </c>
      <c r="C434" s="1" t="s">
        <v>38</v>
      </c>
      <c r="D434" s="1" t="s">
        <v>34</v>
      </c>
      <c r="E434" s="1" t="s">
        <v>22</v>
      </c>
      <c r="F434" s="2">
        <v>43274</v>
      </c>
      <c r="G434">
        <v>522</v>
      </c>
      <c r="H434" s="1">
        <v>6</v>
      </c>
    </row>
    <row r="435" spans="1:8" x14ac:dyDescent="0.3">
      <c r="A435">
        <v>4</v>
      </c>
      <c r="B435" s="1" t="s">
        <v>9</v>
      </c>
      <c r="C435" s="1" t="s">
        <v>44</v>
      </c>
      <c r="D435" s="1" t="s">
        <v>34</v>
      </c>
      <c r="E435" s="1" t="s">
        <v>22</v>
      </c>
      <c r="F435" s="2">
        <v>43278</v>
      </c>
      <c r="G435">
        <v>677</v>
      </c>
      <c r="H435" s="1">
        <v>6</v>
      </c>
    </row>
    <row r="436" spans="1:8" x14ac:dyDescent="0.3">
      <c r="A436">
        <v>8</v>
      </c>
      <c r="B436" s="1" t="s">
        <v>9</v>
      </c>
      <c r="C436" s="1" t="s">
        <v>35</v>
      </c>
      <c r="D436" s="1" t="s">
        <v>34</v>
      </c>
      <c r="E436" s="1" t="s">
        <v>22</v>
      </c>
      <c r="F436" s="2">
        <v>43279</v>
      </c>
      <c r="G436">
        <v>265</v>
      </c>
      <c r="H436" s="1">
        <v>6</v>
      </c>
    </row>
    <row r="437" spans="1:8" x14ac:dyDescent="0.3">
      <c r="A437">
        <v>10</v>
      </c>
      <c r="B437" s="1" t="s">
        <v>9</v>
      </c>
      <c r="C437" s="1" t="s">
        <v>35</v>
      </c>
      <c r="D437" s="1" t="s">
        <v>34</v>
      </c>
      <c r="E437" s="1" t="s">
        <v>22</v>
      </c>
      <c r="F437" s="2">
        <v>43277</v>
      </c>
      <c r="G437">
        <v>303</v>
      </c>
      <c r="H437" s="1">
        <v>6</v>
      </c>
    </row>
    <row r="438" spans="1:8" x14ac:dyDescent="0.3">
      <c r="A438">
        <v>30</v>
      </c>
      <c r="B438" s="1" t="s">
        <v>9</v>
      </c>
      <c r="C438" s="1" t="s">
        <v>40</v>
      </c>
      <c r="D438" s="1" t="s">
        <v>10</v>
      </c>
      <c r="E438" s="1" t="s">
        <v>22</v>
      </c>
      <c r="F438" s="2">
        <v>43259</v>
      </c>
      <c r="G438">
        <v>308</v>
      </c>
      <c r="H438" s="1">
        <v>6</v>
      </c>
    </row>
    <row r="439" spans="1:8" x14ac:dyDescent="0.3">
      <c r="A439">
        <v>2000</v>
      </c>
      <c r="B439" s="1" t="s">
        <v>32</v>
      </c>
      <c r="C439" s="1" t="s">
        <v>47</v>
      </c>
      <c r="D439" s="1" t="s">
        <v>10</v>
      </c>
      <c r="E439" s="1" t="s">
        <v>22</v>
      </c>
      <c r="F439" s="2">
        <v>43259</v>
      </c>
      <c r="G439">
        <v>308</v>
      </c>
      <c r="H439" s="1">
        <v>6</v>
      </c>
    </row>
    <row r="440" spans="1:8" x14ac:dyDescent="0.3">
      <c r="A440">
        <v>60</v>
      </c>
      <c r="B440" s="1" t="s">
        <v>9</v>
      </c>
      <c r="C440" s="1" t="s">
        <v>40</v>
      </c>
      <c r="D440" s="1" t="s">
        <v>10</v>
      </c>
      <c r="E440" s="1" t="s">
        <v>22</v>
      </c>
      <c r="F440" s="2">
        <v>43266</v>
      </c>
      <c r="G440">
        <v>633</v>
      </c>
      <c r="H440" s="1">
        <v>6</v>
      </c>
    </row>
    <row r="441" spans="1:8" x14ac:dyDescent="0.3">
      <c r="A441">
        <v>89</v>
      </c>
      <c r="B441" s="1" t="s">
        <v>9</v>
      </c>
      <c r="C441" s="1" t="s">
        <v>46</v>
      </c>
      <c r="D441" s="1" t="s">
        <v>10</v>
      </c>
      <c r="E441" s="1" t="s">
        <v>22</v>
      </c>
      <c r="F441" s="2">
        <v>43263</v>
      </c>
      <c r="G441">
        <v>552</v>
      </c>
      <c r="H441" s="1">
        <v>6</v>
      </c>
    </row>
    <row r="442" spans="1:8" x14ac:dyDescent="0.3">
      <c r="A442">
        <v>103</v>
      </c>
      <c r="B442" s="1" t="s">
        <v>9</v>
      </c>
      <c r="C442" s="1" t="s">
        <v>36</v>
      </c>
      <c r="D442" s="1" t="s">
        <v>33</v>
      </c>
      <c r="E442" s="1" t="s">
        <v>24</v>
      </c>
      <c r="F442" s="2">
        <v>43653</v>
      </c>
      <c r="G442">
        <v>338</v>
      </c>
      <c r="H442" s="1">
        <v>7</v>
      </c>
    </row>
    <row r="443" spans="1:8" x14ac:dyDescent="0.3">
      <c r="A443">
        <v>11</v>
      </c>
      <c r="B443" s="1" t="s">
        <v>9</v>
      </c>
      <c r="C443" s="1" t="s">
        <v>45</v>
      </c>
      <c r="D443" s="1" t="s">
        <v>33</v>
      </c>
      <c r="E443" s="1" t="s">
        <v>24</v>
      </c>
      <c r="F443" s="2">
        <v>43655</v>
      </c>
      <c r="G443">
        <v>678</v>
      </c>
      <c r="H443" s="1">
        <v>7</v>
      </c>
    </row>
    <row r="444" spans="1:8" x14ac:dyDescent="0.3">
      <c r="A444">
        <v>9</v>
      </c>
      <c r="B444" s="1" t="s">
        <v>9</v>
      </c>
      <c r="C444" s="1" t="s">
        <v>38</v>
      </c>
      <c r="D444" s="1" t="s">
        <v>33</v>
      </c>
      <c r="E444" s="1" t="s">
        <v>24</v>
      </c>
      <c r="F444" s="2">
        <v>43664</v>
      </c>
      <c r="G444">
        <v>534</v>
      </c>
      <c r="H444" s="1">
        <v>7</v>
      </c>
    </row>
    <row r="445" spans="1:8" x14ac:dyDescent="0.3">
      <c r="A445">
        <v>90</v>
      </c>
      <c r="B445" s="1" t="s">
        <v>9</v>
      </c>
      <c r="C445" s="1" t="s">
        <v>37</v>
      </c>
      <c r="D445" s="1" t="s">
        <v>33</v>
      </c>
      <c r="E445" s="1" t="s">
        <v>24</v>
      </c>
      <c r="F445" s="2">
        <v>43662</v>
      </c>
      <c r="G445">
        <v>534</v>
      </c>
      <c r="H445" s="1">
        <v>7</v>
      </c>
    </row>
    <row r="446" spans="1:8" x14ac:dyDescent="0.3">
      <c r="A446">
        <v>13</v>
      </c>
      <c r="B446" s="1" t="s">
        <v>9</v>
      </c>
      <c r="C446" s="1" t="s">
        <v>37</v>
      </c>
      <c r="D446" s="1" t="s">
        <v>33</v>
      </c>
      <c r="E446" s="1" t="s">
        <v>24</v>
      </c>
      <c r="F446" s="2">
        <v>43647</v>
      </c>
      <c r="G446">
        <v>679</v>
      </c>
      <c r="H446" s="1">
        <v>7</v>
      </c>
    </row>
    <row r="447" spans="1:8" x14ac:dyDescent="0.3">
      <c r="A447">
        <v>23</v>
      </c>
      <c r="B447" s="1" t="s">
        <v>9</v>
      </c>
      <c r="C447" s="1" t="s">
        <v>38</v>
      </c>
      <c r="D447" s="1" t="s">
        <v>33</v>
      </c>
      <c r="E447" s="1" t="s">
        <v>24</v>
      </c>
      <c r="F447" s="2">
        <v>43652</v>
      </c>
      <c r="G447">
        <v>627</v>
      </c>
      <c r="H447" s="1">
        <v>7</v>
      </c>
    </row>
    <row r="448" spans="1:8" x14ac:dyDescent="0.3">
      <c r="A448">
        <v>230</v>
      </c>
      <c r="B448" s="1" t="s">
        <v>9</v>
      </c>
      <c r="C448" s="1" t="s">
        <v>36</v>
      </c>
      <c r="D448" s="1" t="s">
        <v>33</v>
      </c>
      <c r="E448" s="1" t="s">
        <v>24</v>
      </c>
      <c r="F448" s="2">
        <v>43648</v>
      </c>
      <c r="G448">
        <v>263</v>
      </c>
      <c r="H448" s="1">
        <v>7</v>
      </c>
    </row>
    <row r="449" spans="1:8" x14ac:dyDescent="0.3">
      <c r="A449">
        <v>14</v>
      </c>
      <c r="B449" s="1" t="s">
        <v>9</v>
      </c>
      <c r="C449" s="1" t="s">
        <v>54</v>
      </c>
      <c r="D449" s="1" t="s">
        <v>33</v>
      </c>
      <c r="E449" s="1" t="s">
        <v>24</v>
      </c>
      <c r="F449" s="2">
        <v>43650</v>
      </c>
      <c r="G449">
        <v>561</v>
      </c>
      <c r="H449" s="1">
        <v>7</v>
      </c>
    </row>
    <row r="450" spans="1:8" x14ac:dyDescent="0.3">
      <c r="A450">
        <v>13</v>
      </c>
      <c r="B450" s="1" t="s">
        <v>9</v>
      </c>
      <c r="C450" s="1" t="s">
        <v>37</v>
      </c>
      <c r="D450" s="1" t="s">
        <v>33</v>
      </c>
      <c r="E450" s="1" t="s">
        <v>24</v>
      </c>
      <c r="F450" s="2">
        <v>43282</v>
      </c>
      <c r="G450">
        <v>558</v>
      </c>
      <c r="H450" s="1">
        <v>7</v>
      </c>
    </row>
    <row r="451" spans="1:8" x14ac:dyDescent="0.3">
      <c r="A451">
        <v>93</v>
      </c>
      <c r="B451" s="1" t="s">
        <v>9</v>
      </c>
      <c r="C451" s="1" t="s">
        <v>35</v>
      </c>
      <c r="D451" s="1" t="s">
        <v>33</v>
      </c>
      <c r="E451" s="1" t="s">
        <v>24</v>
      </c>
      <c r="F451" s="2">
        <v>43652</v>
      </c>
      <c r="G451">
        <v>627</v>
      </c>
      <c r="H451" s="1">
        <v>7</v>
      </c>
    </row>
    <row r="452" spans="1:8" x14ac:dyDescent="0.3">
      <c r="A452">
        <v>30</v>
      </c>
      <c r="B452" s="1" t="s">
        <v>9</v>
      </c>
      <c r="C452" s="1" t="s">
        <v>49</v>
      </c>
      <c r="D452" s="1" t="s">
        <v>33</v>
      </c>
      <c r="E452" s="1" t="s">
        <v>24</v>
      </c>
      <c r="F452" s="2">
        <v>43302</v>
      </c>
      <c r="G452">
        <v>548</v>
      </c>
      <c r="H452" s="1">
        <v>7</v>
      </c>
    </row>
    <row r="453" spans="1:8" x14ac:dyDescent="0.3">
      <c r="A453">
        <v>11</v>
      </c>
      <c r="B453" s="1" t="s">
        <v>9</v>
      </c>
      <c r="C453" s="1" t="s">
        <v>45</v>
      </c>
      <c r="D453" s="1" t="s">
        <v>33</v>
      </c>
      <c r="E453" s="1" t="s">
        <v>24</v>
      </c>
      <c r="F453" s="2">
        <v>43290</v>
      </c>
      <c r="G453">
        <v>353</v>
      </c>
      <c r="H453" s="1">
        <v>7</v>
      </c>
    </row>
    <row r="454" spans="1:8" x14ac:dyDescent="0.3">
      <c r="A454">
        <v>12</v>
      </c>
      <c r="B454" s="1" t="s">
        <v>9</v>
      </c>
      <c r="C454" s="1" t="s">
        <v>43</v>
      </c>
      <c r="D454" s="1" t="s">
        <v>33</v>
      </c>
      <c r="E454" s="1" t="s">
        <v>24</v>
      </c>
      <c r="F454" s="2">
        <v>43285</v>
      </c>
      <c r="G454">
        <v>618</v>
      </c>
      <c r="H454" s="1">
        <v>7</v>
      </c>
    </row>
    <row r="455" spans="1:8" x14ac:dyDescent="0.3">
      <c r="A455">
        <v>116</v>
      </c>
      <c r="B455" s="1" t="s">
        <v>32</v>
      </c>
      <c r="C455" s="1" t="s">
        <v>8</v>
      </c>
      <c r="D455" s="1" t="s">
        <v>33</v>
      </c>
      <c r="E455" s="1" t="s">
        <v>24</v>
      </c>
      <c r="F455" s="2">
        <v>43665</v>
      </c>
      <c r="G455">
        <v>453</v>
      </c>
      <c r="H455" s="1">
        <v>7</v>
      </c>
    </row>
    <row r="456" spans="1:8" x14ac:dyDescent="0.3">
      <c r="A456">
        <v>6</v>
      </c>
      <c r="B456" s="1" t="s">
        <v>9</v>
      </c>
      <c r="C456" s="1" t="s">
        <v>43</v>
      </c>
      <c r="D456" s="1" t="s">
        <v>33</v>
      </c>
      <c r="E456" s="1" t="s">
        <v>24</v>
      </c>
      <c r="F456" s="2">
        <v>43287</v>
      </c>
      <c r="G456">
        <v>589</v>
      </c>
      <c r="H456" s="1">
        <v>7</v>
      </c>
    </row>
    <row r="457" spans="1:8" x14ac:dyDescent="0.3">
      <c r="A457">
        <v>212</v>
      </c>
      <c r="B457" s="1" t="s">
        <v>9</v>
      </c>
      <c r="C457" s="1" t="s">
        <v>37</v>
      </c>
      <c r="D457" s="1" t="s">
        <v>33</v>
      </c>
      <c r="E457" s="1" t="s">
        <v>24</v>
      </c>
      <c r="F457" s="2">
        <v>43286</v>
      </c>
      <c r="G457">
        <v>337</v>
      </c>
      <c r="H457" s="1">
        <v>7</v>
      </c>
    </row>
    <row r="458" spans="1:8" x14ac:dyDescent="0.3">
      <c r="A458">
        <v>29</v>
      </c>
      <c r="B458" s="1" t="s">
        <v>9</v>
      </c>
      <c r="C458" s="1" t="s">
        <v>35</v>
      </c>
      <c r="D458" s="1" t="s">
        <v>33</v>
      </c>
      <c r="E458" s="1" t="s">
        <v>24</v>
      </c>
      <c r="F458" s="2">
        <v>43302</v>
      </c>
      <c r="G458">
        <v>548</v>
      </c>
      <c r="H458" s="1">
        <v>7</v>
      </c>
    </row>
    <row r="459" spans="1:8" x14ac:dyDescent="0.3">
      <c r="A459">
        <v>29</v>
      </c>
      <c r="B459" s="1" t="s">
        <v>9</v>
      </c>
      <c r="C459" s="1" t="s">
        <v>50</v>
      </c>
      <c r="D459" s="1" t="s">
        <v>33</v>
      </c>
      <c r="E459" s="1" t="s">
        <v>24</v>
      </c>
      <c r="F459" s="2">
        <v>43299</v>
      </c>
      <c r="G459">
        <v>660</v>
      </c>
      <c r="H459" s="1">
        <v>7</v>
      </c>
    </row>
    <row r="460" spans="1:8" x14ac:dyDescent="0.3">
      <c r="A460">
        <v>550</v>
      </c>
      <c r="B460" s="1" t="s">
        <v>32</v>
      </c>
      <c r="C460" s="1" t="s">
        <v>8</v>
      </c>
      <c r="D460" s="1" t="s">
        <v>33</v>
      </c>
      <c r="E460" s="1" t="s">
        <v>24</v>
      </c>
      <c r="F460" s="2">
        <v>43655</v>
      </c>
      <c r="G460">
        <v>678</v>
      </c>
      <c r="H460" s="1">
        <v>7</v>
      </c>
    </row>
    <row r="461" spans="1:8" x14ac:dyDescent="0.3">
      <c r="A461">
        <v>36</v>
      </c>
      <c r="B461" s="1" t="s">
        <v>9</v>
      </c>
      <c r="C461" s="1" t="s">
        <v>42</v>
      </c>
      <c r="D461" s="1" t="s">
        <v>33</v>
      </c>
      <c r="E461" s="1" t="s">
        <v>24</v>
      </c>
      <c r="F461" s="2">
        <v>43296</v>
      </c>
      <c r="G461">
        <v>458</v>
      </c>
      <c r="H461" s="1">
        <v>7</v>
      </c>
    </row>
    <row r="462" spans="1:8" x14ac:dyDescent="0.3">
      <c r="A462">
        <v>30</v>
      </c>
      <c r="B462" s="1" t="s">
        <v>9</v>
      </c>
      <c r="C462" s="1" t="s">
        <v>35</v>
      </c>
      <c r="D462" s="1" t="s">
        <v>33</v>
      </c>
      <c r="E462" s="1" t="s">
        <v>24</v>
      </c>
      <c r="F462" s="2">
        <v>43664</v>
      </c>
      <c r="G462">
        <v>534</v>
      </c>
      <c r="H462" s="1">
        <v>7</v>
      </c>
    </row>
    <row r="463" spans="1:8" x14ac:dyDescent="0.3">
      <c r="A463">
        <v>27</v>
      </c>
      <c r="B463" s="1" t="s">
        <v>9</v>
      </c>
      <c r="C463" s="1" t="s">
        <v>38</v>
      </c>
      <c r="D463" s="1" t="s">
        <v>33</v>
      </c>
      <c r="E463" s="1" t="s">
        <v>24</v>
      </c>
      <c r="F463" s="2">
        <v>43305</v>
      </c>
      <c r="G463">
        <v>638</v>
      </c>
      <c r="H463" s="1">
        <v>7</v>
      </c>
    </row>
    <row r="464" spans="1:8" x14ac:dyDescent="0.3">
      <c r="A464">
        <v>44</v>
      </c>
      <c r="B464" s="1" t="s">
        <v>9</v>
      </c>
      <c r="C464" s="1" t="s">
        <v>36</v>
      </c>
      <c r="D464" s="1" t="s">
        <v>33</v>
      </c>
      <c r="E464" s="1" t="s">
        <v>24</v>
      </c>
      <c r="F464" s="2">
        <v>43674</v>
      </c>
      <c r="G464">
        <v>566</v>
      </c>
      <c r="H464" s="1">
        <v>7</v>
      </c>
    </row>
    <row r="465" spans="1:8" x14ac:dyDescent="0.3">
      <c r="A465">
        <v>10</v>
      </c>
      <c r="B465" s="1" t="s">
        <v>9</v>
      </c>
      <c r="C465" s="1" t="s">
        <v>48</v>
      </c>
      <c r="D465" s="1" t="s">
        <v>33</v>
      </c>
      <c r="E465" s="1" t="s">
        <v>24</v>
      </c>
      <c r="F465" s="2">
        <v>43304</v>
      </c>
      <c r="G465">
        <v>395</v>
      </c>
      <c r="H465" s="1">
        <v>7</v>
      </c>
    </row>
    <row r="466" spans="1:8" x14ac:dyDescent="0.3">
      <c r="A466">
        <v>103</v>
      </c>
      <c r="B466" s="1" t="s">
        <v>32</v>
      </c>
      <c r="C466" s="1" t="s">
        <v>8</v>
      </c>
      <c r="D466" s="1" t="s">
        <v>33</v>
      </c>
      <c r="E466" s="1" t="s">
        <v>24</v>
      </c>
      <c r="F466" s="2">
        <v>43301</v>
      </c>
      <c r="G466">
        <v>285</v>
      </c>
      <c r="H466" s="1">
        <v>7</v>
      </c>
    </row>
    <row r="467" spans="1:8" x14ac:dyDescent="0.3">
      <c r="A467">
        <v>28</v>
      </c>
      <c r="B467" s="1" t="s">
        <v>9</v>
      </c>
      <c r="C467" s="1" t="s">
        <v>38</v>
      </c>
      <c r="D467" s="1" t="s">
        <v>33</v>
      </c>
      <c r="E467" s="1" t="s">
        <v>24</v>
      </c>
      <c r="F467" s="2">
        <v>43665</v>
      </c>
      <c r="G467">
        <v>453</v>
      </c>
      <c r="H467" s="1">
        <v>7</v>
      </c>
    </row>
    <row r="468" spans="1:8" x14ac:dyDescent="0.3">
      <c r="A468">
        <v>260</v>
      </c>
      <c r="B468" s="1" t="s">
        <v>32</v>
      </c>
      <c r="C468" s="1" t="s">
        <v>8</v>
      </c>
      <c r="D468" s="1" t="s">
        <v>33</v>
      </c>
      <c r="E468" s="1" t="s">
        <v>24</v>
      </c>
      <c r="F468" s="2">
        <v>43289</v>
      </c>
      <c r="G468">
        <v>482</v>
      </c>
      <c r="H468" s="1">
        <v>7</v>
      </c>
    </row>
    <row r="469" spans="1:8" x14ac:dyDescent="0.3">
      <c r="A469">
        <v>16</v>
      </c>
      <c r="B469" s="1" t="s">
        <v>9</v>
      </c>
      <c r="C469" s="1" t="s">
        <v>35</v>
      </c>
      <c r="D469" s="1" t="s">
        <v>33</v>
      </c>
      <c r="E469" s="1" t="s">
        <v>24</v>
      </c>
      <c r="F469" s="2">
        <v>43676</v>
      </c>
      <c r="G469">
        <v>453</v>
      </c>
      <c r="H469" s="1">
        <v>7</v>
      </c>
    </row>
    <row r="470" spans="1:8" x14ac:dyDescent="0.3">
      <c r="A470">
        <v>5</v>
      </c>
      <c r="B470" s="1" t="s">
        <v>9</v>
      </c>
      <c r="C470" s="1" t="s">
        <v>35</v>
      </c>
      <c r="D470" s="1" t="s">
        <v>33</v>
      </c>
      <c r="E470" s="1" t="s">
        <v>24</v>
      </c>
      <c r="F470" s="2">
        <v>43675</v>
      </c>
      <c r="G470">
        <v>564</v>
      </c>
      <c r="H470" s="1">
        <v>7</v>
      </c>
    </row>
    <row r="471" spans="1:8" x14ac:dyDescent="0.3">
      <c r="A471">
        <v>65</v>
      </c>
      <c r="B471" s="1" t="s">
        <v>9</v>
      </c>
      <c r="C471" s="1" t="s">
        <v>46</v>
      </c>
      <c r="D471" s="1" t="s">
        <v>10</v>
      </c>
      <c r="E471" s="1" t="s">
        <v>24</v>
      </c>
      <c r="F471" s="2">
        <v>43656</v>
      </c>
      <c r="G471">
        <v>563</v>
      </c>
      <c r="H471" s="1">
        <v>7</v>
      </c>
    </row>
    <row r="472" spans="1:8" x14ac:dyDescent="0.3">
      <c r="A472">
        <v>60</v>
      </c>
      <c r="B472" s="1" t="s">
        <v>9</v>
      </c>
      <c r="C472" s="1" t="s">
        <v>40</v>
      </c>
      <c r="D472" s="1" t="s">
        <v>10</v>
      </c>
      <c r="E472" s="1" t="s">
        <v>24</v>
      </c>
      <c r="F472" s="2">
        <v>43662</v>
      </c>
      <c r="G472">
        <v>534</v>
      </c>
      <c r="H472" s="1">
        <v>7</v>
      </c>
    </row>
    <row r="473" spans="1:8" x14ac:dyDescent="0.3">
      <c r="A473">
        <v>30</v>
      </c>
      <c r="B473" s="1" t="s">
        <v>9</v>
      </c>
      <c r="C473" s="1" t="s">
        <v>40</v>
      </c>
      <c r="D473" s="1" t="s">
        <v>10</v>
      </c>
      <c r="E473" s="1" t="s">
        <v>24</v>
      </c>
      <c r="F473" s="2">
        <v>43656</v>
      </c>
      <c r="G473">
        <v>563</v>
      </c>
      <c r="H473" s="1">
        <v>7</v>
      </c>
    </row>
    <row r="474" spans="1:8" x14ac:dyDescent="0.3">
      <c r="A474">
        <v>36</v>
      </c>
      <c r="B474" s="1" t="s">
        <v>9</v>
      </c>
      <c r="C474" s="1" t="s">
        <v>42</v>
      </c>
      <c r="D474" s="1" t="s">
        <v>34</v>
      </c>
      <c r="E474" s="1" t="s">
        <v>24</v>
      </c>
      <c r="F474" s="2">
        <v>43664</v>
      </c>
      <c r="G474">
        <v>534</v>
      </c>
      <c r="H474" s="1">
        <v>7</v>
      </c>
    </row>
    <row r="475" spans="1:8" x14ac:dyDescent="0.3">
      <c r="A475">
        <v>75</v>
      </c>
      <c r="B475" s="1" t="s">
        <v>9</v>
      </c>
      <c r="C475" s="1" t="s">
        <v>51</v>
      </c>
      <c r="D475" s="1" t="s">
        <v>10</v>
      </c>
      <c r="E475" s="1" t="s">
        <v>24</v>
      </c>
      <c r="F475" s="2">
        <v>43664</v>
      </c>
      <c r="G475">
        <v>534</v>
      </c>
      <c r="H475" s="1">
        <v>7</v>
      </c>
    </row>
    <row r="476" spans="1:8" x14ac:dyDescent="0.3">
      <c r="A476">
        <v>35</v>
      </c>
      <c r="B476" s="1" t="s">
        <v>9</v>
      </c>
      <c r="C476" s="1" t="s">
        <v>40</v>
      </c>
      <c r="D476" s="1" t="s">
        <v>10</v>
      </c>
      <c r="E476" s="1" t="s">
        <v>24</v>
      </c>
      <c r="F476" s="2">
        <v>43663</v>
      </c>
      <c r="G476">
        <v>645</v>
      </c>
      <c r="H476" s="1">
        <v>7</v>
      </c>
    </row>
    <row r="477" spans="1:8" x14ac:dyDescent="0.3">
      <c r="A477">
        <v>7</v>
      </c>
      <c r="B477" s="1" t="s">
        <v>9</v>
      </c>
      <c r="C477" s="1" t="s">
        <v>44</v>
      </c>
      <c r="D477" s="1" t="s">
        <v>34</v>
      </c>
      <c r="E477" s="1" t="s">
        <v>24</v>
      </c>
      <c r="F477" s="2">
        <v>43647</v>
      </c>
      <c r="G477">
        <v>679</v>
      </c>
      <c r="H477" s="1">
        <v>7</v>
      </c>
    </row>
    <row r="478" spans="1:8" x14ac:dyDescent="0.3">
      <c r="A478">
        <v>1100</v>
      </c>
      <c r="B478" s="1" t="s">
        <v>9</v>
      </c>
      <c r="C478" s="1" t="s">
        <v>39</v>
      </c>
      <c r="D478" s="1" t="s">
        <v>10</v>
      </c>
      <c r="E478" s="1" t="s">
        <v>24</v>
      </c>
      <c r="F478" s="2">
        <v>43648</v>
      </c>
      <c r="G478">
        <v>263</v>
      </c>
      <c r="H478" s="1">
        <v>7</v>
      </c>
    </row>
    <row r="479" spans="1:8" x14ac:dyDescent="0.3">
      <c r="A479">
        <v>25</v>
      </c>
      <c r="B479" s="1" t="s">
        <v>9</v>
      </c>
      <c r="C479" s="1" t="s">
        <v>38</v>
      </c>
      <c r="D479" s="1" t="s">
        <v>34</v>
      </c>
      <c r="E479" s="1" t="s">
        <v>24</v>
      </c>
      <c r="F479" s="2">
        <v>43647</v>
      </c>
      <c r="G479">
        <v>679</v>
      </c>
      <c r="H479" s="1">
        <v>7</v>
      </c>
    </row>
    <row r="480" spans="1:8" x14ac:dyDescent="0.3">
      <c r="A480">
        <v>24</v>
      </c>
      <c r="B480" s="1" t="s">
        <v>9</v>
      </c>
      <c r="C480" s="1" t="s">
        <v>38</v>
      </c>
      <c r="D480" s="1" t="s">
        <v>34</v>
      </c>
      <c r="E480" s="1" t="s">
        <v>24</v>
      </c>
      <c r="F480" s="2">
        <v>43647</v>
      </c>
      <c r="G480">
        <v>679</v>
      </c>
      <c r="H480" s="1">
        <v>7</v>
      </c>
    </row>
    <row r="481" spans="1:8" x14ac:dyDescent="0.3">
      <c r="A481">
        <v>19</v>
      </c>
      <c r="B481" s="1" t="s">
        <v>9</v>
      </c>
      <c r="C481" s="1" t="s">
        <v>50</v>
      </c>
      <c r="D481" s="1" t="s">
        <v>34</v>
      </c>
      <c r="E481" s="1" t="s">
        <v>24</v>
      </c>
      <c r="F481" s="2">
        <v>43651</v>
      </c>
      <c r="G481">
        <v>411</v>
      </c>
      <c r="H481" s="1">
        <v>7</v>
      </c>
    </row>
    <row r="482" spans="1:8" x14ac:dyDescent="0.3">
      <c r="A482">
        <v>2250</v>
      </c>
      <c r="B482" s="1" t="s">
        <v>32</v>
      </c>
      <c r="C482" s="1" t="s">
        <v>47</v>
      </c>
      <c r="D482" s="1" t="s">
        <v>10</v>
      </c>
      <c r="E482" s="1" t="s">
        <v>24</v>
      </c>
      <c r="F482" s="2">
        <v>43651</v>
      </c>
      <c r="G482">
        <v>411</v>
      </c>
      <c r="H482" s="1">
        <v>7</v>
      </c>
    </row>
    <row r="483" spans="1:8" x14ac:dyDescent="0.3">
      <c r="A483">
        <v>220</v>
      </c>
      <c r="B483" s="1" t="s">
        <v>32</v>
      </c>
      <c r="C483" s="1" t="s">
        <v>8</v>
      </c>
      <c r="D483" s="1" t="s">
        <v>34</v>
      </c>
      <c r="E483" s="1" t="s">
        <v>24</v>
      </c>
      <c r="F483" s="2">
        <v>43652</v>
      </c>
      <c r="G483">
        <v>627</v>
      </c>
      <c r="H483" s="1">
        <v>7</v>
      </c>
    </row>
    <row r="484" spans="1:8" x14ac:dyDescent="0.3">
      <c r="A484">
        <v>5</v>
      </c>
      <c r="B484" s="1" t="s">
        <v>9</v>
      </c>
      <c r="C484" s="1" t="s">
        <v>35</v>
      </c>
      <c r="D484" s="1" t="s">
        <v>34</v>
      </c>
      <c r="E484" s="1" t="s">
        <v>24</v>
      </c>
      <c r="F484" s="2">
        <v>43291</v>
      </c>
      <c r="G484">
        <v>693</v>
      </c>
      <c r="H484" s="1">
        <v>7</v>
      </c>
    </row>
    <row r="485" spans="1:8" x14ac:dyDescent="0.3">
      <c r="A485">
        <v>242</v>
      </c>
      <c r="B485" s="1" t="s">
        <v>9</v>
      </c>
      <c r="C485" s="1" t="s">
        <v>8</v>
      </c>
      <c r="D485" s="1" t="s">
        <v>10</v>
      </c>
      <c r="E485" s="1" t="s">
        <v>24</v>
      </c>
      <c r="F485" s="2">
        <v>43291</v>
      </c>
      <c r="G485">
        <v>693</v>
      </c>
      <c r="H485" s="1">
        <v>7</v>
      </c>
    </row>
    <row r="486" spans="1:8" x14ac:dyDescent="0.3">
      <c r="A486">
        <v>8</v>
      </c>
      <c r="B486" s="1" t="s">
        <v>9</v>
      </c>
      <c r="C486" s="1" t="s">
        <v>35</v>
      </c>
      <c r="D486" s="1" t="s">
        <v>34</v>
      </c>
      <c r="E486" s="1" t="s">
        <v>24</v>
      </c>
      <c r="F486" s="2">
        <v>43309</v>
      </c>
      <c r="G486">
        <v>497</v>
      </c>
      <c r="H486" s="1">
        <v>7</v>
      </c>
    </row>
    <row r="487" spans="1:8" x14ac:dyDescent="0.3">
      <c r="A487">
        <v>36</v>
      </c>
      <c r="B487" s="1" t="s">
        <v>9</v>
      </c>
      <c r="C487" s="1" t="s">
        <v>38</v>
      </c>
      <c r="D487" s="1" t="s">
        <v>34</v>
      </c>
      <c r="E487" s="1" t="s">
        <v>24</v>
      </c>
      <c r="F487" s="2">
        <v>43283</v>
      </c>
      <c r="G487">
        <v>418</v>
      </c>
      <c r="H487" s="1">
        <v>7</v>
      </c>
    </row>
    <row r="488" spans="1:8" x14ac:dyDescent="0.3">
      <c r="A488">
        <v>25</v>
      </c>
      <c r="B488" s="1" t="s">
        <v>9</v>
      </c>
      <c r="C488" s="1" t="s">
        <v>43</v>
      </c>
      <c r="D488" s="1" t="s">
        <v>34</v>
      </c>
      <c r="E488" s="1" t="s">
        <v>24</v>
      </c>
      <c r="F488" s="2">
        <v>43283</v>
      </c>
      <c r="G488">
        <v>418</v>
      </c>
      <c r="H488" s="1">
        <v>7</v>
      </c>
    </row>
    <row r="489" spans="1:8" x14ac:dyDescent="0.3">
      <c r="A489">
        <v>27</v>
      </c>
      <c r="B489" s="1" t="s">
        <v>9</v>
      </c>
      <c r="C489" s="1" t="s">
        <v>38</v>
      </c>
      <c r="D489" s="1" t="s">
        <v>34</v>
      </c>
      <c r="E489" s="1" t="s">
        <v>24</v>
      </c>
      <c r="F489" s="2">
        <v>43668</v>
      </c>
      <c r="G489">
        <v>263</v>
      </c>
      <c r="H489" s="1">
        <v>7</v>
      </c>
    </row>
    <row r="490" spans="1:8" x14ac:dyDescent="0.3">
      <c r="A490">
        <v>2</v>
      </c>
      <c r="B490" s="1" t="s">
        <v>9</v>
      </c>
      <c r="C490" s="1" t="s">
        <v>44</v>
      </c>
      <c r="D490" s="1" t="s">
        <v>34</v>
      </c>
      <c r="E490" s="1" t="s">
        <v>24</v>
      </c>
      <c r="F490" s="2">
        <v>43670</v>
      </c>
      <c r="G490">
        <v>674</v>
      </c>
      <c r="H490" s="1">
        <v>7</v>
      </c>
    </row>
    <row r="491" spans="1:8" x14ac:dyDescent="0.3">
      <c r="A491">
        <v>242</v>
      </c>
      <c r="B491" s="1" t="s">
        <v>32</v>
      </c>
      <c r="C491" s="1" t="s">
        <v>8</v>
      </c>
      <c r="D491" s="1" t="s">
        <v>34</v>
      </c>
      <c r="E491" s="1" t="s">
        <v>24</v>
      </c>
      <c r="F491" s="2">
        <v>43290</v>
      </c>
      <c r="G491">
        <v>353</v>
      </c>
      <c r="H491" s="1">
        <v>7</v>
      </c>
    </row>
    <row r="492" spans="1:8" x14ac:dyDescent="0.3">
      <c r="A492">
        <v>30</v>
      </c>
      <c r="B492" s="1" t="s">
        <v>9</v>
      </c>
      <c r="C492" s="1" t="s">
        <v>49</v>
      </c>
      <c r="D492" s="1" t="s">
        <v>34</v>
      </c>
      <c r="E492" s="1" t="s">
        <v>24</v>
      </c>
      <c r="F492" s="2">
        <v>43673</v>
      </c>
      <c r="G492">
        <v>700</v>
      </c>
      <c r="H492" s="1">
        <v>7</v>
      </c>
    </row>
    <row r="493" spans="1:8" x14ac:dyDescent="0.3">
      <c r="A493">
        <v>75</v>
      </c>
      <c r="B493" s="1" t="s">
        <v>9</v>
      </c>
      <c r="C493" s="1" t="s">
        <v>41</v>
      </c>
      <c r="D493" s="1" t="s">
        <v>10</v>
      </c>
      <c r="E493" s="1" t="s">
        <v>24</v>
      </c>
      <c r="F493" s="2">
        <v>43676</v>
      </c>
      <c r="G493">
        <v>453</v>
      </c>
      <c r="H493" s="1">
        <v>7</v>
      </c>
    </row>
    <row r="494" spans="1:8" x14ac:dyDescent="0.3">
      <c r="A494">
        <v>30</v>
      </c>
      <c r="B494" s="1" t="s">
        <v>9</v>
      </c>
      <c r="C494" s="1" t="s">
        <v>40</v>
      </c>
      <c r="D494" s="1" t="s">
        <v>10</v>
      </c>
      <c r="E494" s="1" t="s">
        <v>24</v>
      </c>
      <c r="F494" s="2">
        <v>43291</v>
      </c>
      <c r="G494">
        <v>693</v>
      </c>
      <c r="H494" s="1">
        <v>7</v>
      </c>
    </row>
    <row r="495" spans="1:8" x14ac:dyDescent="0.3">
      <c r="A495">
        <v>257</v>
      </c>
      <c r="B495" s="1" t="s">
        <v>32</v>
      </c>
      <c r="C495" s="1" t="s">
        <v>8</v>
      </c>
      <c r="D495" s="1" t="s">
        <v>34</v>
      </c>
      <c r="E495" s="1" t="s">
        <v>24</v>
      </c>
      <c r="F495" s="2">
        <v>43668</v>
      </c>
      <c r="G495">
        <v>263</v>
      </c>
      <c r="H495" s="1">
        <v>7</v>
      </c>
    </row>
    <row r="496" spans="1:8" x14ac:dyDescent="0.3">
      <c r="A496">
        <v>45</v>
      </c>
      <c r="B496" s="1" t="s">
        <v>9</v>
      </c>
      <c r="C496" s="1" t="s">
        <v>38</v>
      </c>
      <c r="D496" s="1" t="s">
        <v>34</v>
      </c>
      <c r="E496" s="1" t="s">
        <v>24</v>
      </c>
      <c r="F496" s="2">
        <v>43675</v>
      </c>
      <c r="G496">
        <v>564</v>
      </c>
      <c r="H496" s="1">
        <v>7</v>
      </c>
    </row>
    <row r="497" spans="1:8" x14ac:dyDescent="0.3">
      <c r="A497">
        <v>89</v>
      </c>
      <c r="B497" s="1" t="s">
        <v>9</v>
      </c>
      <c r="C497" s="1" t="s">
        <v>46</v>
      </c>
      <c r="D497" s="1" t="s">
        <v>10</v>
      </c>
      <c r="E497" s="1" t="s">
        <v>24</v>
      </c>
      <c r="F497" s="2">
        <v>43292</v>
      </c>
      <c r="G497">
        <v>225</v>
      </c>
      <c r="H497" s="1">
        <v>7</v>
      </c>
    </row>
    <row r="498" spans="1:8" x14ac:dyDescent="0.3">
      <c r="A498">
        <v>34</v>
      </c>
      <c r="B498" s="1" t="s">
        <v>9</v>
      </c>
      <c r="C498" s="1" t="s">
        <v>42</v>
      </c>
      <c r="D498" s="1" t="s">
        <v>34</v>
      </c>
      <c r="E498" s="1" t="s">
        <v>24</v>
      </c>
      <c r="F498" s="2">
        <v>43285</v>
      </c>
      <c r="G498">
        <v>618</v>
      </c>
      <c r="H498" s="1">
        <v>7</v>
      </c>
    </row>
    <row r="499" spans="1:8" x14ac:dyDescent="0.3">
      <c r="A499">
        <v>34</v>
      </c>
      <c r="B499" s="1" t="s">
        <v>9</v>
      </c>
      <c r="C499" s="1" t="s">
        <v>42</v>
      </c>
      <c r="D499" s="1" t="s">
        <v>34</v>
      </c>
      <c r="E499" s="1" t="s">
        <v>24</v>
      </c>
      <c r="F499" s="2">
        <v>43295</v>
      </c>
      <c r="G499">
        <v>508</v>
      </c>
      <c r="H499" s="1">
        <v>7</v>
      </c>
    </row>
    <row r="500" spans="1:8" x14ac:dyDescent="0.3">
      <c r="A500">
        <v>2000</v>
      </c>
      <c r="B500" s="1" t="s">
        <v>32</v>
      </c>
      <c r="C500" s="1" t="s">
        <v>47</v>
      </c>
      <c r="D500" s="1" t="s">
        <v>10</v>
      </c>
      <c r="E500" s="1" t="s">
        <v>24</v>
      </c>
      <c r="F500" s="2">
        <v>43287</v>
      </c>
      <c r="G500">
        <v>589</v>
      </c>
      <c r="H500" s="1">
        <v>7</v>
      </c>
    </row>
    <row r="501" spans="1:8" x14ac:dyDescent="0.3">
      <c r="A501">
        <v>44</v>
      </c>
      <c r="B501" s="1" t="s">
        <v>9</v>
      </c>
      <c r="C501" s="1" t="s">
        <v>35</v>
      </c>
      <c r="D501" s="1" t="s">
        <v>34</v>
      </c>
      <c r="E501" s="1" t="s">
        <v>24</v>
      </c>
      <c r="F501" s="2">
        <v>43286</v>
      </c>
      <c r="G501">
        <v>337</v>
      </c>
      <c r="H501" s="1">
        <v>7</v>
      </c>
    </row>
    <row r="502" spans="1:8" x14ac:dyDescent="0.3">
      <c r="A502">
        <v>75</v>
      </c>
      <c r="B502" s="1" t="s">
        <v>9</v>
      </c>
      <c r="C502" s="1" t="s">
        <v>51</v>
      </c>
      <c r="D502" s="1" t="s">
        <v>10</v>
      </c>
      <c r="E502" s="1" t="s">
        <v>24</v>
      </c>
      <c r="F502" s="2">
        <v>43299</v>
      </c>
      <c r="G502">
        <v>660</v>
      </c>
      <c r="H502" s="1">
        <v>7</v>
      </c>
    </row>
    <row r="503" spans="1:8" x14ac:dyDescent="0.3">
      <c r="A503">
        <v>1247</v>
      </c>
      <c r="B503" s="1" t="s">
        <v>9</v>
      </c>
      <c r="C503" s="1" t="s">
        <v>39</v>
      </c>
      <c r="D503" s="1" t="s">
        <v>10</v>
      </c>
      <c r="E503" s="1" t="s">
        <v>24</v>
      </c>
      <c r="F503" s="2">
        <v>43283</v>
      </c>
      <c r="G503">
        <v>418</v>
      </c>
      <c r="H503" s="1">
        <v>7</v>
      </c>
    </row>
    <row r="504" spans="1:8" x14ac:dyDescent="0.3">
      <c r="A504">
        <v>15</v>
      </c>
      <c r="B504" s="1" t="s">
        <v>9</v>
      </c>
      <c r="C504" s="1" t="s">
        <v>48</v>
      </c>
      <c r="D504" s="1" t="s">
        <v>34</v>
      </c>
      <c r="E504" s="1" t="s">
        <v>24</v>
      </c>
      <c r="F504" s="2">
        <v>43298</v>
      </c>
      <c r="G504">
        <v>301</v>
      </c>
      <c r="H504" s="1">
        <v>7</v>
      </c>
    </row>
    <row r="505" spans="1:8" x14ac:dyDescent="0.3">
      <c r="A505">
        <v>35</v>
      </c>
      <c r="B505" s="1" t="s">
        <v>9</v>
      </c>
      <c r="C505" s="1" t="s">
        <v>40</v>
      </c>
      <c r="D505" s="1" t="s">
        <v>10</v>
      </c>
      <c r="E505" s="1" t="s">
        <v>24</v>
      </c>
      <c r="F505" s="2">
        <v>43298</v>
      </c>
      <c r="G505">
        <v>301</v>
      </c>
      <c r="H505" s="1">
        <v>7</v>
      </c>
    </row>
    <row r="506" spans="1:8" x14ac:dyDescent="0.3">
      <c r="A506">
        <v>60</v>
      </c>
      <c r="B506" s="1" t="s">
        <v>9</v>
      </c>
      <c r="C506" s="1" t="s">
        <v>40</v>
      </c>
      <c r="D506" s="1" t="s">
        <v>10</v>
      </c>
      <c r="E506" s="1" t="s">
        <v>24</v>
      </c>
      <c r="F506" s="2">
        <v>43298</v>
      </c>
      <c r="G506">
        <v>301</v>
      </c>
      <c r="H506" s="1">
        <v>7</v>
      </c>
    </row>
    <row r="507" spans="1:8" x14ac:dyDescent="0.3">
      <c r="A507">
        <v>257</v>
      </c>
      <c r="B507" s="1" t="s">
        <v>9</v>
      </c>
      <c r="C507" s="1" t="s">
        <v>8</v>
      </c>
      <c r="D507" s="1" t="s">
        <v>10</v>
      </c>
      <c r="E507" s="1" t="s">
        <v>24</v>
      </c>
      <c r="F507" s="2">
        <v>43669</v>
      </c>
      <c r="G507">
        <v>456</v>
      </c>
      <c r="H507" s="1">
        <v>7</v>
      </c>
    </row>
    <row r="508" spans="1:8" x14ac:dyDescent="0.3">
      <c r="A508">
        <v>7</v>
      </c>
      <c r="B508" s="1" t="s">
        <v>9</v>
      </c>
      <c r="C508" s="1" t="s">
        <v>50</v>
      </c>
      <c r="D508" s="1" t="s">
        <v>34</v>
      </c>
      <c r="E508" s="1" t="s">
        <v>24</v>
      </c>
      <c r="F508" s="2">
        <v>43312</v>
      </c>
      <c r="G508">
        <v>655</v>
      </c>
      <c r="H508" s="1">
        <v>7</v>
      </c>
    </row>
    <row r="509" spans="1:8" x14ac:dyDescent="0.3">
      <c r="A509">
        <v>814</v>
      </c>
      <c r="B509" s="1" t="s">
        <v>9</v>
      </c>
      <c r="C509" s="1" t="s">
        <v>8</v>
      </c>
      <c r="D509" s="1" t="s">
        <v>10</v>
      </c>
      <c r="E509" s="1" t="s">
        <v>24</v>
      </c>
      <c r="F509" s="2">
        <v>43664</v>
      </c>
      <c r="G509">
        <v>534</v>
      </c>
      <c r="H509" s="1">
        <v>7</v>
      </c>
    </row>
    <row r="510" spans="1:8" x14ac:dyDescent="0.3">
      <c r="A510">
        <v>75</v>
      </c>
      <c r="B510" s="1" t="s">
        <v>9</v>
      </c>
      <c r="C510" s="1" t="s">
        <v>41</v>
      </c>
      <c r="D510" s="1" t="s">
        <v>10</v>
      </c>
      <c r="E510" s="1" t="s">
        <v>24</v>
      </c>
      <c r="F510" s="2">
        <v>43306</v>
      </c>
      <c r="G510">
        <v>315</v>
      </c>
      <c r="H510" s="1">
        <v>7</v>
      </c>
    </row>
    <row r="511" spans="1:8" x14ac:dyDescent="0.3">
      <c r="A511">
        <v>34</v>
      </c>
      <c r="B511" s="1" t="s">
        <v>9</v>
      </c>
      <c r="C511" s="1" t="s">
        <v>38</v>
      </c>
      <c r="D511" s="1" t="s">
        <v>34</v>
      </c>
      <c r="E511" s="1" t="s">
        <v>24</v>
      </c>
      <c r="F511" s="2">
        <v>43311</v>
      </c>
      <c r="G511">
        <v>373</v>
      </c>
      <c r="H511" s="1">
        <v>7</v>
      </c>
    </row>
    <row r="512" spans="1:8" x14ac:dyDescent="0.3">
      <c r="A512">
        <v>34</v>
      </c>
      <c r="B512" s="1" t="s">
        <v>9</v>
      </c>
      <c r="C512" s="1" t="s">
        <v>42</v>
      </c>
      <c r="D512" s="1" t="s">
        <v>34</v>
      </c>
      <c r="E512" s="1" t="s">
        <v>24</v>
      </c>
      <c r="F512" s="2">
        <v>43307</v>
      </c>
      <c r="G512">
        <v>575</v>
      </c>
      <c r="H512" s="1">
        <v>7</v>
      </c>
    </row>
    <row r="513" spans="1:8" x14ac:dyDescent="0.3">
      <c r="A513">
        <v>305</v>
      </c>
      <c r="B513" s="1" t="s">
        <v>9</v>
      </c>
      <c r="C513" s="1" t="s">
        <v>8</v>
      </c>
      <c r="D513" s="1" t="s">
        <v>10</v>
      </c>
      <c r="E513" s="1" t="s">
        <v>24</v>
      </c>
      <c r="F513" s="2">
        <v>43654</v>
      </c>
      <c r="G513">
        <v>582</v>
      </c>
      <c r="H513" s="1">
        <v>7</v>
      </c>
    </row>
    <row r="514" spans="1:8" x14ac:dyDescent="0.3">
      <c r="A514">
        <v>61</v>
      </c>
      <c r="B514" s="1" t="s">
        <v>9</v>
      </c>
      <c r="C514" s="1" t="s">
        <v>8</v>
      </c>
      <c r="D514" s="1" t="s">
        <v>10</v>
      </c>
      <c r="E514" s="1" t="s">
        <v>24</v>
      </c>
      <c r="F514" s="2">
        <v>43304</v>
      </c>
      <c r="G514">
        <v>395</v>
      </c>
      <c r="H514" s="1">
        <v>7</v>
      </c>
    </row>
    <row r="515" spans="1:8" x14ac:dyDescent="0.3">
      <c r="A515">
        <v>2000</v>
      </c>
      <c r="B515" s="1" t="s">
        <v>32</v>
      </c>
      <c r="C515" s="1" t="s">
        <v>47</v>
      </c>
      <c r="D515" s="1" t="s">
        <v>10</v>
      </c>
      <c r="E515" s="1" t="s">
        <v>24</v>
      </c>
      <c r="F515" s="2">
        <v>43301</v>
      </c>
      <c r="G515">
        <v>285</v>
      </c>
      <c r="H515" s="1">
        <v>7</v>
      </c>
    </row>
    <row r="516" spans="1:8" x14ac:dyDescent="0.3">
      <c r="A516">
        <v>103</v>
      </c>
      <c r="B516" s="1" t="s">
        <v>9</v>
      </c>
      <c r="C516" s="1" t="s">
        <v>8</v>
      </c>
      <c r="D516" s="1" t="s">
        <v>10</v>
      </c>
      <c r="E516" s="1" t="s">
        <v>24</v>
      </c>
      <c r="F516" s="2">
        <v>43301</v>
      </c>
      <c r="G516">
        <v>285</v>
      </c>
      <c r="H516" s="1">
        <v>7</v>
      </c>
    </row>
    <row r="517" spans="1:8" x14ac:dyDescent="0.3">
      <c r="A517">
        <v>220</v>
      </c>
      <c r="B517" s="1" t="s">
        <v>9</v>
      </c>
      <c r="C517" s="1" t="s">
        <v>8</v>
      </c>
      <c r="D517" s="1" t="s">
        <v>10</v>
      </c>
      <c r="E517" s="1" t="s">
        <v>24</v>
      </c>
      <c r="F517" s="2">
        <v>43654</v>
      </c>
      <c r="G517">
        <v>582</v>
      </c>
      <c r="H517" s="1">
        <v>7</v>
      </c>
    </row>
    <row r="518" spans="1:8" x14ac:dyDescent="0.3">
      <c r="A518">
        <v>61</v>
      </c>
      <c r="B518" s="1" t="s">
        <v>32</v>
      </c>
      <c r="C518" s="1" t="s">
        <v>8</v>
      </c>
      <c r="D518" s="1" t="s">
        <v>34</v>
      </c>
      <c r="E518" s="1" t="s">
        <v>24</v>
      </c>
      <c r="F518" s="2">
        <v>43301</v>
      </c>
      <c r="G518">
        <v>285</v>
      </c>
      <c r="H518" s="1">
        <v>7</v>
      </c>
    </row>
    <row r="519" spans="1:8" x14ac:dyDescent="0.3">
      <c r="A519">
        <v>87</v>
      </c>
      <c r="B519" s="1" t="s">
        <v>9</v>
      </c>
      <c r="C519" s="1" t="s">
        <v>35</v>
      </c>
      <c r="D519" s="1" t="s">
        <v>34</v>
      </c>
      <c r="E519" s="1" t="s">
        <v>24</v>
      </c>
      <c r="F519" s="2">
        <v>43661</v>
      </c>
      <c r="G519">
        <v>736</v>
      </c>
      <c r="H519" s="1">
        <v>7</v>
      </c>
    </row>
    <row r="520" spans="1:8" x14ac:dyDescent="0.3">
      <c r="A520">
        <v>99</v>
      </c>
      <c r="B520" s="1" t="s">
        <v>9</v>
      </c>
      <c r="C520" s="1" t="s">
        <v>35</v>
      </c>
      <c r="D520" s="1" t="s">
        <v>34</v>
      </c>
      <c r="E520" s="1" t="s">
        <v>24</v>
      </c>
      <c r="F520" s="2">
        <v>43647</v>
      </c>
      <c r="G520">
        <v>679</v>
      </c>
      <c r="H520" s="1">
        <v>7</v>
      </c>
    </row>
    <row r="521" spans="1:8" x14ac:dyDescent="0.3">
      <c r="A521">
        <v>260</v>
      </c>
      <c r="B521" s="1" t="s">
        <v>9</v>
      </c>
      <c r="C521" s="1" t="s">
        <v>8</v>
      </c>
      <c r="D521" s="1" t="s">
        <v>10</v>
      </c>
      <c r="E521" s="1" t="s">
        <v>24</v>
      </c>
      <c r="F521" s="2">
        <v>43290</v>
      </c>
      <c r="G521">
        <v>353</v>
      </c>
      <c r="H521" s="1">
        <v>7</v>
      </c>
    </row>
    <row r="522" spans="1:8" x14ac:dyDescent="0.3">
      <c r="A522">
        <v>2250</v>
      </c>
      <c r="B522" s="1" t="s">
        <v>32</v>
      </c>
      <c r="C522" s="1" t="s">
        <v>47</v>
      </c>
      <c r="D522" s="1" t="s">
        <v>10</v>
      </c>
      <c r="E522" s="1" t="s">
        <v>24</v>
      </c>
      <c r="F522" s="2">
        <v>43665</v>
      </c>
      <c r="G522">
        <v>453</v>
      </c>
      <c r="H522" s="1">
        <v>7</v>
      </c>
    </row>
    <row r="523" spans="1:8" x14ac:dyDescent="0.3">
      <c r="A523">
        <v>816</v>
      </c>
      <c r="B523" s="1" t="s">
        <v>32</v>
      </c>
      <c r="C523" s="1" t="s">
        <v>8</v>
      </c>
      <c r="D523" s="1" t="s">
        <v>33</v>
      </c>
      <c r="E523" s="1" t="s">
        <v>26</v>
      </c>
      <c r="F523" s="2">
        <v>43314</v>
      </c>
      <c r="G523">
        <v>518</v>
      </c>
      <c r="H523" s="1">
        <v>8</v>
      </c>
    </row>
    <row r="524" spans="1:8" x14ac:dyDescent="0.3">
      <c r="A524">
        <v>159</v>
      </c>
      <c r="B524" s="1" t="s">
        <v>32</v>
      </c>
      <c r="C524" s="1" t="s">
        <v>8</v>
      </c>
      <c r="D524" s="1" t="s">
        <v>33</v>
      </c>
      <c r="E524" s="1" t="s">
        <v>26</v>
      </c>
      <c r="F524" s="2">
        <v>43327</v>
      </c>
      <c r="G524">
        <v>628</v>
      </c>
      <c r="H524" s="1">
        <v>8</v>
      </c>
    </row>
    <row r="525" spans="1:8" x14ac:dyDescent="0.3">
      <c r="A525">
        <v>100</v>
      </c>
      <c r="B525" s="1" t="s">
        <v>32</v>
      </c>
      <c r="C525" s="1" t="s">
        <v>8</v>
      </c>
      <c r="D525" s="1" t="s">
        <v>33</v>
      </c>
      <c r="E525" s="1" t="s">
        <v>26</v>
      </c>
      <c r="F525" s="2">
        <v>43333</v>
      </c>
      <c r="G525">
        <v>688</v>
      </c>
      <c r="H525" s="1">
        <v>8</v>
      </c>
    </row>
    <row r="526" spans="1:8" x14ac:dyDescent="0.3">
      <c r="A526">
        <v>3</v>
      </c>
      <c r="B526" s="1" t="s">
        <v>9</v>
      </c>
      <c r="C526" s="1" t="s">
        <v>44</v>
      </c>
      <c r="D526" s="1" t="s">
        <v>33</v>
      </c>
      <c r="E526" s="1" t="s">
        <v>26</v>
      </c>
      <c r="F526" s="2">
        <v>43706</v>
      </c>
      <c r="G526">
        <v>599</v>
      </c>
      <c r="H526" s="1">
        <v>8</v>
      </c>
    </row>
    <row r="527" spans="1:8" x14ac:dyDescent="0.3">
      <c r="A527">
        <v>39</v>
      </c>
      <c r="B527" s="1" t="s">
        <v>9</v>
      </c>
      <c r="C527" s="1" t="s">
        <v>38</v>
      </c>
      <c r="D527" s="1" t="s">
        <v>33</v>
      </c>
      <c r="E527" s="1" t="s">
        <v>26</v>
      </c>
      <c r="F527" s="2">
        <v>43702</v>
      </c>
      <c r="G527">
        <v>654</v>
      </c>
      <c r="H527" s="1">
        <v>8</v>
      </c>
    </row>
    <row r="528" spans="1:8" x14ac:dyDescent="0.3">
      <c r="A528">
        <v>3</v>
      </c>
      <c r="B528" s="1" t="s">
        <v>9</v>
      </c>
      <c r="C528" s="1" t="s">
        <v>44</v>
      </c>
      <c r="D528" s="1" t="s">
        <v>33</v>
      </c>
      <c r="E528" s="1" t="s">
        <v>26</v>
      </c>
      <c r="F528" s="2">
        <v>43700</v>
      </c>
      <c r="G528">
        <v>376</v>
      </c>
      <c r="H528" s="1">
        <v>8</v>
      </c>
    </row>
    <row r="529" spans="1:8" x14ac:dyDescent="0.3">
      <c r="A529">
        <v>35</v>
      </c>
      <c r="B529" s="1" t="s">
        <v>9</v>
      </c>
      <c r="C529" s="1" t="s">
        <v>42</v>
      </c>
      <c r="D529" s="1" t="s">
        <v>33</v>
      </c>
      <c r="E529" s="1" t="s">
        <v>26</v>
      </c>
      <c r="F529" s="2">
        <v>43698</v>
      </c>
      <c r="G529">
        <v>528</v>
      </c>
      <c r="H529" s="1">
        <v>8</v>
      </c>
    </row>
    <row r="530" spans="1:8" x14ac:dyDescent="0.3">
      <c r="A530">
        <v>3</v>
      </c>
      <c r="B530" s="1" t="s">
        <v>9</v>
      </c>
      <c r="C530" s="1" t="s">
        <v>44</v>
      </c>
      <c r="D530" s="1" t="s">
        <v>33</v>
      </c>
      <c r="E530" s="1" t="s">
        <v>26</v>
      </c>
      <c r="F530" s="2">
        <v>43707</v>
      </c>
      <c r="G530">
        <v>480</v>
      </c>
      <c r="H530" s="1">
        <v>8</v>
      </c>
    </row>
    <row r="531" spans="1:8" x14ac:dyDescent="0.3">
      <c r="A531">
        <v>6</v>
      </c>
      <c r="B531" s="1" t="s">
        <v>9</v>
      </c>
      <c r="C531" s="1" t="s">
        <v>35</v>
      </c>
      <c r="D531" s="1" t="s">
        <v>33</v>
      </c>
      <c r="E531" s="1" t="s">
        <v>26</v>
      </c>
      <c r="F531" s="2">
        <v>43327</v>
      </c>
      <c r="G531">
        <v>628</v>
      </c>
      <c r="H531" s="1">
        <v>8</v>
      </c>
    </row>
    <row r="532" spans="1:8" x14ac:dyDescent="0.3">
      <c r="A532">
        <v>68</v>
      </c>
      <c r="B532" s="1" t="s">
        <v>9</v>
      </c>
      <c r="C532" s="1" t="s">
        <v>36</v>
      </c>
      <c r="D532" s="1" t="s">
        <v>33</v>
      </c>
      <c r="E532" s="1" t="s">
        <v>26</v>
      </c>
      <c r="F532" s="2">
        <v>43708</v>
      </c>
      <c r="G532">
        <v>315</v>
      </c>
      <c r="H532" s="1">
        <v>8</v>
      </c>
    </row>
    <row r="533" spans="1:8" x14ac:dyDescent="0.3">
      <c r="A533">
        <v>76</v>
      </c>
      <c r="B533" s="1" t="s">
        <v>9</v>
      </c>
      <c r="C533" s="1" t="s">
        <v>37</v>
      </c>
      <c r="D533" s="1" t="s">
        <v>33</v>
      </c>
      <c r="E533" s="1" t="s">
        <v>26</v>
      </c>
      <c r="F533" s="2">
        <v>43318</v>
      </c>
      <c r="G533">
        <v>673</v>
      </c>
      <c r="H533" s="1">
        <v>8</v>
      </c>
    </row>
    <row r="534" spans="1:8" x14ac:dyDescent="0.3">
      <c r="A534">
        <v>12</v>
      </c>
      <c r="B534" s="1" t="s">
        <v>9</v>
      </c>
      <c r="C534" s="1" t="s">
        <v>43</v>
      </c>
      <c r="D534" s="1" t="s">
        <v>33</v>
      </c>
      <c r="E534" s="1" t="s">
        <v>26</v>
      </c>
      <c r="F534" s="2">
        <v>43316</v>
      </c>
      <c r="G534">
        <v>309</v>
      </c>
      <c r="H534" s="1">
        <v>8</v>
      </c>
    </row>
    <row r="535" spans="1:8" x14ac:dyDescent="0.3">
      <c r="A535">
        <v>11</v>
      </c>
      <c r="B535" s="1" t="s">
        <v>9</v>
      </c>
      <c r="C535" s="1" t="s">
        <v>45</v>
      </c>
      <c r="D535" s="1" t="s">
        <v>33</v>
      </c>
      <c r="E535" s="1" t="s">
        <v>26</v>
      </c>
      <c r="F535" s="2">
        <v>43321</v>
      </c>
      <c r="G535">
        <v>268</v>
      </c>
      <c r="H535" s="1">
        <v>8</v>
      </c>
    </row>
    <row r="536" spans="1:8" x14ac:dyDescent="0.3">
      <c r="A536">
        <v>4</v>
      </c>
      <c r="B536" s="1" t="s">
        <v>9</v>
      </c>
      <c r="C536" s="1" t="s">
        <v>35</v>
      </c>
      <c r="D536" s="1" t="s">
        <v>33</v>
      </c>
      <c r="E536" s="1" t="s">
        <v>26</v>
      </c>
      <c r="F536" s="2">
        <v>43680</v>
      </c>
      <c r="G536">
        <v>456</v>
      </c>
      <c r="H536" s="1">
        <v>8</v>
      </c>
    </row>
    <row r="537" spans="1:8" x14ac:dyDescent="0.3">
      <c r="A537">
        <v>13</v>
      </c>
      <c r="B537" s="1" t="s">
        <v>9</v>
      </c>
      <c r="C537" s="1" t="s">
        <v>37</v>
      </c>
      <c r="D537" s="1" t="s">
        <v>33</v>
      </c>
      <c r="E537" s="1" t="s">
        <v>26</v>
      </c>
      <c r="F537" s="2">
        <v>43678</v>
      </c>
      <c r="G537">
        <v>423</v>
      </c>
      <c r="H537" s="1">
        <v>8</v>
      </c>
    </row>
    <row r="538" spans="1:8" x14ac:dyDescent="0.3">
      <c r="A538">
        <v>13</v>
      </c>
      <c r="B538" s="1" t="s">
        <v>9</v>
      </c>
      <c r="C538" s="1" t="s">
        <v>37</v>
      </c>
      <c r="D538" s="1" t="s">
        <v>33</v>
      </c>
      <c r="E538" s="1" t="s">
        <v>26</v>
      </c>
      <c r="F538" s="2">
        <v>43313</v>
      </c>
      <c r="G538">
        <v>208</v>
      </c>
      <c r="H538" s="1">
        <v>8</v>
      </c>
    </row>
    <row r="539" spans="1:8" x14ac:dyDescent="0.3">
      <c r="A539">
        <v>34</v>
      </c>
      <c r="B539" s="1" t="s">
        <v>9</v>
      </c>
      <c r="C539" s="1" t="s">
        <v>42</v>
      </c>
      <c r="D539" s="1" t="s">
        <v>33</v>
      </c>
      <c r="E539" s="1" t="s">
        <v>26</v>
      </c>
      <c r="F539" s="2">
        <v>43323</v>
      </c>
      <c r="G539">
        <v>408</v>
      </c>
      <c r="H539" s="1">
        <v>8</v>
      </c>
    </row>
    <row r="540" spans="1:8" x14ac:dyDescent="0.3">
      <c r="A540">
        <v>42</v>
      </c>
      <c r="B540" s="1" t="s">
        <v>9</v>
      </c>
      <c r="C540" s="1" t="s">
        <v>38</v>
      </c>
      <c r="D540" s="1" t="s">
        <v>33</v>
      </c>
      <c r="E540" s="1" t="s">
        <v>26</v>
      </c>
      <c r="F540" s="2">
        <v>43336</v>
      </c>
      <c r="G540">
        <v>513</v>
      </c>
      <c r="H540" s="1">
        <v>8</v>
      </c>
    </row>
    <row r="541" spans="1:8" x14ac:dyDescent="0.3">
      <c r="A541">
        <v>23</v>
      </c>
      <c r="B541" s="1" t="s">
        <v>9</v>
      </c>
      <c r="C541" s="1" t="s">
        <v>37</v>
      </c>
      <c r="D541" s="1" t="s">
        <v>33</v>
      </c>
      <c r="E541" s="1" t="s">
        <v>26</v>
      </c>
      <c r="F541" s="2">
        <v>43330</v>
      </c>
      <c r="G541">
        <v>487</v>
      </c>
      <c r="H541" s="1">
        <v>8</v>
      </c>
    </row>
    <row r="542" spans="1:8" x14ac:dyDescent="0.3">
      <c r="A542">
        <v>36</v>
      </c>
      <c r="B542" s="1" t="s">
        <v>9</v>
      </c>
      <c r="C542" s="1" t="s">
        <v>42</v>
      </c>
      <c r="D542" s="1" t="s">
        <v>33</v>
      </c>
      <c r="E542" s="1" t="s">
        <v>26</v>
      </c>
      <c r="F542" s="2">
        <v>43342</v>
      </c>
      <c r="G542">
        <v>306</v>
      </c>
      <c r="H542" s="1">
        <v>8</v>
      </c>
    </row>
    <row r="543" spans="1:8" x14ac:dyDescent="0.3">
      <c r="A543">
        <v>41</v>
      </c>
      <c r="B543" s="1" t="s">
        <v>9</v>
      </c>
      <c r="C543" s="1" t="s">
        <v>42</v>
      </c>
      <c r="D543" s="1" t="s">
        <v>33</v>
      </c>
      <c r="E543" s="1" t="s">
        <v>26</v>
      </c>
      <c r="F543" s="2">
        <v>43327</v>
      </c>
      <c r="G543">
        <v>628</v>
      </c>
      <c r="H543" s="1">
        <v>8</v>
      </c>
    </row>
    <row r="544" spans="1:8" x14ac:dyDescent="0.3">
      <c r="A544">
        <v>14</v>
      </c>
      <c r="B544" s="1" t="s">
        <v>9</v>
      </c>
      <c r="C544" s="1" t="s">
        <v>48</v>
      </c>
      <c r="D544" s="1" t="s">
        <v>33</v>
      </c>
      <c r="E544" s="1" t="s">
        <v>26</v>
      </c>
      <c r="F544" s="2">
        <v>43323</v>
      </c>
      <c r="G544">
        <v>408</v>
      </c>
      <c r="H544" s="1">
        <v>8</v>
      </c>
    </row>
    <row r="545" spans="1:8" x14ac:dyDescent="0.3">
      <c r="A545">
        <v>15</v>
      </c>
      <c r="B545" s="1" t="s">
        <v>9</v>
      </c>
      <c r="C545" s="1" t="s">
        <v>37</v>
      </c>
      <c r="D545" s="1" t="s">
        <v>33</v>
      </c>
      <c r="E545" s="1" t="s">
        <v>26</v>
      </c>
      <c r="F545" s="2">
        <v>43329</v>
      </c>
      <c r="G545">
        <v>584</v>
      </c>
      <c r="H545" s="1">
        <v>8</v>
      </c>
    </row>
    <row r="546" spans="1:8" x14ac:dyDescent="0.3">
      <c r="A546">
        <v>12</v>
      </c>
      <c r="B546" s="1" t="s">
        <v>9</v>
      </c>
      <c r="C546" s="1" t="s">
        <v>35</v>
      </c>
      <c r="D546" s="1" t="s">
        <v>33</v>
      </c>
      <c r="E546" s="1" t="s">
        <v>26</v>
      </c>
      <c r="F546" s="2">
        <v>43343</v>
      </c>
      <c r="G546">
        <v>664</v>
      </c>
      <c r="H546" s="1">
        <v>8</v>
      </c>
    </row>
    <row r="547" spans="1:8" x14ac:dyDescent="0.3">
      <c r="A547">
        <v>19</v>
      </c>
      <c r="B547" s="1" t="s">
        <v>9</v>
      </c>
      <c r="C547" s="1" t="s">
        <v>49</v>
      </c>
      <c r="D547" s="1" t="s">
        <v>33</v>
      </c>
      <c r="E547" s="1" t="s">
        <v>26</v>
      </c>
      <c r="F547" s="2">
        <v>43694</v>
      </c>
      <c r="G547">
        <v>210</v>
      </c>
      <c r="H547" s="1">
        <v>8</v>
      </c>
    </row>
    <row r="548" spans="1:8" x14ac:dyDescent="0.3">
      <c r="A548">
        <v>3</v>
      </c>
      <c r="B548" s="1" t="s">
        <v>9</v>
      </c>
      <c r="C548" s="1" t="s">
        <v>44</v>
      </c>
      <c r="D548" s="1" t="s">
        <v>33</v>
      </c>
      <c r="E548" s="1" t="s">
        <v>26</v>
      </c>
      <c r="F548" s="2">
        <v>43691</v>
      </c>
      <c r="G548">
        <v>612</v>
      </c>
      <c r="H548" s="1">
        <v>8</v>
      </c>
    </row>
    <row r="549" spans="1:8" x14ac:dyDescent="0.3">
      <c r="A549">
        <v>87</v>
      </c>
      <c r="B549" s="1" t="s">
        <v>32</v>
      </c>
      <c r="C549" s="1" t="s">
        <v>8</v>
      </c>
      <c r="D549" s="1" t="s">
        <v>33</v>
      </c>
      <c r="E549" s="1" t="s">
        <v>26</v>
      </c>
      <c r="F549" s="2">
        <v>43694</v>
      </c>
      <c r="G549">
        <v>210</v>
      </c>
      <c r="H549" s="1">
        <v>8</v>
      </c>
    </row>
    <row r="550" spans="1:8" x14ac:dyDescent="0.3">
      <c r="A550">
        <v>33</v>
      </c>
      <c r="B550" s="1" t="s">
        <v>9</v>
      </c>
      <c r="C550" s="1" t="s">
        <v>35</v>
      </c>
      <c r="D550" s="1" t="s">
        <v>33</v>
      </c>
      <c r="E550" s="1" t="s">
        <v>26</v>
      </c>
      <c r="F550" s="2">
        <v>43694</v>
      </c>
      <c r="G550">
        <v>210</v>
      </c>
      <c r="H550" s="1">
        <v>8</v>
      </c>
    </row>
    <row r="551" spans="1:8" x14ac:dyDescent="0.3">
      <c r="A551">
        <v>349</v>
      </c>
      <c r="B551" s="1" t="s">
        <v>32</v>
      </c>
      <c r="C551" s="1" t="s">
        <v>8</v>
      </c>
      <c r="D551" s="1" t="s">
        <v>33</v>
      </c>
      <c r="E551" s="1" t="s">
        <v>26</v>
      </c>
      <c r="F551" s="2">
        <v>43682</v>
      </c>
      <c r="G551">
        <v>353</v>
      </c>
      <c r="H551" s="1">
        <v>8</v>
      </c>
    </row>
    <row r="552" spans="1:8" x14ac:dyDescent="0.3">
      <c r="A552">
        <v>4</v>
      </c>
      <c r="B552" s="1" t="s">
        <v>9</v>
      </c>
      <c r="C552" s="1" t="s">
        <v>38</v>
      </c>
      <c r="D552" s="1" t="s">
        <v>33</v>
      </c>
      <c r="E552" s="1" t="s">
        <v>26</v>
      </c>
      <c r="F552" s="2">
        <v>43694</v>
      </c>
      <c r="G552">
        <v>210</v>
      </c>
      <c r="H552" s="1">
        <v>8</v>
      </c>
    </row>
    <row r="553" spans="1:8" x14ac:dyDescent="0.3">
      <c r="A553">
        <v>3</v>
      </c>
      <c r="B553" s="1" t="s">
        <v>9</v>
      </c>
      <c r="C553" s="1" t="s">
        <v>44</v>
      </c>
      <c r="D553" s="1" t="s">
        <v>33</v>
      </c>
      <c r="E553" s="1" t="s">
        <v>26</v>
      </c>
      <c r="F553" s="2">
        <v>43697</v>
      </c>
      <c r="G553">
        <v>411</v>
      </c>
      <c r="H553" s="1">
        <v>8</v>
      </c>
    </row>
    <row r="554" spans="1:8" x14ac:dyDescent="0.3">
      <c r="A554">
        <v>14</v>
      </c>
      <c r="B554" s="1" t="s">
        <v>9</v>
      </c>
      <c r="C554" s="1" t="s">
        <v>54</v>
      </c>
      <c r="D554" s="1" t="s">
        <v>33</v>
      </c>
      <c r="E554" s="1" t="s">
        <v>26</v>
      </c>
      <c r="F554" s="2">
        <v>43681</v>
      </c>
      <c r="G554">
        <v>699</v>
      </c>
      <c r="H554" s="1">
        <v>8</v>
      </c>
    </row>
    <row r="555" spans="1:8" x14ac:dyDescent="0.3">
      <c r="A555">
        <v>23</v>
      </c>
      <c r="B555" s="1" t="s">
        <v>9</v>
      </c>
      <c r="C555" s="1" t="s">
        <v>38</v>
      </c>
      <c r="D555" s="1" t="s">
        <v>33</v>
      </c>
      <c r="E555" s="1" t="s">
        <v>26</v>
      </c>
      <c r="F555" s="2">
        <v>43680</v>
      </c>
      <c r="G555">
        <v>456</v>
      </c>
      <c r="H555" s="1">
        <v>8</v>
      </c>
    </row>
    <row r="556" spans="1:8" x14ac:dyDescent="0.3">
      <c r="A556">
        <v>36</v>
      </c>
      <c r="B556" s="1" t="s">
        <v>9</v>
      </c>
      <c r="C556" s="1" t="s">
        <v>42</v>
      </c>
      <c r="D556" s="1" t="s">
        <v>33</v>
      </c>
      <c r="E556" s="1" t="s">
        <v>26</v>
      </c>
      <c r="F556" s="2">
        <v>43680</v>
      </c>
      <c r="G556">
        <v>456</v>
      </c>
      <c r="H556" s="1">
        <v>8</v>
      </c>
    </row>
    <row r="557" spans="1:8" x14ac:dyDescent="0.3">
      <c r="A557">
        <v>11</v>
      </c>
      <c r="B557" s="1" t="s">
        <v>9</v>
      </c>
      <c r="C557" s="1" t="s">
        <v>45</v>
      </c>
      <c r="D557" s="1" t="s">
        <v>33</v>
      </c>
      <c r="E557" s="1" t="s">
        <v>26</v>
      </c>
      <c r="F557" s="2">
        <v>43686</v>
      </c>
      <c r="G557">
        <v>456</v>
      </c>
      <c r="H557" s="1">
        <v>8</v>
      </c>
    </row>
    <row r="558" spans="1:8" x14ac:dyDescent="0.3">
      <c r="A558">
        <v>270</v>
      </c>
      <c r="B558" s="1" t="s">
        <v>32</v>
      </c>
      <c r="C558" s="1" t="s">
        <v>8</v>
      </c>
      <c r="D558" s="1" t="s">
        <v>34</v>
      </c>
      <c r="E558" s="1" t="s">
        <v>26</v>
      </c>
      <c r="F558" s="2">
        <v>43327</v>
      </c>
      <c r="G558">
        <v>628</v>
      </c>
      <c r="H558" s="1">
        <v>8</v>
      </c>
    </row>
    <row r="559" spans="1:8" x14ac:dyDescent="0.3">
      <c r="A559">
        <v>34</v>
      </c>
      <c r="B559" s="1" t="s">
        <v>32</v>
      </c>
      <c r="C559" s="1" t="s">
        <v>8</v>
      </c>
      <c r="D559" s="1" t="s">
        <v>34</v>
      </c>
      <c r="E559" s="1" t="s">
        <v>26</v>
      </c>
      <c r="F559" s="2">
        <v>43333</v>
      </c>
      <c r="G559">
        <v>688</v>
      </c>
      <c r="H559" s="1">
        <v>8</v>
      </c>
    </row>
    <row r="560" spans="1:8" x14ac:dyDescent="0.3">
      <c r="A560">
        <v>100</v>
      </c>
      <c r="B560" s="1" t="s">
        <v>9</v>
      </c>
      <c r="C560" s="1" t="s">
        <v>8</v>
      </c>
      <c r="D560" s="1" t="s">
        <v>10</v>
      </c>
      <c r="E560" s="1" t="s">
        <v>26</v>
      </c>
      <c r="F560" s="2">
        <v>43333</v>
      </c>
      <c r="G560">
        <v>688</v>
      </c>
      <c r="H560" s="1">
        <v>8</v>
      </c>
    </row>
    <row r="561" spans="1:8" x14ac:dyDescent="0.3">
      <c r="A561">
        <v>34</v>
      </c>
      <c r="B561" s="1" t="s">
        <v>9</v>
      </c>
      <c r="C561" s="1" t="s">
        <v>8</v>
      </c>
      <c r="D561" s="1" t="s">
        <v>10</v>
      </c>
      <c r="E561" s="1" t="s">
        <v>26</v>
      </c>
      <c r="F561" s="2">
        <v>43334</v>
      </c>
      <c r="G561">
        <v>235</v>
      </c>
      <c r="H561" s="1">
        <v>8</v>
      </c>
    </row>
    <row r="562" spans="1:8" x14ac:dyDescent="0.3">
      <c r="A562">
        <v>270</v>
      </c>
      <c r="B562" s="1" t="s">
        <v>9</v>
      </c>
      <c r="C562" s="1" t="s">
        <v>8</v>
      </c>
      <c r="D562" s="1" t="s">
        <v>10</v>
      </c>
      <c r="E562" s="1" t="s">
        <v>26</v>
      </c>
      <c r="F562" s="2">
        <v>43328</v>
      </c>
      <c r="G562">
        <v>332</v>
      </c>
      <c r="H562" s="1">
        <v>8</v>
      </c>
    </row>
    <row r="563" spans="1:8" x14ac:dyDescent="0.3">
      <c r="A563">
        <v>2250</v>
      </c>
      <c r="B563" s="1" t="s">
        <v>32</v>
      </c>
      <c r="C563" s="1" t="s">
        <v>47</v>
      </c>
      <c r="D563" s="1" t="s">
        <v>10</v>
      </c>
      <c r="E563" s="1" t="s">
        <v>26</v>
      </c>
      <c r="F563" s="2">
        <v>43707</v>
      </c>
      <c r="G563">
        <v>480</v>
      </c>
      <c r="H563" s="1">
        <v>8</v>
      </c>
    </row>
    <row r="564" spans="1:8" x14ac:dyDescent="0.3">
      <c r="A564">
        <v>75</v>
      </c>
      <c r="B564" s="1" t="s">
        <v>9</v>
      </c>
      <c r="C564" s="1" t="s">
        <v>41</v>
      </c>
      <c r="D564" s="1" t="s">
        <v>10</v>
      </c>
      <c r="E564" s="1" t="s">
        <v>26</v>
      </c>
      <c r="F564" s="2">
        <v>43707</v>
      </c>
      <c r="G564">
        <v>480</v>
      </c>
      <c r="H564" s="1">
        <v>8</v>
      </c>
    </row>
    <row r="565" spans="1:8" x14ac:dyDescent="0.3">
      <c r="A565">
        <v>67</v>
      </c>
      <c r="B565" s="1" t="s">
        <v>9</v>
      </c>
      <c r="C565" s="1" t="s">
        <v>36</v>
      </c>
      <c r="D565" s="1" t="s">
        <v>34</v>
      </c>
      <c r="E565" s="1" t="s">
        <v>26</v>
      </c>
      <c r="F565" s="2">
        <v>43703</v>
      </c>
      <c r="G565">
        <v>222</v>
      </c>
      <c r="H565" s="1">
        <v>8</v>
      </c>
    </row>
    <row r="566" spans="1:8" x14ac:dyDescent="0.3">
      <c r="A566">
        <v>42</v>
      </c>
      <c r="B566" s="1" t="s">
        <v>9</v>
      </c>
      <c r="C566" s="1" t="s">
        <v>38</v>
      </c>
      <c r="D566" s="1" t="s">
        <v>34</v>
      </c>
      <c r="E566" s="1" t="s">
        <v>26</v>
      </c>
      <c r="F566" s="2">
        <v>43708</v>
      </c>
      <c r="G566">
        <v>315</v>
      </c>
      <c r="H566" s="1">
        <v>8</v>
      </c>
    </row>
    <row r="567" spans="1:8" x14ac:dyDescent="0.3">
      <c r="A567">
        <v>118</v>
      </c>
      <c r="B567" s="1" t="s">
        <v>9</v>
      </c>
      <c r="C567" s="1" t="s">
        <v>8</v>
      </c>
      <c r="D567" s="1" t="s">
        <v>10</v>
      </c>
      <c r="E567" s="1" t="s">
        <v>26</v>
      </c>
      <c r="F567" s="2">
        <v>43683</v>
      </c>
      <c r="G567">
        <v>634</v>
      </c>
      <c r="H567" s="1">
        <v>8</v>
      </c>
    </row>
    <row r="568" spans="1:8" x14ac:dyDescent="0.3">
      <c r="A568">
        <v>521</v>
      </c>
      <c r="B568" s="1" t="s">
        <v>9</v>
      </c>
      <c r="C568" s="1" t="s">
        <v>8</v>
      </c>
      <c r="D568" s="1" t="s">
        <v>10</v>
      </c>
      <c r="E568" s="1" t="s">
        <v>26</v>
      </c>
      <c r="F568" s="2">
        <v>43683</v>
      </c>
      <c r="G568">
        <v>634</v>
      </c>
      <c r="H568" s="1">
        <v>8</v>
      </c>
    </row>
    <row r="569" spans="1:8" x14ac:dyDescent="0.3">
      <c r="A569">
        <v>1249</v>
      </c>
      <c r="B569" s="1" t="s">
        <v>9</v>
      </c>
      <c r="C569" s="1" t="s">
        <v>8</v>
      </c>
      <c r="D569" s="1" t="s">
        <v>10</v>
      </c>
      <c r="E569" s="1" t="s">
        <v>26</v>
      </c>
      <c r="F569" s="2">
        <v>43696</v>
      </c>
      <c r="G569">
        <v>695</v>
      </c>
      <c r="H569" s="1">
        <v>8</v>
      </c>
    </row>
    <row r="570" spans="1:8" x14ac:dyDescent="0.3">
      <c r="A570">
        <v>335</v>
      </c>
      <c r="B570" s="1" t="s">
        <v>9</v>
      </c>
      <c r="C570" s="1" t="s">
        <v>8</v>
      </c>
      <c r="D570" s="1" t="s">
        <v>10</v>
      </c>
      <c r="E570" s="1" t="s">
        <v>26</v>
      </c>
      <c r="F570" s="2">
        <v>43692</v>
      </c>
      <c r="G570">
        <v>333</v>
      </c>
      <c r="H570" s="1">
        <v>8</v>
      </c>
    </row>
    <row r="571" spans="1:8" x14ac:dyDescent="0.3">
      <c r="A571">
        <v>2000</v>
      </c>
      <c r="B571" s="1" t="s">
        <v>32</v>
      </c>
      <c r="C571" s="1" t="s">
        <v>47</v>
      </c>
      <c r="D571" s="1" t="s">
        <v>10</v>
      </c>
      <c r="E571" s="1" t="s">
        <v>26</v>
      </c>
      <c r="F571" s="2">
        <v>43315</v>
      </c>
      <c r="G571">
        <v>468</v>
      </c>
      <c r="H571" s="1">
        <v>8</v>
      </c>
    </row>
    <row r="572" spans="1:8" x14ac:dyDescent="0.3">
      <c r="A572">
        <v>89</v>
      </c>
      <c r="B572" s="1" t="s">
        <v>9</v>
      </c>
      <c r="C572" s="1" t="s">
        <v>46</v>
      </c>
      <c r="D572" s="1" t="s">
        <v>10</v>
      </c>
      <c r="E572" s="1" t="s">
        <v>26</v>
      </c>
      <c r="F572" s="2">
        <v>43322</v>
      </c>
      <c r="G572">
        <v>553</v>
      </c>
      <c r="H572" s="1">
        <v>8</v>
      </c>
    </row>
    <row r="573" spans="1:8" x14ac:dyDescent="0.3">
      <c r="A573">
        <v>30</v>
      </c>
      <c r="B573" s="1" t="s">
        <v>9</v>
      </c>
      <c r="C573" s="1" t="s">
        <v>40</v>
      </c>
      <c r="D573" s="1" t="s">
        <v>10</v>
      </c>
      <c r="E573" s="1" t="s">
        <v>26</v>
      </c>
      <c r="F573" s="2">
        <v>43321</v>
      </c>
      <c r="G573">
        <v>268</v>
      </c>
      <c r="H573" s="1">
        <v>8</v>
      </c>
    </row>
    <row r="574" spans="1:8" x14ac:dyDescent="0.3">
      <c r="A574">
        <v>12</v>
      </c>
      <c r="B574" s="1" t="s">
        <v>9</v>
      </c>
      <c r="C574" s="1" t="s">
        <v>35</v>
      </c>
      <c r="D574" s="1" t="s">
        <v>34</v>
      </c>
      <c r="E574" s="1" t="s">
        <v>26</v>
      </c>
      <c r="F574" s="2">
        <v>43685</v>
      </c>
      <c r="G574">
        <v>354</v>
      </c>
      <c r="H574" s="1">
        <v>8</v>
      </c>
    </row>
    <row r="575" spans="1:8" x14ac:dyDescent="0.3">
      <c r="A575">
        <v>40</v>
      </c>
      <c r="B575" s="1" t="s">
        <v>9</v>
      </c>
      <c r="C575" s="1" t="s">
        <v>42</v>
      </c>
      <c r="D575" s="1" t="s">
        <v>34</v>
      </c>
      <c r="E575" s="1" t="s">
        <v>26</v>
      </c>
      <c r="F575" s="2">
        <v>43314</v>
      </c>
      <c r="G575">
        <v>518</v>
      </c>
      <c r="H575" s="1">
        <v>8</v>
      </c>
    </row>
    <row r="576" spans="1:8" x14ac:dyDescent="0.3">
      <c r="A576">
        <v>1247</v>
      </c>
      <c r="B576" s="1" t="s">
        <v>9</v>
      </c>
      <c r="C576" s="1" t="s">
        <v>39</v>
      </c>
      <c r="D576" s="1" t="s">
        <v>10</v>
      </c>
      <c r="E576" s="1" t="s">
        <v>26</v>
      </c>
      <c r="F576" s="2">
        <v>43314</v>
      </c>
      <c r="G576">
        <v>518</v>
      </c>
      <c r="H576" s="1">
        <v>8</v>
      </c>
    </row>
    <row r="577" spans="1:8" x14ac:dyDescent="0.3">
      <c r="A577">
        <v>75</v>
      </c>
      <c r="B577" s="1" t="s">
        <v>9</v>
      </c>
      <c r="C577" s="1" t="s">
        <v>51</v>
      </c>
      <c r="D577" s="1" t="s">
        <v>10</v>
      </c>
      <c r="E577" s="1" t="s">
        <v>26</v>
      </c>
      <c r="F577" s="2">
        <v>43332</v>
      </c>
      <c r="G577">
        <v>356</v>
      </c>
      <c r="H577" s="1">
        <v>8</v>
      </c>
    </row>
    <row r="578" spans="1:8" x14ac:dyDescent="0.3">
      <c r="A578">
        <v>2000</v>
      </c>
      <c r="B578" s="1" t="s">
        <v>32</v>
      </c>
      <c r="C578" s="1" t="s">
        <v>47</v>
      </c>
      <c r="D578" s="1" t="s">
        <v>10</v>
      </c>
      <c r="E578" s="1" t="s">
        <v>26</v>
      </c>
      <c r="F578" s="2">
        <v>43343</v>
      </c>
      <c r="G578">
        <v>664</v>
      </c>
      <c r="H578" s="1">
        <v>8</v>
      </c>
    </row>
    <row r="579" spans="1:8" x14ac:dyDescent="0.3">
      <c r="A579">
        <v>75</v>
      </c>
      <c r="B579" s="1" t="s">
        <v>9</v>
      </c>
      <c r="C579" s="1" t="s">
        <v>41</v>
      </c>
      <c r="D579" s="1" t="s">
        <v>10</v>
      </c>
      <c r="E579" s="1" t="s">
        <v>26</v>
      </c>
      <c r="F579" s="2">
        <v>43339</v>
      </c>
      <c r="G579">
        <v>463</v>
      </c>
      <c r="H579" s="1">
        <v>8</v>
      </c>
    </row>
    <row r="580" spans="1:8" x14ac:dyDescent="0.3">
      <c r="A580">
        <v>60</v>
      </c>
      <c r="B580" s="1" t="s">
        <v>9</v>
      </c>
      <c r="C580" s="1" t="s">
        <v>40</v>
      </c>
      <c r="D580" s="1" t="s">
        <v>10</v>
      </c>
      <c r="E580" s="1" t="s">
        <v>26</v>
      </c>
      <c r="F580" s="2">
        <v>43327</v>
      </c>
      <c r="G580">
        <v>628</v>
      </c>
      <c r="H580" s="1">
        <v>8</v>
      </c>
    </row>
    <row r="581" spans="1:8" x14ac:dyDescent="0.3">
      <c r="A581">
        <v>2000</v>
      </c>
      <c r="B581" s="1" t="s">
        <v>32</v>
      </c>
      <c r="C581" s="1" t="s">
        <v>47</v>
      </c>
      <c r="D581" s="1" t="s">
        <v>10</v>
      </c>
      <c r="E581" s="1" t="s">
        <v>26</v>
      </c>
      <c r="F581" s="2">
        <v>43329</v>
      </c>
      <c r="G581">
        <v>584</v>
      </c>
      <c r="H581" s="1">
        <v>8</v>
      </c>
    </row>
    <row r="582" spans="1:8" x14ac:dyDescent="0.3">
      <c r="A582">
        <v>35</v>
      </c>
      <c r="B582" s="1" t="s">
        <v>9</v>
      </c>
      <c r="C582" s="1" t="s">
        <v>40</v>
      </c>
      <c r="D582" s="1" t="s">
        <v>10</v>
      </c>
      <c r="E582" s="1" t="s">
        <v>26</v>
      </c>
      <c r="F582" s="2">
        <v>43328</v>
      </c>
      <c r="G582">
        <v>332</v>
      </c>
      <c r="H582" s="1">
        <v>8</v>
      </c>
    </row>
    <row r="583" spans="1:8" x14ac:dyDescent="0.3">
      <c r="A583">
        <v>2250</v>
      </c>
      <c r="B583" s="1" t="s">
        <v>32</v>
      </c>
      <c r="C583" s="1" t="s">
        <v>47</v>
      </c>
      <c r="D583" s="1" t="s">
        <v>10</v>
      </c>
      <c r="E583" s="1" t="s">
        <v>26</v>
      </c>
      <c r="F583" s="2">
        <v>43693</v>
      </c>
      <c r="G583">
        <v>587</v>
      </c>
      <c r="H583" s="1">
        <v>8</v>
      </c>
    </row>
    <row r="584" spans="1:8" x14ac:dyDescent="0.3">
      <c r="A584">
        <v>35</v>
      </c>
      <c r="B584" s="1" t="s">
        <v>9</v>
      </c>
      <c r="C584" s="1" t="s">
        <v>40</v>
      </c>
      <c r="D584" s="1" t="s">
        <v>10</v>
      </c>
      <c r="E584" s="1" t="s">
        <v>26</v>
      </c>
      <c r="F584" s="2">
        <v>43693</v>
      </c>
      <c r="G584">
        <v>587</v>
      </c>
      <c r="H584" s="1">
        <v>8</v>
      </c>
    </row>
    <row r="585" spans="1:8" x14ac:dyDescent="0.3">
      <c r="A585">
        <v>65</v>
      </c>
      <c r="B585" s="1" t="s">
        <v>9</v>
      </c>
      <c r="C585" s="1" t="s">
        <v>46</v>
      </c>
      <c r="D585" s="1" t="s">
        <v>10</v>
      </c>
      <c r="E585" s="1" t="s">
        <v>26</v>
      </c>
      <c r="F585" s="2">
        <v>43689</v>
      </c>
      <c r="G585">
        <v>289</v>
      </c>
      <c r="H585" s="1">
        <v>8</v>
      </c>
    </row>
    <row r="586" spans="1:8" x14ac:dyDescent="0.3">
      <c r="A586">
        <v>27</v>
      </c>
      <c r="B586" s="1" t="s">
        <v>9</v>
      </c>
      <c r="C586" s="1" t="s">
        <v>38</v>
      </c>
      <c r="D586" s="1" t="s">
        <v>34</v>
      </c>
      <c r="E586" s="1" t="s">
        <v>26</v>
      </c>
      <c r="F586" s="2">
        <v>43689</v>
      </c>
      <c r="G586">
        <v>289</v>
      </c>
      <c r="H586" s="1">
        <v>8</v>
      </c>
    </row>
    <row r="587" spans="1:8" x14ac:dyDescent="0.3">
      <c r="A587">
        <v>60</v>
      </c>
      <c r="B587" s="1" t="s">
        <v>9</v>
      </c>
      <c r="C587" s="1" t="s">
        <v>40</v>
      </c>
      <c r="D587" s="1" t="s">
        <v>10</v>
      </c>
      <c r="E587" s="1" t="s">
        <v>26</v>
      </c>
      <c r="F587" s="2">
        <v>43692</v>
      </c>
      <c r="G587">
        <v>333</v>
      </c>
      <c r="H587" s="1">
        <v>8</v>
      </c>
    </row>
    <row r="588" spans="1:8" x14ac:dyDescent="0.3">
      <c r="A588">
        <v>118</v>
      </c>
      <c r="B588" s="1" t="s">
        <v>32</v>
      </c>
      <c r="C588" s="1" t="s">
        <v>8</v>
      </c>
      <c r="D588" s="1" t="s">
        <v>34</v>
      </c>
      <c r="E588" s="1" t="s">
        <v>26</v>
      </c>
      <c r="F588" s="2">
        <v>43682</v>
      </c>
      <c r="G588">
        <v>353</v>
      </c>
      <c r="H588" s="1">
        <v>8</v>
      </c>
    </row>
    <row r="589" spans="1:8" x14ac:dyDescent="0.3">
      <c r="A589">
        <v>6</v>
      </c>
      <c r="B589" s="1" t="s">
        <v>9</v>
      </c>
      <c r="C589" s="1" t="s">
        <v>35</v>
      </c>
      <c r="D589" s="1" t="s">
        <v>34</v>
      </c>
      <c r="E589" s="1" t="s">
        <v>26</v>
      </c>
      <c r="F589" s="2">
        <v>43315</v>
      </c>
      <c r="G589">
        <v>468</v>
      </c>
      <c r="H589" s="1">
        <v>8</v>
      </c>
    </row>
    <row r="590" spans="1:8" x14ac:dyDescent="0.3">
      <c r="A590">
        <v>75</v>
      </c>
      <c r="B590" s="1" t="s">
        <v>9</v>
      </c>
      <c r="C590" s="1" t="s">
        <v>51</v>
      </c>
      <c r="D590" s="1" t="s">
        <v>10</v>
      </c>
      <c r="E590" s="1" t="s">
        <v>26</v>
      </c>
      <c r="F590" s="2">
        <v>43697</v>
      </c>
      <c r="G590">
        <v>411</v>
      </c>
      <c r="H590" s="1">
        <v>8</v>
      </c>
    </row>
    <row r="591" spans="1:8" x14ac:dyDescent="0.3">
      <c r="A591">
        <v>2250</v>
      </c>
      <c r="B591" s="1" t="s">
        <v>32</v>
      </c>
      <c r="C591" s="1" t="s">
        <v>47</v>
      </c>
      <c r="D591" s="1" t="s">
        <v>10</v>
      </c>
      <c r="E591" s="1" t="s">
        <v>26</v>
      </c>
      <c r="F591" s="2">
        <v>43679</v>
      </c>
      <c r="G591">
        <v>324</v>
      </c>
      <c r="H591" s="1">
        <v>8</v>
      </c>
    </row>
    <row r="592" spans="1:8" x14ac:dyDescent="0.3">
      <c r="A592">
        <v>1100</v>
      </c>
      <c r="B592" s="1" t="s">
        <v>9</v>
      </c>
      <c r="C592" s="1" t="s">
        <v>39</v>
      </c>
      <c r="D592" s="1" t="s">
        <v>10</v>
      </c>
      <c r="E592" s="1" t="s">
        <v>26</v>
      </c>
      <c r="F592" s="2">
        <v>43679</v>
      </c>
      <c r="G592">
        <v>324</v>
      </c>
      <c r="H592" s="1">
        <v>8</v>
      </c>
    </row>
    <row r="593" spans="1:8" x14ac:dyDescent="0.3">
      <c r="A593">
        <v>18</v>
      </c>
      <c r="B593" s="1" t="s">
        <v>9</v>
      </c>
      <c r="C593" s="1" t="s">
        <v>50</v>
      </c>
      <c r="D593" s="1" t="s">
        <v>34</v>
      </c>
      <c r="E593" s="1" t="s">
        <v>26</v>
      </c>
      <c r="F593" s="2">
        <v>43682</v>
      </c>
      <c r="G593">
        <v>353</v>
      </c>
      <c r="H593" s="1">
        <v>8</v>
      </c>
    </row>
    <row r="594" spans="1:8" x14ac:dyDescent="0.3">
      <c r="A594">
        <v>125</v>
      </c>
      <c r="B594" s="1" t="s">
        <v>9</v>
      </c>
      <c r="C594" s="1" t="s">
        <v>36</v>
      </c>
      <c r="D594" s="1" t="s">
        <v>10</v>
      </c>
      <c r="E594" s="1" t="s">
        <v>26</v>
      </c>
      <c r="F594" s="2">
        <v>43683</v>
      </c>
      <c r="G594">
        <v>634</v>
      </c>
      <c r="H594" s="1">
        <v>8</v>
      </c>
    </row>
    <row r="595" spans="1:8" x14ac:dyDescent="0.3">
      <c r="A595">
        <v>30</v>
      </c>
      <c r="B595" s="1" t="s">
        <v>9</v>
      </c>
      <c r="C595" s="1" t="s">
        <v>40</v>
      </c>
      <c r="D595" s="1" t="s">
        <v>10</v>
      </c>
      <c r="E595" s="1" t="s">
        <v>26</v>
      </c>
      <c r="F595" s="2">
        <v>43686</v>
      </c>
      <c r="G595">
        <v>456</v>
      </c>
      <c r="H595" s="1">
        <v>8</v>
      </c>
    </row>
    <row r="596" spans="1:8" x14ac:dyDescent="0.3">
      <c r="A596">
        <v>41</v>
      </c>
      <c r="B596" s="1" t="s">
        <v>9</v>
      </c>
      <c r="C596" s="1" t="s">
        <v>50</v>
      </c>
      <c r="D596" s="1" t="s">
        <v>33</v>
      </c>
      <c r="E596" s="1" t="s">
        <v>27</v>
      </c>
      <c r="F596" s="2">
        <v>43727</v>
      </c>
      <c r="G596">
        <v>550</v>
      </c>
      <c r="H596" s="1">
        <v>9</v>
      </c>
    </row>
    <row r="597" spans="1:8" x14ac:dyDescent="0.3">
      <c r="A597">
        <v>11</v>
      </c>
      <c r="B597" s="1" t="s">
        <v>9</v>
      </c>
      <c r="C597" s="1" t="s">
        <v>45</v>
      </c>
      <c r="D597" s="1" t="s">
        <v>33</v>
      </c>
      <c r="E597" s="1" t="s">
        <v>27</v>
      </c>
      <c r="F597" s="2">
        <v>43717</v>
      </c>
      <c r="G597">
        <v>439</v>
      </c>
      <c r="H597" s="1">
        <v>9</v>
      </c>
    </row>
    <row r="598" spans="1:8" x14ac:dyDescent="0.3">
      <c r="A598">
        <v>29</v>
      </c>
      <c r="B598" s="1" t="s">
        <v>9</v>
      </c>
      <c r="C598" s="1" t="s">
        <v>42</v>
      </c>
      <c r="D598" s="1" t="s">
        <v>33</v>
      </c>
      <c r="E598" s="1" t="s">
        <v>27</v>
      </c>
      <c r="F598" s="2">
        <v>43717</v>
      </c>
      <c r="G598">
        <v>439</v>
      </c>
      <c r="H598" s="1">
        <v>9</v>
      </c>
    </row>
    <row r="599" spans="1:8" x14ac:dyDescent="0.3">
      <c r="A599">
        <v>3</v>
      </c>
      <c r="B599" s="1" t="s">
        <v>9</v>
      </c>
      <c r="C599" s="1" t="s">
        <v>44</v>
      </c>
      <c r="D599" s="1" t="s">
        <v>33</v>
      </c>
      <c r="E599" s="1" t="s">
        <v>27</v>
      </c>
      <c r="F599" s="2">
        <v>43727</v>
      </c>
      <c r="G599">
        <v>550</v>
      </c>
      <c r="H599" s="1">
        <v>9</v>
      </c>
    </row>
    <row r="600" spans="1:8" x14ac:dyDescent="0.3">
      <c r="A600">
        <v>48</v>
      </c>
      <c r="B600" s="1" t="s">
        <v>9</v>
      </c>
      <c r="C600" s="1" t="s">
        <v>37</v>
      </c>
      <c r="D600" s="1" t="s">
        <v>33</v>
      </c>
      <c r="E600" s="1" t="s">
        <v>27</v>
      </c>
      <c r="F600" s="2">
        <v>43723</v>
      </c>
      <c r="G600">
        <v>465</v>
      </c>
      <c r="H600" s="1">
        <v>9</v>
      </c>
    </row>
    <row r="601" spans="1:8" x14ac:dyDescent="0.3">
      <c r="A601">
        <v>3</v>
      </c>
      <c r="B601" s="1" t="s">
        <v>9</v>
      </c>
      <c r="C601" s="1" t="s">
        <v>44</v>
      </c>
      <c r="D601" s="1" t="s">
        <v>33</v>
      </c>
      <c r="E601" s="1" t="s">
        <v>27</v>
      </c>
      <c r="F601" s="2">
        <v>43721</v>
      </c>
      <c r="G601">
        <v>237</v>
      </c>
      <c r="H601" s="1">
        <v>9</v>
      </c>
    </row>
    <row r="602" spans="1:8" x14ac:dyDescent="0.3">
      <c r="A602">
        <v>14</v>
      </c>
      <c r="B602" s="1" t="s">
        <v>9</v>
      </c>
      <c r="C602" s="1" t="s">
        <v>54</v>
      </c>
      <c r="D602" s="1" t="s">
        <v>33</v>
      </c>
      <c r="E602" s="1" t="s">
        <v>27</v>
      </c>
      <c r="F602" s="2">
        <v>43712</v>
      </c>
      <c r="G602">
        <v>543</v>
      </c>
      <c r="H602" s="1">
        <v>9</v>
      </c>
    </row>
    <row r="603" spans="1:8" x14ac:dyDescent="0.3">
      <c r="A603">
        <v>19</v>
      </c>
      <c r="B603" s="1" t="s">
        <v>9</v>
      </c>
      <c r="C603" s="1" t="s">
        <v>50</v>
      </c>
      <c r="D603" s="1" t="s">
        <v>33</v>
      </c>
      <c r="E603" s="1" t="s">
        <v>27</v>
      </c>
      <c r="F603" s="2">
        <v>43716</v>
      </c>
      <c r="G603">
        <v>571</v>
      </c>
      <c r="H603" s="1">
        <v>9</v>
      </c>
    </row>
    <row r="604" spans="1:8" x14ac:dyDescent="0.3">
      <c r="A604">
        <v>13</v>
      </c>
      <c r="B604" s="1" t="s">
        <v>9</v>
      </c>
      <c r="C604" s="1" t="s">
        <v>50</v>
      </c>
      <c r="D604" s="1" t="s">
        <v>33</v>
      </c>
      <c r="E604" s="1" t="s">
        <v>27</v>
      </c>
      <c r="F604" s="2">
        <v>43715</v>
      </c>
      <c r="G604">
        <v>298</v>
      </c>
      <c r="H604" s="1">
        <v>9</v>
      </c>
    </row>
    <row r="605" spans="1:8" x14ac:dyDescent="0.3">
      <c r="A605">
        <v>4</v>
      </c>
      <c r="B605" s="1" t="s">
        <v>9</v>
      </c>
      <c r="C605" s="1" t="s">
        <v>44</v>
      </c>
      <c r="D605" s="1" t="s">
        <v>33</v>
      </c>
      <c r="E605" s="1" t="s">
        <v>27</v>
      </c>
      <c r="F605" s="2">
        <v>43713</v>
      </c>
      <c r="G605">
        <v>391</v>
      </c>
      <c r="H605" s="1">
        <v>9</v>
      </c>
    </row>
    <row r="606" spans="1:8" x14ac:dyDescent="0.3">
      <c r="A606">
        <v>13</v>
      </c>
      <c r="B606" s="1" t="s">
        <v>9</v>
      </c>
      <c r="C606" s="1" t="s">
        <v>37</v>
      </c>
      <c r="D606" s="1" t="s">
        <v>33</v>
      </c>
      <c r="E606" s="1" t="s">
        <v>27</v>
      </c>
      <c r="F606" s="2">
        <v>43709</v>
      </c>
      <c r="G606">
        <v>678</v>
      </c>
      <c r="H606" s="1">
        <v>9</v>
      </c>
    </row>
    <row r="607" spans="1:8" x14ac:dyDescent="0.3">
      <c r="A607">
        <v>25</v>
      </c>
      <c r="B607" s="1" t="s">
        <v>9</v>
      </c>
      <c r="C607" s="1" t="s">
        <v>37</v>
      </c>
      <c r="D607" s="1" t="s">
        <v>33</v>
      </c>
      <c r="E607" s="1" t="s">
        <v>27</v>
      </c>
      <c r="F607" s="2">
        <v>43731</v>
      </c>
      <c r="G607">
        <v>321</v>
      </c>
      <c r="H607" s="1">
        <v>9</v>
      </c>
    </row>
    <row r="608" spans="1:8" x14ac:dyDescent="0.3">
      <c r="A608">
        <v>131</v>
      </c>
      <c r="B608" s="1" t="s">
        <v>9</v>
      </c>
      <c r="C608" s="1" t="s">
        <v>38</v>
      </c>
      <c r="D608" s="1" t="s">
        <v>33</v>
      </c>
      <c r="E608" s="1" t="s">
        <v>27</v>
      </c>
      <c r="F608" s="2">
        <v>43730</v>
      </c>
      <c r="G608">
        <v>635</v>
      </c>
      <c r="H608" s="1">
        <v>9</v>
      </c>
    </row>
    <row r="609" spans="1:8" x14ac:dyDescent="0.3">
      <c r="A609">
        <v>33</v>
      </c>
      <c r="B609" s="1" t="s">
        <v>9</v>
      </c>
      <c r="C609" s="1" t="s">
        <v>42</v>
      </c>
      <c r="D609" s="1" t="s">
        <v>33</v>
      </c>
      <c r="E609" s="1" t="s">
        <v>27</v>
      </c>
      <c r="F609" s="2">
        <v>43736</v>
      </c>
      <c r="G609">
        <v>499</v>
      </c>
      <c r="H609" s="1">
        <v>9</v>
      </c>
    </row>
    <row r="610" spans="1:8" x14ac:dyDescent="0.3">
      <c r="A610">
        <v>4</v>
      </c>
      <c r="B610" s="1" t="s">
        <v>9</v>
      </c>
      <c r="C610" s="1" t="s">
        <v>42</v>
      </c>
      <c r="D610" s="1" t="s">
        <v>33</v>
      </c>
      <c r="E610" s="1" t="s">
        <v>27</v>
      </c>
      <c r="F610" s="2">
        <v>43736</v>
      </c>
      <c r="G610">
        <v>499</v>
      </c>
      <c r="H610" s="1">
        <v>9</v>
      </c>
    </row>
    <row r="611" spans="1:8" x14ac:dyDescent="0.3">
      <c r="A611">
        <v>110</v>
      </c>
      <c r="B611" s="1" t="s">
        <v>9</v>
      </c>
      <c r="C611" s="1" t="s">
        <v>37</v>
      </c>
      <c r="D611" s="1" t="s">
        <v>33</v>
      </c>
      <c r="E611" s="1" t="s">
        <v>27</v>
      </c>
      <c r="F611" s="2">
        <v>43345</v>
      </c>
      <c r="G611">
        <v>542</v>
      </c>
      <c r="H611" s="1">
        <v>9</v>
      </c>
    </row>
    <row r="612" spans="1:8" x14ac:dyDescent="0.3">
      <c r="A612">
        <v>13</v>
      </c>
      <c r="B612" s="1" t="s">
        <v>9</v>
      </c>
      <c r="C612" s="1" t="s">
        <v>37</v>
      </c>
      <c r="D612" s="1" t="s">
        <v>33</v>
      </c>
      <c r="E612" s="1" t="s">
        <v>27</v>
      </c>
      <c r="F612" s="2">
        <v>43344</v>
      </c>
      <c r="G612">
        <v>279</v>
      </c>
      <c r="H612" s="1">
        <v>9</v>
      </c>
    </row>
    <row r="613" spans="1:8" x14ac:dyDescent="0.3">
      <c r="A613">
        <v>47</v>
      </c>
      <c r="B613" s="1" t="s">
        <v>9</v>
      </c>
      <c r="C613" s="1" t="s">
        <v>50</v>
      </c>
      <c r="D613" s="1" t="s">
        <v>33</v>
      </c>
      <c r="E613" s="1" t="s">
        <v>27</v>
      </c>
      <c r="F613" s="2">
        <v>43344</v>
      </c>
      <c r="G613">
        <v>279</v>
      </c>
      <c r="H613" s="1">
        <v>9</v>
      </c>
    </row>
    <row r="614" spans="1:8" x14ac:dyDescent="0.3">
      <c r="A614">
        <v>11</v>
      </c>
      <c r="B614" s="1" t="s">
        <v>9</v>
      </c>
      <c r="C614" s="1" t="s">
        <v>45</v>
      </c>
      <c r="D614" s="1" t="s">
        <v>33</v>
      </c>
      <c r="E614" s="1" t="s">
        <v>27</v>
      </c>
      <c r="F614" s="2">
        <v>43352</v>
      </c>
      <c r="G614">
        <v>317</v>
      </c>
      <c r="H614" s="1">
        <v>9</v>
      </c>
    </row>
    <row r="615" spans="1:8" x14ac:dyDescent="0.3">
      <c r="A615">
        <v>18</v>
      </c>
      <c r="B615" s="1" t="s">
        <v>9</v>
      </c>
      <c r="C615" s="1" t="s">
        <v>50</v>
      </c>
      <c r="D615" s="1" t="s">
        <v>33</v>
      </c>
      <c r="E615" s="1" t="s">
        <v>27</v>
      </c>
      <c r="F615" s="2">
        <v>43352</v>
      </c>
      <c r="G615">
        <v>317</v>
      </c>
      <c r="H615" s="1">
        <v>9</v>
      </c>
    </row>
    <row r="616" spans="1:8" x14ac:dyDescent="0.3">
      <c r="A616">
        <v>12</v>
      </c>
      <c r="B616" s="1" t="s">
        <v>9</v>
      </c>
      <c r="C616" s="1" t="s">
        <v>43</v>
      </c>
      <c r="D616" s="1" t="s">
        <v>33</v>
      </c>
      <c r="E616" s="1" t="s">
        <v>27</v>
      </c>
      <c r="F616" s="2">
        <v>43347</v>
      </c>
      <c r="G616">
        <v>393</v>
      </c>
      <c r="H616" s="1">
        <v>9</v>
      </c>
    </row>
    <row r="617" spans="1:8" x14ac:dyDescent="0.3">
      <c r="A617">
        <v>46</v>
      </c>
      <c r="B617" s="1" t="s">
        <v>9</v>
      </c>
      <c r="C617" s="1" t="s">
        <v>35</v>
      </c>
      <c r="D617" s="1" t="s">
        <v>33</v>
      </c>
      <c r="E617" s="1" t="s">
        <v>27</v>
      </c>
      <c r="F617" s="2">
        <v>43722</v>
      </c>
      <c r="G617">
        <v>516</v>
      </c>
      <c r="H617" s="1">
        <v>9</v>
      </c>
    </row>
    <row r="618" spans="1:8" x14ac:dyDescent="0.3">
      <c r="A618">
        <v>6</v>
      </c>
      <c r="B618" s="1" t="s">
        <v>9</v>
      </c>
      <c r="C618" s="1" t="s">
        <v>35</v>
      </c>
      <c r="D618" s="1" t="s">
        <v>33</v>
      </c>
      <c r="E618" s="1" t="s">
        <v>27</v>
      </c>
      <c r="F618" s="2">
        <v>43356</v>
      </c>
      <c r="G618">
        <v>370</v>
      </c>
      <c r="H618" s="1">
        <v>9</v>
      </c>
    </row>
    <row r="619" spans="1:8" x14ac:dyDescent="0.3">
      <c r="A619">
        <v>9</v>
      </c>
      <c r="B619" s="1" t="s">
        <v>9</v>
      </c>
      <c r="C619" s="1" t="s">
        <v>35</v>
      </c>
      <c r="D619" s="1" t="s">
        <v>33</v>
      </c>
      <c r="E619" s="1" t="s">
        <v>27</v>
      </c>
      <c r="F619" s="2">
        <v>43360</v>
      </c>
      <c r="G619">
        <v>210</v>
      </c>
      <c r="H619" s="1">
        <v>9</v>
      </c>
    </row>
    <row r="620" spans="1:8" x14ac:dyDescent="0.3">
      <c r="A620">
        <v>8</v>
      </c>
      <c r="B620" s="1" t="s">
        <v>9</v>
      </c>
      <c r="C620" s="1" t="s">
        <v>35</v>
      </c>
      <c r="D620" s="1" t="s">
        <v>33</v>
      </c>
      <c r="E620" s="1" t="s">
        <v>27</v>
      </c>
      <c r="F620" s="2">
        <v>43354</v>
      </c>
      <c r="G620">
        <v>579</v>
      </c>
      <c r="H620" s="1">
        <v>9</v>
      </c>
    </row>
    <row r="621" spans="1:8" x14ac:dyDescent="0.3">
      <c r="A621">
        <v>47</v>
      </c>
      <c r="B621" s="1" t="s">
        <v>9</v>
      </c>
      <c r="C621" s="1" t="s">
        <v>35</v>
      </c>
      <c r="D621" s="1" t="s">
        <v>33</v>
      </c>
      <c r="E621" s="1" t="s">
        <v>27</v>
      </c>
      <c r="F621" s="2">
        <v>43355</v>
      </c>
      <c r="G621">
        <v>494</v>
      </c>
      <c r="H621" s="1">
        <v>9</v>
      </c>
    </row>
    <row r="622" spans="1:8" x14ac:dyDescent="0.3">
      <c r="A622">
        <v>2</v>
      </c>
      <c r="B622" s="1" t="s">
        <v>9</v>
      </c>
      <c r="C622" s="1" t="s">
        <v>44</v>
      </c>
      <c r="D622" s="1" t="s">
        <v>33</v>
      </c>
      <c r="E622" s="1" t="s">
        <v>27</v>
      </c>
      <c r="F622" s="2">
        <v>43738</v>
      </c>
      <c r="G622">
        <v>368</v>
      </c>
      <c r="H622" s="1">
        <v>9</v>
      </c>
    </row>
    <row r="623" spans="1:8" x14ac:dyDescent="0.3">
      <c r="A623">
        <v>69</v>
      </c>
      <c r="B623" s="1" t="s">
        <v>9</v>
      </c>
      <c r="C623" s="1" t="s">
        <v>36</v>
      </c>
      <c r="D623" s="1" t="s">
        <v>33</v>
      </c>
      <c r="E623" s="1" t="s">
        <v>27</v>
      </c>
      <c r="F623" s="2">
        <v>43365</v>
      </c>
      <c r="G623">
        <v>679</v>
      </c>
      <c r="H623" s="1">
        <v>9</v>
      </c>
    </row>
    <row r="624" spans="1:8" x14ac:dyDescent="0.3">
      <c r="A624">
        <v>10</v>
      </c>
      <c r="B624" s="1" t="s">
        <v>9</v>
      </c>
      <c r="C624" s="1" t="s">
        <v>35</v>
      </c>
      <c r="D624" s="1" t="s">
        <v>33</v>
      </c>
      <c r="E624" s="1" t="s">
        <v>27</v>
      </c>
      <c r="F624" s="2">
        <v>43360</v>
      </c>
      <c r="G624">
        <v>210</v>
      </c>
      <c r="H624" s="1">
        <v>9</v>
      </c>
    </row>
    <row r="625" spans="1:8" x14ac:dyDescent="0.3">
      <c r="A625">
        <v>4</v>
      </c>
      <c r="B625" s="1" t="s">
        <v>9</v>
      </c>
      <c r="C625" s="1" t="s">
        <v>35</v>
      </c>
      <c r="D625" s="1" t="s">
        <v>33</v>
      </c>
      <c r="E625" s="1" t="s">
        <v>27</v>
      </c>
      <c r="F625" s="2">
        <v>43361</v>
      </c>
      <c r="G625">
        <v>527</v>
      </c>
      <c r="H625" s="1">
        <v>9</v>
      </c>
    </row>
    <row r="626" spans="1:8" x14ac:dyDescent="0.3">
      <c r="A626">
        <v>41</v>
      </c>
      <c r="B626" s="1" t="s">
        <v>9</v>
      </c>
      <c r="C626" s="1" t="s">
        <v>42</v>
      </c>
      <c r="D626" s="1" t="s">
        <v>33</v>
      </c>
      <c r="E626" s="1" t="s">
        <v>27</v>
      </c>
      <c r="F626" s="2">
        <v>43370</v>
      </c>
      <c r="G626">
        <v>416</v>
      </c>
      <c r="H626" s="1">
        <v>9</v>
      </c>
    </row>
    <row r="627" spans="1:8" x14ac:dyDescent="0.3">
      <c r="A627">
        <v>23</v>
      </c>
      <c r="B627" s="1" t="s">
        <v>9</v>
      </c>
      <c r="C627" s="1" t="s">
        <v>38</v>
      </c>
      <c r="D627" s="1" t="s">
        <v>33</v>
      </c>
      <c r="E627" s="1" t="s">
        <v>27</v>
      </c>
      <c r="F627" s="2">
        <v>43372</v>
      </c>
      <c r="G627">
        <v>338</v>
      </c>
      <c r="H627" s="1">
        <v>9</v>
      </c>
    </row>
    <row r="628" spans="1:8" x14ac:dyDescent="0.3">
      <c r="A628">
        <v>47</v>
      </c>
      <c r="B628" s="1" t="s">
        <v>9</v>
      </c>
      <c r="C628" s="1" t="s">
        <v>38</v>
      </c>
      <c r="D628" s="1" t="s">
        <v>33</v>
      </c>
      <c r="E628" s="1" t="s">
        <v>27</v>
      </c>
      <c r="F628" s="2">
        <v>43372</v>
      </c>
      <c r="G628">
        <v>338</v>
      </c>
      <c r="H628" s="1">
        <v>9</v>
      </c>
    </row>
    <row r="629" spans="1:8" x14ac:dyDescent="0.3">
      <c r="A629">
        <v>5</v>
      </c>
      <c r="B629" s="1" t="s">
        <v>9</v>
      </c>
      <c r="C629" s="1" t="s">
        <v>44</v>
      </c>
      <c r="D629" s="1" t="s">
        <v>33</v>
      </c>
      <c r="E629" s="1" t="s">
        <v>27</v>
      </c>
      <c r="F629" s="2">
        <v>43369</v>
      </c>
      <c r="G629">
        <v>563</v>
      </c>
      <c r="H629" s="1">
        <v>9</v>
      </c>
    </row>
    <row r="630" spans="1:8" x14ac:dyDescent="0.3">
      <c r="A630">
        <v>7</v>
      </c>
      <c r="B630" s="1" t="s">
        <v>9</v>
      </c>
      <c r="C630" s="1" t="s">
        <v>36</v>
      </c>
      <c r="D630" s="1" t="s">
        <v>33</v>
      </c>
      <c r="E630" s="1" t="s">
        <v>27</v>
      </c>
      <c r="F630" s="2">
        <v>43365</v>
      </c>
      <c r="G630">
        <v>679</v>
      </c>
      <c r="H630" s="1">
        <v>9</v>
      </c>
    </row>
    <row r="631" spans="1:8" x14ac:dyDescent="0.3">
      <c r="A631">
        <v>39</v>
      </c>
      <c r="B631" s="1" t="s">
        <v>9</v>
      </c>
      <c r="C631" s="1" t="s">
        <v>42</v>
      </c>
      <c r="D631" s="1" t="s">
        <v>33</v>
      </c>
      <c r="E631" s="1" t="s">
        <v>27</v>
      </c>
      <c r="F631" s="2">
        <v>43354</v>
      </c>
      <c r="G631">
        <v>579</v>
      </c>
      <c r="H631" s="1">
        <v>9</v>
      </c>
    </row>
    <row r="632" spans="1:8" x14ac:dyDescent="0.3">
      <c r="A632">
        <v>47</v>
      </c>
      <c r="B632" s="1" t="s">
        <v>9</v>
      </c>
      <c r="C632" s="1" t="s">
        <v>37</v>
      </c>
      <c r="D632" s="1" t="s">
        <v>33</v>
      </c>
      <c r="E632" s="1" t="s">
        <v>27</v>
      </c>
      <c r="F632" s="2">
        <v>43363</v>
      </c>
      <c r="G632">
        <v>304</v>
      </c>
      <c r="H632" s="1">
        <v>9</v>
      </c>
    </row>
    <row r="633" spans="1:8" x14ac:dyDescent="0.3">
      <c r="A633">
        <v>30</v>
      </c>
      <c r="B633" s="1" t="s">
        <v>9</v>
      </c>
      <c r="C633" s="1" t="s">
        <v>49</v>
      </c>
      <c r="D633" s="1" t="s">
        <v>33</v>
      </c>
      <c r="E633" s="1" t="s">
        <v>27</v>
      </c>
      <c r="F633" s="2">
        <v>43362</v>
      </c>
      <c r="G633">
        <v>467</v>
      </c>
      <c r="H633" s="1">
        <v>9</v>
      </c>
    </row>
    <row r="634" spans="1:8" x14ac:dyDescent="0.3">
      <c r="A634">
        <v>134</v>
      </c>
      <c r="B634" s="1" t="s">
        <v>32</v>
      </c>
      <c r="C634" s="1" t="s">
        <v>8</v>
      </c>
      <c r="D634" s="1" t="s">
        <v>33</v>
      </c>
      <c r="E634" s="1" t="s">
        <v>27</v>
      </c>
      <c r="F634" s="2">
        <v>43357</v>
      </c>
      <c r="G634">
        <v>652</v>
      </c>
      <c r="H634" s="1">
        <v>9</v>
      </c>
    </row>
    <row r="635" spans="1:8" x14ac:dyDescent="0.3">
      <c r="A635">
        <v>28</v>
      </c>
      <c r="B635" s="1" t="s">
        <v>9</v>
      </c>
      <c r="C635" s="1" t="s">
        <v>35</v>
      </c>
      <c r="D635" s="1" t="s">
        <v>33</v>
      </c>
      <c r="E635" s="1" t="s">
        <v>27</v>
      </c>
      <c r="F635" s="2">
        <v>43731</v>
      </c>
      <c r="G635">
        <v>321</v>
      </c>
      <c r="H635" s="1">
        <v>9</v>
      </c>
    </row>
    <row r="636" spans="1:8" x14ac:dyDescent="0.3">
      <c r="A636">
        <v>1390</v>
      </c>
      <c r="B636" s="1" t="s">
        <v>32</v>
      </c>
      <c r="C636" s="1" t="s">
        <v>8</v>
      </c>
      <c r="D636" s="1" t="s">
        <v>33</v>
      </c>
      <c r="E636" s="1" t="s">
        <v>27</v>
      </c>
      <c r="F636" s="2">
        <v>43714</v>
      </c>
      <c r="G636">
        <v>627</v>
      </c>
      <c r="H636" s="1">
        <v>9</v>
      </c>
    </row>
    <row r="637" spans="1:8" x14ac:dyDescent="0.3">
      <c r="A637">
        <v>13</v>
      </c>
      <c r="B637" s="1" t="s">
        <v>9</v>
      </c>
      <c r="C637" s="1" t="s">
        <v>35</v>
      </c>
      <c r="D637" s="1" t="s">
        <v>33</v>
      </c>
      <c r="E637" s="1" t="s">
        <v>27</v>
      </c>
      <c r="F637" s="2">
        <v>43371</v>
      </c>
      <c r="G637">
        <v>621</v>
      </c>
      <c r="H637" s="1">
        <v>9</v>
      </c>
    </row>
    <row r="638" spans="1:8" x14ac:dyDescent="0.3">
      <c r="A638">
        <v>687</v>
      </c>
      <c r="B638" s="1" t="s">
        <v>32</v>
      </c>
      <c r="C638" s="1" t="s">
        <v>8</v>
      </c>
      <c r="D638" s="1" t="s">
        <v>33</v>
      </c>
      <c r="E638" s="1" t="s">
        <v>27</v>
      </c>
      <c r="F638" s="2">
        <v>43347</v>
      </c>
      <c r="G638">
        <v>393</v>
      </c>
      <c r="H638" s="1">
        <v>9</v>
      </c>
    </row>
    <row r="639" spans="1:8" x14ac:dyDescent="0.3">
      <c r="A639">
        <v>186</v>
      </c>
      <c r="B639" s="1" t="s">
        <v>32</v>
      </c>
      <c r="C639" s="1" t="s">
        <v>8</v>
      </c>
      <c r="D639" s="1" t="s">
        <v>33</v>
      </c>
      <c r="E639" s="1" t="s">
        <v>27</v>
      </c>
      <c r="F639" s="2">
        <v>43725</v>
      </c>
      <c r="G639">
        <v>669</v>
      </c>
      <c r="H639" s="1">
        <v>9</v>
      </c>
    </row>
    <row r="640" spans="1:8" x14ac:dyDescent="0.3">
      <c r="A640">
        <v>285</v>
      </c>
      <c r="B640" s="1" t="s">
        <v>32</v>
      </c>
      <c r="C640" s="1" t="s">
        <v>8</v>
      </c>
      <c r="D640" s="1" t="s">
        <v>33</v>
      </c>
      <c r="E640" s="1" t="s">
        <v>27</v>
      </c>
      <c r="F640" s="2">
        <v>43371</v>
      </c>
      <c r="G640">
        <v>621</v>
      </c>
      <c r="H640" s="1">
        <v>9</v>
      </c>
    </row>
    <row r="641" spans="1:8" x14ac:dyDescent="0.3">
      <c r="A641">
        <v>26</v>
      </c>
      <c r="B641" s="1" t="s">
        <v>9</v>
      </c>
      <c r="C641" s="1" t="s">
        <v>36</v>
      </c>
      <c r="D641" s="1" t="s">
        <v>34</v>
      </c>
      <c r="E641" s="1" t="s">
        <v>27</v>
      </c>
      <c r="F641" s="2">
        <v>43717</v>
      </c>
      <c r="G641">
        <v>439</v>
      </c>
      <c r="H641" s="1">
        <v>9</v>
      </c>
    </row>
    <row r="642" spans="1:8" x14ac:dyDescent="0.3">
      <c r="A642">
        <v>30</v>
      </c>
      <c r="B642" s="1" t="s">
        <v>9</v>
      </c>
      <c r="C642" s="1" t="s">
        <v>40</v>
      </c>
      <c r="D642" s="1" t="s">
        <v>10</v>
      </c>
      <c r="E642" s="1" t="s">
        <v>27</v>
      </c>
      <c r="F642" s="2">
        <v>43717</v>
      </c>
      <c r="G642">
        <v>439</v>
      </c>
      <c r="H642" s="1">
        <v>9</v>
      </c>
    </row>
    <row r="643" spans="1:8" x14ac:dyDescent="0.3">
      <c r="A643">
        <v>60</v>
      </c>
      <c r="B643" s="1" t="s">
        <v>9</v>
      </c>
      <c r="C643" s="1" t="s">
        <v>40</v>
      </c>
      <c r="D643" s="1" t="s">
        <v>10</v>
      </c>
      <c r="E643" s="1" t="s">
        <v>27</v>
      </c>
      <c r="F643" s="2">
        <v>43725</v>
      </c>
      <c r="G643">
        <v>669</v>
      </c>
      <c r="H643" s="1">
        <v>9</v>
      </c>
    </row>
    <row r="644" spans="1:8" x14ac:dyDescent="0.3">
      <c r="A644">
        <v>35</v>
      </c>
      <c r="B644" s="1" t="s">
        <v>9</v>
      </c>
      <c r="C644" s="1" t="s">
        <v>40</v>
      </c>
      <c r="D644" s="1" t="s">
        <v>10</v>
      </c>
      <c r="E644" s="1" t="s">
        <v>27</v>
      </c>
      <c r="F644" s="2">
        <v>43724</v>
      </c>
      <c r="G644">
        <v>302</v>
      </c>
      <c r="H644" s="1">
        <v>9</v>
      </c>
    </row>
    <row r="645" spans="1:8" x14ac:dyDescent="0.3">
      <c r="A645">
        <v>75</v>
      </c>
      <c r="B645" s="1" t="s">
        <v>9</v>
      </c>
      <c r="C645" s="1" t="s">
        <v>51</v>
      </c>
      <c r="D645" s="1" t="s">
        <v>10</v>
      </c>
      <c r="E645" s="1" t="s">
        <v>27</v>
      </c>
      <c r="F645" s="2">
        <v>43726</v>
      </c>
      <c r="G645">
        <v>275</v>
      </c>
      <c r="H645" s="1">
        <v>9</v>
      </c>
    </row>
    <row r="646" spans="1:8" x14ac:dyDescent="0.3">
      <c r="A646">
        <v>65</v>
      </c>
      <c r="B646" s="1" t="s">
        <v>9</v>
      </c>
      <c r="C646" s="1" t="s">
        <v>46</v>
      </c>
      <c r="D646" s="1" t="s">
        <v>10</v>
      </c>
      <c r="E646" s="1" t="s">
        <v>27</v>
      </c>
      <c r="F646" s="2">
        <v>43719</v>
      </c>
      <c r="G646">
        <v>355</v>
      </c>
      <c r="H646" s="1">
        <v>9</v>
      </c>
    </row>
    <row r="647" spans="1:8" x14ac:dyDescent="0.3">
      <c r="A647">
        <v>2250</v>
      </c>
      <c r="B647" s="1" t="s">
        <v>32</v>
      </c>
      <c r="C647" s="1" t="s">
        <v>47</v>
      </c>
      <c r="D647" s="1" t="s">
        <v>10</v>
      </c>
      <c r="E647" s="1" t="s">
        <v>27</v>
      </c>
      <c r="F647" s="2">
        <v>43721</v>
      </c>
      <c r="G647">
        <v>237</v>
      </c>
      <c r="H647" s="1">
        <v>9</v>
      </c>
    </row>
    <row r="648" spans="1:8" x14ac:dyDescent="0.3">
      <c r="A648">
        <v>1100</v>
      </c>
      <c r="B648" s="1" t="s">
        <v>9</v>
      </c>
      <c r="C648" s="1" t="s">
        <v>39</v>
      </c>
      <c r="D648" s="1" t="s">
        <v>10</v>
      </c>
      <c r="E648" s="1" t="s">
        <v>27</v>
      </c>
      <c r="F648" s="2">
        <v>43711</v>
      </c>
      <c r="G648">
        <v>250</v>
      </c>
      <c r="H648" s="1">
        <v>9</v>
      </c>
    </row>
    <row r="649" spans="1:8" x14ac:dyDescent="0.3">
      <c r="A649">
        <v>41</v>
      </c>
      <c r="B649" s="1" t="s">
        <v>9</v>
      </c>
      <c r="C649" s="1" t="s">
        <v>38</v>
      </c>
      <c r="D649" s="1" t="s">
        <v>34</v>
      </c>
      <c r="E649" s="1" t="s">
        <v>27</v>
      </c>
      <c r="F649" s="2">
        <v>43711</v>
      </c>
      <c r="G649">
        <v>250</v>
      </c>
      <c r="H649" s="1">
        <v>9</v>
      </c>
    </row>
    <row r="650" spans="1:8" x14ac:dyDescent="0.3">
      <c r="A650">
        <v>2250</v>
      </c>
      <c r="B650" s="1" t="s">
        <v>32</v>
      </c>
      <c r="C650" s="1" t="s">
        <v>47</v>
      </c>
      <c r="D650" s="1" t="s">
        <v>10</v>
      </c>
      <c r="E650" s="1" t="s">
        <v>27</v>
      </c>
      <c r="F650" s="2">
        <v>43735</v>
      </c>
      <c r="G650">
        <v>594</v>
      </c>
      <c r="H650" s="1">
        <v>9</v>
      </c>
    </row>
    <row r="651" spans="1:8" x14ac:dyDescent="0.3">
      <c r="A651">
        <v>75</v>
      </c>
      <c r="B651" s="1" t="s">
        <v>9</v>
      </c>
      <c r="C651" s="1" t="s">
        <v>41</v>
      </c>
      <c r="D651" s="1" t="s">
        <v>10</v>
      </c>
      <c r="E651" s="1" t="s">
        <v>27</v>
      </c>
      <c r="F651" s="2">
        <v>43738</v>
      </c>
      <c r="G651">
        <v>368</v>
      </c>
      <c r="H651" s="1">
        <v>9</v>
      </c>
    </row>
    <row r="652" spans="1:8" x14ac:dyDescent="0.3">
      <c r="A652">
        <v>1247</v>
      </c>
      <c r="B652" s="1" t="s">
        <v>9</v>
      </c>
      <c r="C652" s="1" t="s">
        <v>39</v>
      </c>
      <c r="D652" s="1" t="s">
        <v>10</v>
      </c>
      <c r="E652" s="1" t="s">
        <v>27</v>
      </c>
      <c r="F652" s="2">
        <v>43347</v>
      </c>
      <c r="G652">
        <v>393</v>
      </c>
      <c r="H652" s="1">
        <v>9</v>
      </c>
    </row>
    <row r="653" spans="1:8" x14ac:dyDescent="0.3">
      <c r="A653">
        <v>30</v>
      </c>
      <c r="B653" s="1" t="s">
        <v>9</v>
      </c>
      <c r="C653" s="1" t="s">
        <v>40</v>
      </c>
      <c r="D653" s="1" t="s">
        <v>10</v>
      </c>
      <c r="E653" s="1" t="s">
        <v>27</v>
      </c>
      <c r="F653" s="2">
        <v>43350</v>
      </c>
      <c r="G653">
        <v>636</v>
      </c>
      <c r="H653" s="1">
        <v>9</v>
      </c>
    </row>
    <row r="654" spans="1:8" x14ac:dyDescent="0.3">
      <c r="A654">
        <v>2000</v>
      </c>
      <c r="B654" s="1" t="s">
        <v>32</v>
      </c>
      <c r="C654" s="1" t="s">
        <v>47</v>
      </c>
      <c r="D654" s="1" t="s">
        <v>10</v>
      </c>
      <c r="E654" s="1" t="s">
        <v>27</v>
      </c>
      <c r="F654" s="2">
        <v>43371</v>
      </c>
      <c r="G654">
        <v>621</v>
      </c>
      <c r="H654" s="1">
        <v>9</v>
      </c>
    </row>
    <row r="655" spans="1:8" x14ac:dyDescent="0.3">
      <c r="A655">
        <v>75</v>
      </c>
      <c r="B655" s="1" t="s">
        <v>9</v>
      </c>
      <c r="C655" s="1" t="s">
        <v>41</v>
      </c>
      <c r="D655" s="1" t="s">
        <v>10</v>
      </c>
      <c r="E655" s="1" t="s">
        <v>27</v>
      </c>
      <c r="F655" s="2">
        <v>43368</v>
      </c>
      <c r="G655">
        <v>262</v>
      </c>
      <c r="H655" s="1">
        <v>9</v>
      </c>
    </row>
    <row r="656" spans="1:8" x14ac:dyDescent="0.3">
      <c r="A656">
        <v>49</v>
      </c>
      <c r="B656" s="1" t="s">
        <v>9</v>
      </c>
      <c r="C656" s="1" t="s">
        <v>38</v>
      </c>
      <c r="D656" s="1" t="s">
        <v>34</v>
      </c>
      <c r="E656" s="1" t="s">
        <v>27</v>
      </c>
      <c r="F656" s="2">
        <v>43368</v>
      </c>
      <c r="G656">
        <v>262</v>
      </c>
      <c r="H656" s="1">
        <v>9</v>
      </c>
    </row>
    <row r="657" spans="1:8" x14ac:dyDescent="0.3">
      <c r="A657">
        <v>38</v>
      </c>
      <c r="B657" s="1" t="s">
        <v>9</v>
      </c>
      <c r="C657" s="1" t="s">
        <v>42</v>
      </c>
      <c r="D657" s="1" t="s">
        <v>34</v>
      </c>
      <c r="E657" s="1" t="s">
        <v>27</v>
      </c>
      <c r="F657" s="2">
        <v>43369</v>
      </c>
      <c r="G657">
        <v>563</v>
      </c>
      <c r="H657" s="1">
        <v>9</v>
      </c>
    </row>
    <row r="658" spans="1:8" x14ac:dyDescent="0.3">
      <c r="A658">
        <v>2000</v>
      </c>
      <c r="B658" s="1" t="s">
        <v>32</v>
      </c>
      <c r="C658" s="1" t="s">
        <v>47</v>
      </c>
      <c r="D658" s="1" t="s">
        <v>10</v>
      </c>
      <c r="E658" s="1" t="s">
        <v>27</v>
      </c>
      <c r="F658" s="2">
        <v>43357</v>
      </c>
      <c r="G658">
        <v>652</v>
      </c>
      <c r="H658" s="1">
        <v>9</v>
      </c>
    </row>
    <row r="659" spans="1:8" x14ac:dyDescent="0.3">
      <c r="A659">
        <v>35</v>
      </c>
      <c r="B659" s="1" t="s">
        <v>9</v>
      </c>
      <c r="C659" s="1" t="s">
        <v>40</v>
      </c>
      <c r="D659" s="1" t="s">
        <v>10</v>
      </c>
      <c r="E659" s="1" t="s">
        <v>27</v>
      </c>
      <c r="F659" s="2">
        <v>43360</v>
      </c>
      <c r="G659">
        <v>210</v>
      </c>
      <c r="H659" s="1">
        <v>9</v>
      </c>
    </row>
    <row r="660" spans="1:8" x14ac:dyDescent="0.3">
      <c r="A660">
        <v>89</v>
      </c>
      <c r="B660" s="1" t="s">
        <v>9</v>
      </c>
      <c r="C660" s="1" t="s">
        <v>46</v>
      </c>
      <c r="D660" s="1" t="s">
        <v>10</v>
      </c>
      <c r="E660" s="1" t="s">
        <v>27</v>
      </c>
      <c r="F660" s="2">
        <v>43355</v>
      </c>
      <c r="G660">
        <v>494</v>
      </c>
      <c r="H660" s="1">
        <v>9</v>
      </c>
    </row>
    <row r="661" spans="1:8" x14ac:dyDescent="0.3">
      <c r="A661">
        <v>75</v>
      </c>
      <c r="B661" s="1" t="s">
        <v>9</v>
      </c>
      <c r="C661" s="1" t="s">
        <v>51</v>
      </c>
      <c r="D661" s="1" t="s">
        <v>10</v>
      </c>
      <c r="E661" s="1" t="s">
        <v>27</v>
      </c>
      <c r="F661" s="2">
        <v>43362</v>
      </c>
      <c r="G661">
        <v>467</v>
      </c>
      <c r="H661" s="1">
        <v>9</v>
      </c>
    </row>
    <row r="662" spans="1:8" x14ac:dyDescent="0.3">
      <c r="A662">
        <v>60</v>
      </c>
      <c r="B662" s="1" t="s">
        <v>9</v>
      </c>
      <c r="C662" s="1" t="s">
        <v>40</v>
      </c>
      <c r="D662" s="1" t="s">
        <v>10</v>
      </c>
      <c r="E662" s="1" t="s">
        <v>27</v>
      </c>
      <c r="F662" s="2">
        <v>43361</v>
      </c>
      <c r="G662">
        <v>527</v>
      </c>
      <c r="H662" s="1">
        <v>9</v>
      </c>
    </row>
    <row r="663" spans="1:8" x14ac:dyDescent="0.3">
      <c r="A663">
        <v>1606</v>
      </c>
      <c r="B663" s="1" t="s">
        <v>9</v>
      </c>
      <c r="C663" s="1" t="s">
        <v>8</v>
      </c>
      <c r="D663" s="1" t="s">
        <v>10</v>
      </c>
      <c r="E663" s="1" t="s">
        <v>27</v>
      </c>
      <c r="F663" s="2">
        <v>43726</v>
      </c>
      <c r="G663">
        <v>275</v>
      </c>
      <c r="H663" s="1">
        <v>9</v>
      </c>
    </row>
    <row r="664" spans="1:8" x14ac:dyDescent="0.3">
      <c r="A664">
        <v>91</v>
      </c>
      <c r="B664" s="1" t="s">
        <v>32</v>
      </c>
      <c r="C664" s="1" t="s">
        <v>8</v>
      </c>
      <c r="D664" s="1" t="s">
        <v>34</v>
      </c>
      <c r="E664" s="1" t="s">
        <v>27</v>
      </c>
      <c r="F664" s="2">
        <v>43724</v>
      </c>
      <c r="G664">
        <v>302</v>
      </c>
      <c r="H664" s="1">
        <v>9</v>
      </c>
    </row>
    <row r="665" spans="1:8" x14ac:dyDescent="0.3">
      <c r="A665">
        <v>9</v>
      </c>
      <c r="B665" s="1" t="s">
        <v>9</v>
      </c>
      <c r="C665" s="1" t="s">
        <v>8</v>
      </c>
      <c r="D665" s="1" t="s">
        <v>10</v>
      </c>
      <c r="E665" s="1" t="s">
        <v>27</v>
      </c>
      <c r="F665" s="2">
        <v>43731</v>
      </c>
      <c r="G665">
        <v>321</v>
      </c>
      <c r="H665" s="1">
        <v>9</v>
      </c>
    </row>
    <row r="666" spans="1:8" x14ac:dyDescent="0.3">
      <c r="A666">
        <v>1390</v>
      </c>
      <c r="B666" s="1" t="s">
        <v>9</v>
      </c>
      <c r="C666" s="1" t="s">
        <v>8</v>
      </c>
      <c r="D666" s="1" t="s">
        <v>10</v>
      </c>
      <c r="E666" s="1" t="s">
        <v>27</v>
      </c>
      <c r="F666" s="2">
        <v>43714</v>
      </c>
      <c r="G666">
        <v>627</v>
      </c>
      <c r="H666" s="1">
        <v>9</v>
      </c>
    </row>
    <row r="667" spans="1:8" x14ac:dyDescent="0.3">
      <c r="A667">
        <v>503</v>
      </c>
      <c r="B667" s="1" t="s">
        <v>9</v>
      </c>
      <c r="C667" s="1" t="s">
        <v>8</v>
      </c>
      <c r="D667" s="1" t="s">
        <v>10</v>
      </c>
      <c r="E667" s="1" t="s">
        <v>27</v>
      </c>
      <c r="F667" s="2">
        <v>43714</v>
      </c>
      <c r="G667">
        <v>627</v>
      </c>
      <c r="H667" s="1">
        <v>9</v>
      </c>
    </row>
    <row r="668" spans="1:8" x14ac:dyDescent="0.3">
      <c r="A668">
        <v>91</v>
      </c>
      <c r="B668" s="1" t="s">
        <v>9</v>
      </c>
      <c r="C668" s="1" t="s">
        <v>8</v>
      </c>
      <c r="D668" s="1" t="s">
        <v>10</v>
      </c>
      <c r="E668" s="1" t="s">
        <v>27</v>
      </c>
      <c r="F668" s="2">
        <v>43724</v>
      </c>
      <c r="G668">
        <v>302</v>
      </c>
      <c r="H668" s="1">
        <v>9</v>
      </c>
    </row>
    <row r="669" spans="1:8" x14ac:dyDescent="0.3">
      <c r="A669">
        <v>361</v>
      </c>
      <c r="B669" s="1" t="s">
        <v>9</v>
      </c>
      <c r="C669" s="1" t="s">
        <v>8</v>
      </c>
      <c r="D669" s="1" t="s">
        <v>10</v>
      </c>
      <c r="E669" s="1" t="s">
        <v>27</v>
      </c>
      <c r="F669" s="2">
        <v>43720</v>
      </c>
      <c r="G669">
        <v>682</v>
      </c>
      <c r="H669" s="1">
        <v>9</v>
      </c>
    </row>
    <row r="670" spans="1:8" x14ac:dyDescent="0.3">
      <c r="A670">
        <v>285</v>
      </c>
      <c r="B670" s="1" t="s">
        <v>9</v>
      </c>
      <c r="C670" s="1" t="s">
        <v>8</v>
      </c>
      <c r="D670" s="1" t="s">
        <v>10</v>
      </c>
      <c r="E670" s="1" t="s">
        <v>27</v>
      </c>
      <c r="F670" s="2">
        <v>43371</v>
      </c>
      <c r="G670">
        <v>621</v>
      </c>
      <c r="H670" s="1">
        <v>9</v>
      </c>
    </row>
    <row r="671" spans="1:8" x14ac:dyDescent="0.3">
      <c r="A671">
        <v>128</v>
      </c>
      <c r="B671" s="1" t="s">
        <v>32</v>
      </c>
      <c r="C671" s="1" t="s">
        <v>8</v>
      </c>
      <c r="D671" s="1" t="s">
        <v>34</v>
      </c>
      <c r="E671" s="1" t="s">
        <v>27</v>
      </c>
      <c r="F671" s="2">
        <v>43371</v>
      </c>
      <c r="G671">
        <v>621</v>
      </c>
      <c r="H671" s="1">
        <v>9</v>
      </c>
    </row>
    <row r="672" spans="1:8" x14ac:dyDescent="0.3">
      <c r="A672">
        <v>687</v>
      </c>
      <c r="B672" s="1" t="s">
        <v>9</v>
      </c>
      <c r="C672" s="1" t="s">
        <v>8</v>
      </c>
      <c r="D672" s="1" t="s">
        <v>10</v>
      </c>
      <c r="E672" s="1" t="s">
        <v>27</v>
      </c>
      <c r="F672" s="2">
        <v>43347</v>
      </c>
      <c r="G672">
        <v>393</v>
      </c>
      <c r="H672" s="1">
        <v>9</v>
      </c>
    </row>
    <row r="673" spans="1:8" x14ac:dyDescent="0.3">
      <c r="A673">
        <v>9</v>
      </c>
      <c r="B673" s="1" t="s">
        <v>32</v>
      </c>
      <c r="C673" s="1" t="s">
        <v>8</v>
      </c>
      <c r="D673" s="1" t="s">
        <v>34</v>
      </c>
      <c r="E673" s="1" t="s">
        <v>27</v>
      </c>
      <c r="F673" s="2">
        <v>43728</v>
      </c>
      <c r="G673">
        <v>403</v>
      </c>
      <c r="H673" s="1">
        <v>9</v>
      </c>
    </row>
    <row r="674" spans="1:8" x14ac:dyDescent="0.3">
      <c r="A674">
        <v>361</v>
      </c>
      <c r="B674" s="1" t="s">
        <v>32</v>
      </c>
      <c r="C674" s="1" t="s">
        <v>8</v>
      </c>
      <c r="D674" s="1" t="s">
        <v>34</v>
      </c>
      <c r="E674" s="1" t="s">
        <v>27</v>
      </c>
      <c r="F674" s="2">
        <v>43719</v>
      </c>
      <c r="G674">
        <v>355</v>
      </c>
      <c r="H674" s="1">
        <v>9</v>
      </c>
    </row>
    <row r="675" spans="1:8" x14ac:dyDescent="0.3">
      <c r="A675">
        <v>65</v>
      </c>
      <c r="B675" s="1" t="s">
        <v>9</v>
      </c>
      <c r="C675" s="1" t="s">
        <v>35</v>
      </c>
      <c r="D675" s="1" t="s">
        <v>34</v>
      </c>
      <c r="E675" s="1" t="s">
        <v>27</v>
      </c>
      <c r="F675" s="2">
        <v>43717</v>
      </c>
      <c r="G675">
        <v>439</v>
      </c>
      <c r="H675" s="1">
        <v>9</v>
      </c>
    </row>
    <row r="676" spans="1:8" x14ac:dyDescent="0.3">
      <c r="A676">
        <v>20</v>
      </c>
      <c r="B676" s="1" t="s">
        <v>9</v>
      </c>
      <c r="C676" s="1" t="s">
        <v>37</v>
      </c>
      <c r="D676" s="1" t="s">
        <v>33</v>
      </c>
      <c r="E676" s="1" t="s">
        <v>28</v>
      </c>
      <c r="F676" s="2">
        <v>43382</v>
      </c>
      <c r="G676">
        <v>502</v>
      </c>
      <c r="H676" s="1">
        <v>10</v>
      </c>
    </row>
    <row r="677" spans="1:8" x14ac:dyDescent="0.3">
      <c r="A677">
        <v>11</v>
      </c>
      <c r="B677" s="1" t="s">
        <v>9</v>
      </c>
      <c r="C677" s="1" t="s">
        <v>45</v>
      </c>
      <c r="D677" s="1" t="s">
        <v>33</v>
      </c>
      <c r="E677" s="1" t="s">
        <v>28</v>
      </c>
      <c r="F677" s="2">
        <v>43382</v>
      </c>
      <c r="G677">
        <v>502</v>
      </c>
      <c r="H677" s="1">
        <v>10</v>
      </c>
    </row>
    <row r="678" spans="1:8" x14ac:dyDescent="0.3">
      <c r="A678">
        <v>35</v>
      </c>
      <c r="B678" s="1" t="s">
        <v>9</v>
      </c>
      <c r="C678" s="1" t="s">
        <v>42</v>
      </c>
      <c r="D678" s="1" t="s">
        <v>33</v>
      </c>
      <c r="E678" s="1" t="s">
        <v>28</v>
      </c>
      <c r="F678" s="2">
        <v>43395</v>
      </c>
      <c r="G678">
        <v>319</v>
      </c>
      <c r="H678" s="1">
        <v>10</v>
      </c>
    </row>
    <row r="679" spans="1:8" x14ac:dyDescent="0.3">
      <c r="A679">
        <v>45</v>
      </c>
      <c r="B679" s="1" t="s">
        <v>9</v>
      </c>
      <c r="C679" s="1" t="s">
        <v>36</v>
      </c>
      <c r="D679" s="1" t="s">
        <v>33</v>
      </c>
      <c r="E679" s="1" t="s">
        <v>28</v>
      </c>
      <c r="F679" s="2">
        <v>43391</v>
      </c>
      <c r="G679">
        <v>399</v>
      </c>
      <c r="H679" s="1">
        <v>10</v>
      </c>
    </row>
    <row r="680" spans="1:8" x14ac:dyDescent="0.3">
      <c r="A680">
        <v>8</v>
      </c>
      <c r="B680" s="1" t="s">
        <v>9</v>
      </c>
      <c r="C680" s="1" t="s">
        <v>38</v>
      </c>
      <c r="D680" s="1" t="s">
        <v>33</v>
      </c>
      <c r="E680" s="1" t="s">
        <v>28</v>
      </c>
      <c r="F680" s="2">
        <v>43391</v>
      </c>
      <c r="G680">
        <v>399</v>
      </c>
      <c r="H680" s="1">
        <v>10</v>
      </c>
    </row>
    <row r="681" spans="1:8" x14ac:dyDescent="0.3">
      <c r="A681">
        <v>12</v>
      </c>
      <c r="B681" s="1" t="s">
        <v>9</v>
      </c>
      <c r="C681" s="1" t="s">
        <v>43</v>
      </c>
      <c r="D681" s="1" t="s">
        <v>33</v>
      </c>
      <c r="E681" s="1" t="s">
        <v>28</v>
      </c>
      <c r="F681" s="2">
        <v>43377</v>
      </c>
      <c r="G681">
        <v>350</v>
      </c>
      <c r="H681" s="1">
        <v>10</v>
      </c>
    </row>
    <row r="682" spans="1:8" x14ac:dyDescent="0.3">
      <c r="A682">
        <v>16</v>
      </c>
      <c r="B682" s="1" t="s">
        <v>9</v>
      </c>
      <c r="C682" s="1" t="s">
        <v>35</v>
      </c>
      <c r="D682" s="1" t="s">
        <v>33</v>
      </c>
      <c r="E682" s="1" t="s">
        <v>28</v>
      </c>
      <c r="F682" s="2">
        <v>43374</v>
      </c>
      <c r="G682">
        <v>581</v>
      </c>
      <c r="H682" s="1">
        <v>10</v>
      </c>
    </row>
    <row r="683" spans="1:8" x14ac:dyDescent="0.3">
      <c r="A683">
        <v>13</v>
      </c>
      <c r="B683" s="1" t="s">
        <v>9</v>
      </c>
      <c r="C683" s="1" t="s">
        <v>37</v>
      </c>
      <c r="D683" s="1" t="s">
        <v>33</v>
      </c>
      <c r="E683" s="1" t="s">
        <v>28</v>
      </c>
      <c r="F683" s="2">
        <v>43374</v>
      </c>
      <c r="G683">
        <v>581</v>
      </c>
      <c r="H683" s="1">
        <v>10</v>
      </c>
    </row>
    <row r="684" spans="1:8" x14ac:dyDescent="0.3">
      <c r="A684">
        <v>3</v>
      </c>
      <c r="B684" s="1" t="s">
        <v>9</v>
      </c>
      <c r="C684" s="1" t="s">
        <v>44</v>
      </c>
      <c r="D684" s="1" t="s">
        <v>33</v>
      </c>
      <c r="E684" s="1" t="s">
        <v>28</v>
      </c>
      <c r="F684" s="2">
        <v>43374</v>
      </c>
      <c r="G684">
        <v>581</v>
      </c>
      <c r="H684" s="1">
        <v>10</v>
      </c>
    </row>
    <row r="685" spans="1:8" x14ac:dyDescent="0.3">
      <c r="A685">
        <v>30</v>
      </c>
      <c r="B685" s="1" t="s">
        <v>9</v>
      </c>
      <c r="C685" s="1" t="s">
        <v>37</v>
      </c>
      <c r="D685" s="1" t="s">
        <v>33</v>
      </c>
      <c r="E685" s="1" t="s">
        <v>28</v>
      </c>
      <c r="F685" s="2">
        <v>43398</v>
      </c>
      <c r="G685">
        <v>491</v>
      </c>
      <c r="H685" s="1">
        <v>10</v>
      </c>
    </row>
    <row r="686" spans="1:8" x14ac:dyDescent="0.3">
      <c r="A686">
        <v>544</v>
      </c>
      <c r="B686" s="1" t="s">
        <v>32</v>
      </c>
      <c r="C686" s="1" t="s">
        <v>8</v>
      </c>
      <c r="D686" s="1" t="s">
        <v>33</v>
      </c>
      <c r="E686" s="1" t="s">
        <v>28</v>
      </c>
      <c r="F686" s="2">
        <v>43394</v>
      </c>
      <c r="G686">
        <v>632</v>
      </c>
      <c r="H686" s="1">
        <v>10</v>
      </c>
    </row>
    <row r="687" spans="1:8" x14ac:dyDescent="0.3">
      <c r="A687">
        <v>92</v>
      </c>
      <c r="B687" s="1" t="s">
        <v>9</v>
      </c>
      <c r="C687" s="1" t="s">
        <v>35</v>
      </c>
      <c r="D687" s="1" t="s">
        <v>33</v>
      </c>
      <c r="E687" s="1" t="s">
        <v>28</v>
      </c>
      <c r="F687" s="2">
        <v>43401</v>
      </c>
      <c r="G687">
        <v>202</v>
      </c>
      <c r="H687" s="1">
        <v>10</v>
      </c>
    </row>
    <row r="688" spans="1:8" x14ac:dyDescent="0.3">
      <c r="A688">
        <v>6</v>
      </c>
      <c r="B688" s="1" t="s">
        <v>9</v>
      </c>
      <c r="C688" s="1" t="s">
        <v>35</v>
      </c>
      <c r="D688" s="1" t="s">
        <v>33</v>
      </c>
      <c r="E688" s="1" t="s">
        <v>28</v>
      </c>
      <c r="F688" s="2">
        <v>43404</v>
      </c>
      <c r="G688">
        <v>523</v>
      </c>
      <c r="H688" s="1">
        <v>10</v>
      </c>
    </row>
    <row r="689" spans="1:8" x14ac:dyDescent="0.3">
      <c r="A689">
        <v>34</v>
      </c>
      <c r="B689" s="1" t="s">
        <v>9</v>
      </c>
      <c r="C689" s="1" t="s">
        <v>35</v>
      </c>
      <c r="D689" s="1" t="s">
        <v>33</v>
      </c>
      <c r="E689" s="1" t="s">
        <v>28</v>
      </c>
      <c r="F689" s="2">
        <v>43391</v>
      </c>
      <c r="G689">
        <v>399</v>
      </c>
      <c r="H689" s="1">
        <v>10</v>
      </c>
    </row>
    <row r="690" spans="1:8" x14ac:dyDescent="0.3">
      <c r="A690">
        <v>8</v>
      </c>
      <c r="B690" s="1" t="s">
        <v>9</v>
      </c>
      <c r="C690" s="1" t="s">
        <v>35</v>
      </c>
      <c r="D690" s="1" t="s">
        <v>33</v>
      </c>
      <c r="E690" s="1" t="s">
        <v>28</v>
      </c>
      <c r="F690" s="2">
        <v>43396</v>
      </c>
      <c r="G690">
        <v>576</v>
      </c>
      <c r="H690" s="1">
        <v>10</v>
      </c>
    </row>
    <row r="691" spans="1:8" x14ac:dyDescent="0.3">
      <c r="A691">
        <v>54</v>
      </c>
      <c r="B691" s="1" t="s">
        <v>9</v>
      </c>
      <c r="C691" s="1" t="s">
        <v>38</v>
      </c>
      <c r="D691" s="1" t="s">
        <v>33</v>
      </c>
      <c r="E691" s="1" t="s">
        <v>28</v>
      </c>
      <c r="F691" s="2">
        <v>43401</v>
      </c>
      <c r="G691">
        <v>202</v>
      </c>
      <c r="H691" s="1">
        <v>10</v>
      </c>
    </row>
    <row r="692" spans="1:8" x14ac:dyDescent="0.3">
      <c r="A692">
        <v>13</v>
      </c>
      <c r="B692" s="1" t="s">
        <v>9</v>
      </c>
      <c r="C692" s="1" t="s">
        <v>50</v>
      </c>
      <c r="D692" s="1" t="s">
        <v>33</v>
      </c>
      <c r="E692" s="1" t="s">
        <v>28</v>
      </c>
      <c r="F692" s="2">
        <v>43401</v>
      </c>
      <c r="G692">
        <v>202</v>
      </c>
      <c r="H692" s="1">
        <v>10</v>
      </c>
    </row>
    <row r="693" spans="1:8" x14ac:dyDescent="0.3">
      <c r="A693">
        <v>15</v>
      </c>
      <c r="B693" s="1" t="s">
        <v>9</v>
      </c>
      <c r="C693" s="1" t="s">
        <v>53</v>
      </c>
      <c r="D693" s="1" t="s">
        <v>33</v>
      </c>
      <c r="E693" s="1" t="s">
        <v>28</v>
      </c>
      <c r="F693" s="2">
        <v>43401</v>
      </c>
      <c r="G693">
        <v>202</v>
      </c>
      <c r="H693" s="1">
        <v>10</v>
      </c>
    </row>
    <row r="694" spans="1:8" x14ac:dyDescent="0.3">
      <c r="A694">
        <v>124</v>
      </c>
      <c r="B694" s="1" t="s">
        <v>32</v>
      </c>
      <c r="C694" s="1" t="s">
        <v>8</v>
      </c>
      <c r="D694" s="1" t="s">
        <v>33</v>
      </c>
      <c r="E694" s="1" t="s">
        <v>28</v>
      </c>
      <c r="F694" s="2">
        <v>43375</v>
      </c>
      <c r="G694">
        <v>489</v>
      </c>
      <c r="H694" s="1">
        <v>10</v>
      </c>
    </row>
    <row r="695" spans="1:8" x14ac:dyDescent="0.3">
      <c r="A695">
        <v>2000</v>
      </c>
      <c r="B695" s="1" t="s">
        <v>32</v>
      </c>
      <c r="C695" s="1" t="s">
        <v>47</v>
      </c>
      <c r="D695" s="1" t="s">
        <v>10</v>
      </c>
      <c r="E695" s="1" t="s">
        <v>28</v>
      </c>
      <c r="F695" s="2">
        <v>43385</v>
      </c>
      <c r="G695">
        <v>666</v>
      </c>
      <c r="H695" s="1">
        <v>10</v>
      </c>
    </row>
    <row r="696" spans="1:8" x14ac:dyDescent="0.3">
      <c r="A696">
        <v>89</v>
      </c>
      <c r="B696" s="1" t="s">
        <v>9</v>
      </c>
      <c r="C696" s="1" t="s">
        <v>46</v>
      </c>
      <c r="D696" s="1" t="s">
        <v>10</v>
      </c>
      <c r="E696" s="1" t="s">
        <v>28</v>
      </c>
      <c r="F696" s="2">
        <v>43384</v>
      </c>
      <c r="G696">
        <v>302</v>
      </c>
      <c r="H696" s="1">
        <v>10</v>
      </c>
    </row>
    <row r="697" spans="1:8" x14ac:dyDescent="0.3">
      <c r="A697">
        <v>35</v>
      </c>
      <c r="B697" s="1" t="s">
        <v>9</v>
      </c>
      <c r="C697" s="1" t="s">
        <v>40</v>
      </c>
      <c r="D697" s="1" t="s">
        <v>10</v>
      </c>
      <c r="E697" s="1" t="s">
        <v>28</v>
      </c>
      <c r="F697" s="2">
        <v>43390</v>
      </c>
      <c r="G697">
        <v>541</v>
      </c>
      <c r="H697" s="1">
        <v>10</v>
      </c>
    </row>
    <row r="698" spans="1:8" x14ac:dyDescent="0.3">
      <c r="A698">
        <v>60</v>
      </c>
      <c r="B698" s="1" t="s">
        <v>9</v>
      </c>
      <c r="C698" s="1" t="s">
        <v>40</v>
      </c>
      <c r="D698" s="1" t="s">
        <v>10</v>
      </c>
      <c r="E698" s="1" t="s">
        <v>28</v>
      </c>
      <c r="F698" s="2">
        <v>43389</v>
      </c>
      <c r="G698">
        <v>288</v>
      </c>
      <c r="H698" s="1">
        <v>10</v>
      </c>
    </row>
    <row r="699" spans="1:8" x14ac:dyDescent="0.3">
      <c r="A699">
        <v>75</v>
      </c>
      <c r="B699" s="1" t="s">
        <v>9</v>
      </c>
      <c r="C699" s="1" t="s">
        <v>51</v>
      </c>
      <c r="D699" s="1" t="s">
        <v>10</v>
      </c>
      <c r="E699" s="1" t="s">
        <v>28</v>
      </c>
      <c r="F699" s="2">
        <v>43391</v>
      </c>
      <c r="G699">
        <v>399</v>
      </c>
      <c r="H699" s="1">
        <v>10</v>
      </c>
    </row>
    <row r="700" spans="1:8" x14ac:dyDescent="0.3">
      <c r="A700">
        <v>30</v>
      </c>
      <c r="B700" s="1" t="s">
        <v>9</v>
      </c>
      <c r="C700" s="1" t="s">
        <v>40</v>
      </c>
      <c r="D700" s="1" t="s">
        <v>10</v>
      </c>
      <c r="E700" s="1" t="s">
        <v>28</v>
      </c>
      <c r="F700" s="2">
        <v>43382</v>
      </c>
      <c r="G700">
        <v>502</v>
      </c>
      <c r="H700" s="1">
        <v>10</v>
      </c>
    </row>
    <row r="701" spans="1:8" x14ac:dyDescent="0.3">
      <c r="A701">
        <v>27</v>
      </c>
      <c r="B701" s="1" t="s">
        <v>9</v>
      </c>
      <c r="C701" s="1" t="s">
        <v>38</v>
      </c>
      <c r="D701" s="1" t="s">
        <v>34</v>
      </c>
      <c r="E701" s="1" t="s">
        <v>28</v>
      </c>
      <c r="F701" s="2">
        <v>43379</v>
      </c>
      <c r="G701">
        <v>698</v>
      </c>
      <c r="H701" s="1">
        <v>10</v>
      </c>
    </row>
    <row r="702" spans="1:8" x14ac:dyDescent="0.3">
      <c r="A702">
        <v>81</v>
      </c>
      <c r="B702" s="1" t="s">
        <v>9</v>
      </c>
      <c r="C702" s="1" t="s">
        <v>36</v>
      </c>
      <c r="D702" s="1" t="s">
        <v>34</v>
      </c>
      <c r="E702" s="1" t="s">
        <v>28</v>
      </c>
      <c r="F702" s="2">
        <v>43381</v>
      </c>
      <c r="G702">
        <v>227</v>
      </c>
      <c r="H702" s="1">
        <v>10</v>
      </c>
    </row>
    <row r="703" spans="1:8" x14ac:dyDescent="0.3">
      <c r="A703">
        <v>38</v>
      </c>
      <c r="B703" s="1" t="s">
        <v>9</v>
      </c>
      <c r="C703" s="1" t="s">
        <v>42</v>
      </c>
      <c r="D703" s="1" t="s">
        <v>34</v>
      </c>
      <c r="E703" s="1" t="s">
        <v>28</v>
      </c>
      <c r="F703" s="2">
        <v>43381</v>
      </c>
      <c r="G703">
        <v>227</v>
      </c>
      <c r="H703" s="1">
        <v>10</v>
      </c>
    </row>
    <row r="704" spans="1:8" x14ac:dyDescent="0.3">
      <c r="A704">
        <v>31</v>
      </c>
      <c r="B704" s="1" t="s">
        <v>9</v>
      </c>
      <c r="C704" s="1" t="s">
        <v>36</v>
      </c>
      <c r="D704" s="1" t="s">
        <v>34</v>
      </c>
      <c r="E704" s="1" t="s">
        <v>28</v>
      </c>
      <c r="F704" s="2">
        <v>43381</v>
      </c>
      <c r="G704">
        <v>227</v>
      </c>
      <c r="H704" s="1">
        <v>10</v>
      </c>
    </row>
    <row r="705" spans="1:8" x14ac:dyDescent="0.3">
      <c r="A705">
        <v>1209</v>
      </c>
      <c r="B705" s="1" t="s">
        <v>9</v>
      </c>
      <c r="C705" s="1" t="s">
        <v>39</v>
      </c>
      <c r="D705" s="1" t="s">
        <v>10</v>
      </c>
      <c r="E705" s="1" t="s">
        <v>28</v>
      </c>
      <c r="F705" s="2">
        <v>43375</v>
      </c>
      <c r="G705">
        <v>489</v>
      </c>
      <c r="H705" s="1">
        <v>10</v>
      </c>
    </row>
    <row r="706" spans="1:8" x14ac:dyDescent="0.3">
      <c r="A706">
        <v>128</v>
      </c>
      <c r="B706" s="1" t="s">
        <v>9</v>
      </c>
      <c r="C706" s="1" t="s">
        <v>8</v>
      </c>
      <c r="D706" s="1" t="s">
        <v>10</v>
      </c>
      <c r="E706" s="1" t="s">
        <v>28</v>
      </c>
      <c r="F706" s="2">
        <v>43374</v>
      </c>
      <c r="G706">
        <v>581</v>
      </c>
      <c r="H706" s="1">
        <v>10</v>
      </c>
    </row>
    <row r="707" spans="1:8" x14ac:dyDescent="0.3">
      <c r="A707">
        <v>54</v>
      </c>
      <c r="B707" s="1" t="s">
        <v>9</v>
      </c>
      <c r="C707" s="1" t="s">
        <v>35</v>
      </c>
      <c r="D707" s="1" t="s">
        <v>34</v>
      </c>
      <c r="E707" s="1" t="s">
        <v>28</v>
      </c>
      <c r="F707" s="2">
        <v>43383</v>
      </c>
      <c r="G707">
        <v>452</v>
      </c>
      <c r="H707" s="1">
        <v>10</v>
      </c>
    </row>
    <row r="708" spans="1:8" x14ac:dyDescent="0.3">
      <c r="A708">
        <v>354</v>
      </c>
      <c r="B708" s="1" t="s">
        <v>9</v>
      </c>
      <c r="C708" s="1" t="s">
        <v>8</v>
      </c>
      <c r="D708" s="1" t="s">
        <v>10</v>
      </c>
      <c r="E708" s="1" t="s">
        <v>28</v>
      </c>
      <c r="F708" s="2">
        <v>43395</v>
      </c>
      <c r="G708">
        <v>319</v>
      </c>
      <c r="H708" s="1">
        <v>10</v>
      </c>
    </row>
    <row r="709" spans="1:8" x14ac:dyDescent="0.3">
      <c r="A709">
        <v>354</v>
      </c>
      <c r="B709" s="1" t="s">
        <v>32</v>
      </c>
      <c r="C709" s="1" t="s">
        <v>8</v>
      </c>
      <c r="D709" s="1" t="s">
        <v>34</v>
      </c>
      <c r="E709" s="1" t="s">
        <v>28</v>
      </c>
      <c r="F709" s="2">
        <v>43395</v>
      </c>
      <c r="G709">
        <v>319</v>
      </c>
      <c r="H709" s="1">
        <v>10</v>
      </c>
    </row>
    <row r="710" spans="1:8" x14ac:dyDescent="0.3">
      <c r="A710">
        <v>25</v>
      </c>
      <c r="B710" s="1" t="s">
        <v>9</v>
      </c>
      <c r="C710" s="1" t="s">
        <v>38</v>
      </c>
      <c r="D710" s="1" t="s">
        <v>34</v>
      </c>
      <c r="E710" s="1" t="s">
        <v>28</v>
      </c>
      <c r="F710" s="2">
        <v>43400</v>
      </c>
      <c r="G710">
        <v>657</v>
      </c>
      <c r="H710" s="1">
        <v>10</v>
      </c>
    </row>
    <row r="711" spans="1:8" x14ac:dyDescent="0.3">
      <c r="A711">
        <v>75</v>
      </c>
      <c r="B711" s="1" t="s">
        <v>9</v>
      </c>
      <c r="C711" s="1" t="s">
        <v>41</v>
      </c>
      <c r="D711" s="1" t="s">
        <v>10</v>
      </c>
      <c r="E711" s="1" t="s">
        <v>28</v>
      </c>
      <c r="F711" s="2">
        <v>43398</v>
      </c>
      <c r="G711">
        <v>491</v>
      </c>
      <c r="H711" s="1">
        <v>10</v>
      </c>
    </row>
    <row r="712" spans="1:8" x14ac:dyDescent="0.3">
      <c r="A712">
        <v>2000</v>
      </c>
      <c r="B712" s="1" t="s">
        <v>32</v>
      </c>
      <c r="C712" s="1" t="s">
        <v>47</v>
      </c>
      <c r="D712" s="1" t="s">
        <v>10</v>
      </c>
      <c r="E712" s="1" t="s">
        <v>28</v>
      </c>
      <c r="F712" s="2">
        <v>43399</v>
      </c>
      <c r="G712">
        <v>372</v>
      </c>
      <c r="H712" s="1">
        <v>10</v>
      </c>
    </row>
    <row r="713" spans="1:8" x14ac:dyDescent="0.3">
      <c r="A713">
        <v>124</v>
      </c>
      <c r="B713" s="1" t="s">
        <v>9</v>
      </c>
      <c r="C713" s="1" t="s">
        <v>8</v>
      </c>
      <c r="D713" s="1" t="s">
        <v>10</v>
      </c>
      <c r="E713" s="1" t="s">
        <v>28</v>
      </c>
      <c r="F713" s="2">
        <v>43375</v>
      </c>
      <c r="G713">
        <v>489</v>
      </c>
      <c r="H713" s="1">
        <v>10</v>
      </c>
    </row>
    <row r="714" spans="1:8" x14ac:dyDescent="0.3">
      <c r="A714">
        <v>422</v>
      </c>
      <c r="B714" s="1" t="s">
        <v>32</v>
      </c>
      <c r="C714" s="1" t="s">
        <v>8</v>
      </c>
      <c r="D714" s="1" t="s">
        <v>33</v>
      </c>
      <c r="E714" s="1" t="s">
        <v>30</v>
      </c>
      <c r="F714" s="2">
        <v>43424</v>
      </c>
      <c r="G714">
        <v>306</v>
      </c>
      <c r="H714" s="1">
        <v>11</v>
      </c>
    </row>
    <row r="715" spans="1:8" x14ac:dyDescent="0.3">
      <c r="A715">
        <v>752</v>
      </c>
      <c r="B715" s="1" t="s">
        <v>32</v>
      </c>
      <c r="C715" s="1" t="s">
        <v>8</v>
      </c>
      <c r="D715" s="1" t="s">
        <v>33</v>
      </c>
      <c r="E715" s="1" t="s">
        <v>30</v>
      </c>
      <c r="F715" s="2">
        <v>43433</v>
      </c>
      <c r="G715">
        <v>634</v>
      </c>
      <c r="H715" s="1">
        <v>11</v>
      </c>
    </row>
    <row r="716" spans="1:8" x14ac:dyDescent="0.3">
      <c r="A716">
        <v>6</v>
      </c>
      <c r="B716" s="1" t="s">
        <v>9</v>
      </c>
      <c r="C716" s="1" t="s">
        <v>35</v>
      </c>
      <c r="D716" s="1" t="s">
        <v>33</v>
      </c>
      <c r="E716" s="1" t="s">
        <v>30</v>
      </c>
      <c r="F716" s="2">
        <v>43412</v>
      </c>
      <c r="G716">
        <v>626</v>
      </c>
      <c r="H716" s="1">
        <v>11</v>
      </c>
    </row>
    <row r="717" spans="1:8" x14ac:dyDescent="0.3">
      <c r="A717">
        <v>263</v>
      </c>
      <c r="B717" s="1" t="s">
        <v>32</v>
      </c>
      <c r="C717" s="1" t="s">
        <v>8</v>
      </c>
      <c r="D717" s="1" t="s">
        <v>33</v>
      </c>
      <c r="E717" s="1" t="s">
        <v>30</v>
      </c>
      <c r="F717" s="2">
        <v>43406</v>
      </c>
      <c r="G717">
        <v>307</v>
      </c>
      <c r="H717" s="1">
        <v>11</v>
      </c>
    </row>
    <row r="718" spans="1:8" x14ac:dyDescent="0.3">
      <c r="A718">
        <v>10</v>
      </c>
      <c r="B718" s="1" t="s">
        <v>9</v>
      </c>
      <c r="C718" s="1" t="s">
        <v>35</v>
      </c>
      <c r="D718" s="1" t="s">
        <v>33</v>
      </c>
      <c r="E718" s="1" t="s">
        <v>30</v>
      </c>
      <c r="F718" s="2">
        <v>43417</v>
      </c>
      <c r="G718">
        <v>361</v>
      </c>
      <c r="H718" s="1">
        <v>11</v>
      </c>
    </row>
    <row r="719" spans="1:8" x14ac:dyDescent="0.3">
      <c r="A719">
        <v>10</v>
      </c>
      <c r="B719" s="1" t="s">
        <v>9</v>
      </c>
      <c r="C719" s="1" t="s">
        <v>35</v>
      </c>
      <c r="D719" s="1" t="s">
        <v>33</v>
      </c>
      <c r="E719" s="1" t="s">
        <v>30</v>
      </c>
      <c r="F719" s="2">
        <v>43416</v>
      </c>
      <c r="G719">
        <v>486</v>
      </c>
      <c r="H719" s="1">
        <v>11</v>
      </c>
    </row>
    <row r="720" spans="1:8" x14ac:dyDescent="0.3">
      <c r="A720">
        <v>37</v>
      </c>
      <c r="B720" s="1" t="s">
        <v>9</v>
      </c>
      <c r="C720" s="1" t="s">
        <v>35</v>
      </c>
      <c r="D720" s="1" t="s">
        <v>33</v>
      </c>
      <c r="E720" s="1" t="s">
        <v>30</v>
      </c>
      <c r="F720" s="2">
        <v>43417</v>
      </c>
      <c r="G720">
        <v>361</v>
      </c>
      <c r="H720" s="1">
        <v>11</v>
      </c>
    </row>
    <row r="721" spans="1:8" x14ac:dyDescent="0.3">
      <c r="A721">
        <v>5</v>
      </c>
      <c r="B721" s="1" t="s">
        <v>9</v>
      </c>
      <c r="C721" s="1" t="s">
        <v>35</v>
      </c>
      <c r="D721" s="1" t="s">
        <v>33</v>
      </c>
      <c r="E721" s="1" t="s">
        <v>30</v>
      </c>
      <c r="F721" s="2">
        <v>43417</v>
      </c>
      <c r="G721">
        <v>361</v>
      </c>
      <c r="H721" s="1">
        <v>11</v>
      </c>
    </row>
    <row r="722" spans="1:8" x14ac:dyDescent="0.3">
      <c r="A722">
        <v>15</v>
      </c>
      <c r="B722" s="1" t="s">
        <v>9</v>
      </c>
      <c r="C722" s="1" t="s">
        <v>36</v>
      </c>
      <c r="D722" s="1" t="s">
        <v>33</v>
      </c>
      <c r="E722" s="1" t="s">
        <v>30</v>
      </c>
      <c r="F722" s="2">
        <v>43421</v>
      </c>
      <c r="G722">
        <v>537</v>
      </c>
      <c r="H722" s="1">
        <v>11</v>
      </c>
    </row>
    <row r="723" spans="1:8" x14ac:dyDescent="0.3">
      <c r="A723">
        <v>23</v>
      </c>
      <c r="B723" s="1" t="s">
        <v>9</v>
      </c>
      <c r="C723" s="1" t="s">
        <v>50</v>
      </c>
      <c r="D723" s="1" t="s">
        <v>33</v>
      </c>
      <c r="E723" s="1" t="s">
        <v>30</v>
      </c>
      <c r="F723" s="2">
        <v>43421</v>
      </c>
      <c r="G723">
        <v>537</v>
      </c>
      <c r="H723" s="1">
        <v>11</v>
      </c>
    </row>
    <row r="724" spans="1:8" x14ac:dyDescent="0.3">
      <c r="A724">
        <v>6</v>
      </c>
      <c r="B724" s="1" t="s">
        <v>9</v>
      </c>
      <c r="C724" s="1" t="s">
        <v>36</v>
      </c>
      <c r="D724" s="1" t="s">
        <v>33</v>
      </c>
      <c r="E724" s="1" t="s">
        <v>30</v>
      </c>
      <c r="F724" s="2">
        <v>43421</v>
      </c>
      <c r="G724">
        <v>537</v>
      </c>
      <c r="H724" s="1">
        <v>11</v>
      </c>
    </row>
    <row r="725" spans="1:8" x14ac:dyDescent="0.3">
      <c r="A725">
        <v>23</v>
      </c>
      <c r="B725" s="1" t="s">
        <v>9</v>
      </c>
      <c r="C725" s="1" t="s">
        <v>38</v>
      </c>
      <c r="D725" s="1" t="s">
        <v>33</v>
      </c>
      <c r="E725" s="1" t="s">
        <v>30</v>
      </c>
      <c r="F725" s="2">
        <v>43421</v>
      </c>
      <c r="G725">
        <v>537</v>
      </c>
      <c r="H725" s="1">
        <v>11</v>
      </c>
    </row>
    <row r="726" spans="1:8" x14ac:dyDescent="0.3">
      <c r="A726">
        <v>37</v>
      </c>
      <c r="B726" s="1" t="s">
        <v>9</v>
      </c>
      <c r="C726" s="1" t="s">
        <v>36</v>
      </c>
      <c r="D726" s="1" t="s">
        <v>33</v>
      </c>
      <c r="E726" s="1" t="s">
        <v>30</v>
      </c>
      <c r="F726" s="2">
        <v>43425</v>
      </c>
      <c r="G726">
        <v>663</v>
      </c>
      <c r="H726" s="1">
        <v>11</v>
      </c>
    </row>
    <row r="727" spans="1:8" x14ac:dyDescent="0.3">
      <c r="A727">
        <v>37</v>
      </c>
      <c r="B727" s="1" t="s">
        <v>9</v>
      </c>
      <c r="C727" s="1" t="s">
        <v>42</v>
      </c>
      <c r="D727" s="1" t="s">
        <v>33</v>
      </c>
      <c r="E727" s="1" t="s">
        <v>30</v>
      </c>
      <c r="F727" s="2">
        <v>43409</v>
      </c>
      <c r="G727">
        <v>556</v>
      </c>
      <c r="H727" s="1">
        <v>11</v>
      </c>
    </row>
    <row r="728" spans="1:8" x14ac:dyDescent="0.3">
      <c r="A728">
        <v>54</v>
      </c>
      <c r="B728" s="1" t="s">
        <v>9</v>
      </c>
      <c r="C728" s="1" t="s">
        <v>37</v>
      </c>
      <c r="D728" s="1" t="s">
        <v>33</v>
      </c>
      <c r="E728" s="1" t="s">
        <v>30</v>
      </c>
      <c r="F728" s="2">
        <v>43410</v>
      </c>
      <c r="G728">
        <v>409</v>
      </c>
      <c r="H728" s="1">
        <v>11</v>
      </c>
    </row>
    <row r="729" spans="1:8" x14ac:dyDescent="0.3">
      <c r="A729">
        <v>11</v>
      </c>
      <c r="B729" s="1" t="s">
        <v>9</v>
      </c>
      <c r="C729" s="1" t="s">
        <v>45</v>
      </c>
      <c r="D729" s="1" t="s">
        <v>33</v>
      </c>
      <c r="E729" s="1" t="s">
        <v>30</v>
      </c>
      <c r="F729" s="2">
        <v>43413</v>
      </c>
      <c r="G729">
        <v>331</v>
      </c>
      <c r="H729" s="1">
        <v>11</v>
      </c>
    </row>
    <row r="730" spans="1:8" x14ac:dyDescent="0.3">
      <c r="A730">
        <v>13</v>
      </c>
      <c r="B730" s="1" t="s">
        <v>9</v>
      </c>
      <c r="C730" s="1" t="s">
        <v>37</v>
      </c>
      <c r="D730" s="1" t="s">
        <v>33</v>
      </c>
      <c r="E730" s="1" t="s">
        <v>30</v>
      </c>
      <c r="F730" s="2">
        <v>43405</v>
      </c>
      <c r="G730">
        <v>463</v>
      </c>
      <c r="H730" s="1">
        <v>11</v>
      </c>
    </row>
    <row r="731" spans="1:8" x14ac:dyDescent="0.3">
      <c r="A731">
        <v>12</v>
      </c>
      <c r="B731" s="1" t="s">
        <v>9</v>
      </c>
      <c r="C731" s="1" t="s">
        <v>43</v>
      </c>
      <c r="D731" s="1" t="s">
        <v>33</v>
      </c>
      <c r="E731" s="1" t="s">
        <v>30</v>
      </c>
      <c r="F731" s="2">
        <v>43408</v>
      </c>
      <c r="G731">
        <v>269</v>
      </c>
      <c r="H731" s="1">
        <v>11</v>
      </c>
    </row>
    <row r="732" spans="1:8" x14ac:dyDescent="0.3">
      <c r="A732">
        <v>24</v>
      </c>
      <c r="B732" s="1" t="s">
        <v>9</v>
      </c>
      <c r="C732" s="1" t="s">
        <v>48</v>
      </c>
      <c r="D732" s="1" t="s">
        <v>33</v>
      </c>
      <c r="E732" s="1" t="s">
        <v>30</v>
      </c>
      <c r="F732" s="2">
        <v>43407</v>
      </c>
      <c r="G732">
        <v>671</v>
      </c>
      <c r="H732" s="1">
        <v>11</v>
      </c>
    </row>
    <row r="733" spans="1:8" x14ac:dyDescent="0.3">
      <c r="A733">
        <v>24</v>
      </c>
      <c r="B733" s="1" t="s">
        <v>9</v>
      </c>
      <c r="C733" s="1" t="s">
        <v>35</v>
      </c>
      <c r="D733" s="1" t="s">
        <v>33</v>
      </c>
      <c r="E733" s="1" t="s">
        <v>30</v>
      </c>
      <c r="F733" s="2">
        <v>43414</v>
      </c>
      <c r="G733">
        <v>591</v>
      </c>
      <c r="H733" s="1">
        <v>11</v>
      </c>
    </row>
    <row r="734" spans="1:8" x14ac:dyDescent="0.3">
      <c r="A734">
        <v>27</v>
      </c>
      <c r="B734" s="1" t="s">
        <v>9</v>
      </c>
      <c r="C734" s="1" t="s">
        <v>50</v>
      </c>
      <c r="D734" s="1" t="s">
        <v>33</v>
      </c>
      <c r="E734" s="1" t="s">
        <v>30</v>
      </c>
      <c r="F734" s="2">
        <v>43414</v>
      </c>
      <c r="G734">
        <v>591</v>
      </c>
      <c r="H734" s="1">
        <v>11</v>
      </c>
    </row>
    <row r="735" spans="1:8" x14ac:dyDescent="0.3">
      <c r="A735">
        <v>14</v>
      </c>
      <c r="B735" s="1" t="s">
        <v>9</v>
      </c>
      <c r="C735" s="1" t="s">
        <v>48</v>
      </c>
      <c r="D735" s="1" t="s">
        <v>33</v>
      </c>
      <c r="E735" s="1" t="s">
        <v>30</v>
      </c>
      <c r="F735" s="2">
        <v>43414</v>
      </c>
      <c r="G735">
        <v>591</v>
      </c>
      <c r="H735" s="1">
        <v>11</v>
      </c>
    </row>
    <row r="736" spans="1:8" x14ac:dyDescent="0.3">
      <c r="A736">
        <v>583</v>
      </c>
      <c r="B736" s="1" t="s">
        <v>32</v>
      </c>
      <c r="C736" s="1" t="s">
        <v>8</v>
      </c>
      <c r="D736" s="1" t="s">
        <v>34</v>
      </c>
      <c r="E736" s="1" t="s">
        <v>30</v>
      </c>
      <c r="F736" s="2">
        <v>43433</v>
      </c>
      <c r="G736">
        <v>634</v>
      </c>
      <c r="H736" s="1">
        <v>11</v>
      </c>
    </row>
    <row r="737" spans="1:8" x14ac:dyDescent="0.3">
      <c r="A737">
        <v>583</v>
      </c>
      <c r="B737" s="1" t="s">
        <v>9</v>
      </c>
      <c r="C737" s="1" t="s">
        <v>8</v>
      </c>
      <c r="D737" s="1" t="s">
        <v>10</v>
      </c>
      <c r="E737" s="1" t="s">
        <v>30</v>
      </c>
      <c r="F737" s="2">
        <v>43434</v>
      </c>
      <c r="G737">
        <v>322</v>
      </c>
      <c r="H737" s="1">
        <v>11</v>
      </c>
    </row>
    <row r="738" spans="1:8" x14ac:dyDescent="0.3">
      <c r="A738">
        <v>6</v>
      </c>
      <c r="B738" s="1" t="s">
        <v>9</v>
      </c>
      <c r="C738" s="1" t="s">
        <v>35</v>
      </c>
      <c r="D738" s="1" t="s">
        <v>34</v>
      </c>
      <c r="E738" s="1" t="s">
        <v>30</v>
      </c>
      <c r="F738" s="2">
        <v>43434</v>
      </c>
      <c r="G738">
        <v>322</v>
      </c>
      <c r="H738" s="1">
        <v>11</v>
      </c>
    </row>
    <row r="739" spans="1:8" x14ac:dyDescent="0.3">
      <c r="A739">
        <v>263</v>
      </c>
      <c r="B739" s="1" t="s">
        <v>9</v>
      </c>
      <c r="C739" s="1" t="s">
        <v>8</v>
      </c>
      <c r="D739" s="1" t="s">
        <v>10</v>
      </c>
      <c r="E739" s="1" t="s">
        <v>30</v>
      </c>
      <c r="F739" s="2">
        <v>43406</v>
      </c>
      <c r="G739">
        <v>307</v>
      </c>
      <c r="H739" s="1">
        <v>11</v>
      </c>
    </row>
    <row r="740" spans="1:8" x14ac:dyDescent="0.3">
      <c r="A740">
        <v>10</v>
      </c>
      <c r="B740" s="1" t="s">
        <v>9</v>
      </c>
      <c r="C740" s="1" t="s">
        <v>36</v>
      </c>
      <c r="D740" s="1" t="s">
        <v>34</v>
      </c>
      <c r="E740" s="1" t="s">
        <v>30</v>
      </c>
      <c r="F740" s="2">
        <v>43423</v>
      </c>
      <c r="G740">
        <v>477</v>
      </c>
      <c r="H740" s="1">
        <v>11</v>
      </c>
    </row>
    <row r="741" spans="1:8" x14ac:dyDescent="0.3">
      <c r="A741">
        <v>29</v>
      </c>
      <c r="B741" s="1" t="s">
        <v>9</v>
      </c>
      <c r="C741" s="1" t="s">
        <v>42</v>
      </c>
      <c r="D741" s="1" t="s">
        <v>34</v>
      </c>
      <c r="E741" s="1" t="s">
        <v>30</v>
      </c>
      <c r="F741" s="2">
        <v>43423</v>
      </c>
      <c r="G741">
        <v>477</v>
      </c>
      <c r="H741" s="1">
        <v>11</v>
      </c>
    </row>
    <row r="742" spans="1:8" x14ac:dyDescent="0.3">
      <c r="A742">
        <v>35</v>
      </c>
      <c r="B742" s="1" t="s">
        <v>9</v>
      </c>
      <c r="C742" s="1" t="s">
        <v>40</v>
      </c>
      <c r="D742" s="1" t="s">
        <v>10</v>
      </c>
      <c r="E742" s="1" t="s">
        <v>30</v>
      </c>
      <c r="F742" s="2">
        <v>43420</v>
      </c>
      <c r="G742">
        <v>217</v>
      </c>
      <c r="H742" s="1">
        <v>11</v>
      </c>
    </row>
    <row r="743" spans="1:8" x14ac:dyDescent="0.3">
      <c r="A743">
        <v>20</v>
      </c>
      <c r="B743" s="1" t="s">
        <v>9</v>
      </c>
      <c r="C743" s="1" t="s">
        <v>50</v>
      </c>
      <c r="D743" s="1" t="s">
        <v>34</v>
      </c>
      <c r="E743" s="1" t="s">
        <v>30</v>
      </c>
      <c r="F743" s="2">
        <v>43423</v>
      </c>
      <c r="G743">
        <v>477</v>
      </c>
      <c r="H743" s="1">
        <v>11</v>
      </c>
    </row>
    <row r="744" spans="1:8" x14ac:dyDescent="0.3">
      <c r="A744">
        <v>17</v>
      </c>
      <c r="B744" s="1" t="s">
        <v>9</v>
      </c>
      <c r="C744" s="1" t="s">
        <v>50</v>
      </c>
      <c r="D744" s="1" t="s">
        <v>34</v>
      </c>
      <c r="E744" s="1" t="s">
        <v>30</v>
      </c>
      <c r="F744" s="2">
        <v>43430</v>
      </c>
      <c r="G744">
        <v>547</v>
      </c>
      <c r="H744" s="1">
        <v>11</v>
      </c>
    </row>
    <row r="745" spans="1:8" x14ac:dyDescent="0.3">
      <c r="A745">
        <v>28</v>
      </c>
      <c r="B745" s="1" t="s">
        <v>9</v>
      </c>
      <c r="C745" s="1" t="s">
        <v>38</v>
      </c>
      <c r="D745" s="1" t="s">
        <v>34</v>
      </c>
      <c r="E745" s="1" t="s">
        <v>30</v>
      </c>
      <c r="F745" s="2">
        <v>43431</v>
      </c>
      <c r="G745">
        <v>402</v>
      </c>
      <c r="H745" s="1">
        <v>11</v>
      </c>
    </row>
    <row r="746" spans="1:8" x14ac:dyDescent="0.3">
      <c r="A746">
        <v>17</v>
      </c>
      <c r="B746" s="1" t="s">
        <v>9</v>
      </c>
      <c r="C746" s="1" t="s">
        <v>43</v>
      </c>
      <c r="D746" s="1" t="s">
        <v>34</v>
      </c>
      <c r="E746" s="1" t="s">
        <v>30</v>
      </c>
      <c r="F746" s="2">
        <v>43431</v>
      </c>
      <c r="G746">
        <v>402</v>
      </c>
      <c r="H746" s="1">
        <v>11</v>
      </c>
    </row>
    <row r="747" spans="1:8" x14ac:dyDescent="0.3">
      <c r="A747">
        <v>75</v>
      </c>
      <c r="B747" s="1" t="s">
        <v>9</v>
      </c>
      <c r="C747" s="1" t="s">
        <v>41</v>
      </c>
      <c r="D747" s="1" t="s">
        <v>10</v>
      </c>
      <c r="E747" s="1" t="s">
        <v>30</v>
      </c>
      <c r="F747" s="2">
        <v>43430</v>
      </c>
      <c r="G747">
        <v>547</v>
      </c>
      <c r="H747" s="1">
        <v>11</v>
      </c>
    </row>
    <row r="748" spans="1:8" x14ac:dyDescent="0.3">
      <c r="A748">
        <v>75</v>
      </c>
      <c r="B748" s="1" t="s">
        <v>9</v>
      </c>
      <c r="C748" s="1" t="s">
        <v>51</v>
      </c>
      <c r="D748" s="1" t="s">
        <v>10</v>
      </c>
      <c r="E748" s="1" t="s">
        <v>30</v>
      </c>
      <c r="F748" s="2">
        <v>43424</v>
      </c>
      <c r="G748">
        <v>306</v>
      </c>
      <c r="H748" s="1">
        <v>11</v>
      </c>
    </row>
    <row r="749" spans="1:8" x14ac:dyDescent="0.3">
      <c r="A749">
        <v>2000</v>
      </c>
      <c r="B749" s="1" t="s">
        <v>32</v>
      </c>
      <c r="C749" s="1" t="s">
        <v>47</v>
      </c>
      <c r="D749" s="1" t="s">
        <v>10</v>
      </c>
      <c r="E749" s="1" t="s">
        <v>30</v>
      </c>
      <c r="F749" s="2">
        <v>43427</v>
      </c>
      <c r="G749">
        <v>277</v>
      </c>
      <c r="H749" s="1">
        <v>11</v>
      </c>
    </row>
    <row r="750" spans="1:8" x14ac:dyDescent="0.3">
      <c r="A750">
        <v>60</v>
      </c>
      <c r="B750" s="1" t="s">
        <v>9</v>
      </c>
      <c r="C750" s="1" t="s">
        <v>40</v>
      </c>
      <c r="D750" s="1" t="s">
        <v>10</v>
      </c>
      <c r="E750" s="1" t="s">
        <v>30</v>
      </c>
      <c r="F750" s="2">
        <v>43418</v>
      </c>
      <c r="G750">
        <v>649</v>
      </c>
      <c r="H750" s="1">
        <v>11</v>
      </c>
    </row>
    <row r="751" spans="1:8" x14ac:dyDescent="0.3">
      <c r="A751">
        <v>30</v>
      </c>
      <c r="B751" s="1" t="s">
        <v>9</v>
      </c>
      <c r="C751" s="1" t="s">
        <v>40</v>
      </c>
      <c r="D751" s="1" t="s">
        <v>10</v>
      </c>
      <c r="E751" s="1" t="s">
        <v>30</v>
      </c>
      <c r="F751" s="2">
        <v>43410</v>
      </c>
      <c r="G751">
        <v>409</v>
      </c>
      <c r="H751" s="1">
        <v>11</v>
      </c>
    </row>
    <row r="752" spans="1:8" x14ac:dyDescent="0.3">
      <c r="A752">
        <v>2000</v>
      </c>
      <c r="B752" s="1" t="s">
        <v>32</v>
      </c>
      <c r="C752" s="1" t="s">
        <v>47</v>
      </c>
      <c r="D752" s="1" t="s">
        <v>10</v>
      </c>
      <c r="E752" s="1" t="s">
        <v>30</v>
      </c>
      <c r="F752" s="2">
        <v>43413</v>
      </c>
      <c r="G752">
        <v>331</v>
      </c>
      <c r="H752" s="1">
        <v>11</v>
      </c>
    </row>
    <row r="753" spans="1:8" x14ac:dyDescent="0.3">
      <c r="A753">
        <v>6</v>
      </c>
      <c r="B753" s="1" t="s">
        <v>9</v>
      </c>
      <c r="C753" s="1" t="s">
        <v>35</v>
      </c>
      <c r="D753" s="1" t="s">
        <v>34</v>
      </c>
      <c r="E753" s="1" t="s">
        <v>30</v>
      </c>
      <c r="F753" s="2">
        <v>43425</v>
      </c>
      <c r="G753">
        <v>663</v>
      </c>
      <c r="H753" s="1">
        <v>11</v>
      </c>
    </row>
    <row r="754" spans="1:8" x14ac:dyDescent="0.3">
      <c r="A754">
        <v>1209</v>
      </c>
      <c r="B754" s="1" t="s">
        <v>9</v>
      </c>
      <c r="C754" s="1" t="s">
        <v>39</v>
      </c>
      <c r="D754" s="1" t="s">
        <v>10</v>
      </c>
      <c r="E754" s="1" t="s">
        <v>30</v>
      </c>
      <c r="F754" s="2">
        <v>43406</v>
      </c>
      <c r="G754">
        <v>307</v>
      </c>
      <c r="H754" s="1">
        <v>11</v>
      </c>
    </row>
    <row r="755" spans="1:8" x14ac:dyDescent="0.3">
      <c r="A755">
        <v>22</v>
      </c>
      <c r="B755" s="1" t="s">
        <v>9</v>
      </c>
      <c r="C755" s="1" t="s">
        <v>38</v>
      </c>
      <c r="D755" s="1" t="s">
        <v>34</v>
      </c>
      <c r="E755" s="1" t="s">
        <v>30</v>
      </c>
      <c r="F755" s="2">
        <v>43416</v>
      </c>
      <c r="G755">
        <v>486</v>
      </c>
      <c r="H755" s="1">
        <v>11</v>
      </c>
    </row>
    <row r="756" spans="1:8" x14ac:dyDescent="0.3">
      <c r="A756">
        <v>90</v>
      </c>
      <c r="B756" s="1" t="s">
        <v>9</v>
      </c>
      <c r="C756" s="1" t="s">
        <v>46</v>
      </c>
      <c r="D756" s="1" t="s">
        <v>10</v>
      </c>
      <c r="E756" s="1" t="s">
        <v>30</v>
      </c>
      <c r="F756" s="2">
        <v>43417</v>
      </c>
      <c r="G756">
        <v>361</v>
      </c>
      <c r="H756" s="1">
        <v>11</v>
      </c>
    </row>
    <row r="757" spans="1:8" x14ac:dyDescent="0.3">
      <c r="A757">
        <v>311</v>
      </c>
      <c r="B757" s="1" t="s">
        <v>32</v>
      </c>
      <c r="C757" s="1" t="s">
        <v>8</v>
      </c>
      <c r="D757" s="1" t="s">
        <v>33</v>
      </c>
      <c r="E757" s="1" t="s">
        <v>31</v>
      </c>
      <c r="F757" s="2">
        <v>43452</v>
      </c>
      <c r="G757">
        <v>637</v>
      </c>
      <c r="H757" s="1">
        <v>12</v>
      </c>
    </row>
    <row r="758" spans="1:8" x14ac:dyDescent="0.3">
      <c r="A758">
        <v>43</v>
      </c>
      <c r="B758" s="1" t="s">
        <v>9</v>
      </c>
      <c r="C758" s="1" t="s">
        <v>37</v>
      </c>
      <c r="D758" s="1" t="s">
        <v>33</v>
      </c>
      <c r="E758" s="1" t="s">
        <v>31</v>
      </c>
      <c r="F758" s="2">
        <v>43453</v>
      </c>
      <c r="G758">
        <v>323</v>
      </c>
      <c r="H758" s="1">
        <v>12</v>
      </c>
    </row>
    <row r="759" spans="1:8" x14ac:dyDescent="0.3">
      <c r="A759">
        <v>24</v>
      </c>
      <c r="B759" s="1" t="s">
        <v>9</v>
      </c>
      <c r="C759" s="1" t="s">
        <v>37</v>
      </c>
      <c r="D759" s="1" t="s">
        <v>33</v>
      </c>
      <c r="E759" s="1" t="s">
        <v>31</v>
      </c>
      <c r="F759" s="2">
        <v>43452</v>
      </c>
      <c r="G759">
        <v>637</v>
      </c>
      <c r="H759" s="1">
        <v>12</v>
      </c>
    </row>
    <row r="760" spans="1:8" x14ac:dyDescent="0.3">
      <c r="A760">
        <v>42</v>
      </c>
      <c r="B760" s="1" t="s">
        <v>9</v>
      </c>
      <c r="C760" s="1" t="s">
        <v>37</v>
      </c>
      <c r="D760" s="1" t="s">
        <v>33</v>
      </c>
      <c r="E760" s="1" t="s">
        <v>31</v>
      </c>
      <c r="F760" s="2">
        <v>43452</v>
      </c>
      <c r="G760">
        <v>637</v>
      </c>
      <c r="H760" s="1">
        <v>12</v>
      </c>
    </row>
    <row r="761" spans="1:8" x14ac:dyDescent="0.3">
      <c r="A761">
        <v>50</v>
      </c>
      <c r="B761" s="1" t="s">
        <v>9</v>
      </c>
      <c r="C761" s="1" t="s">
        <v>37</v>
      </c>
      <c r="D761" s="1" t="s">
        <v>33</v>
      </c>
      <c r="E761" s="1" t="s">
        <v>31</v>
      </c>
      <c r="F761" s="2">
        <v>43452</v>
      </c>
      <c r="G761">
        <v>637</v>
      </c>
      <c r="H761" s="1">
        <v>12</v>
      </c>
    </row>
    <row r="762" spans="1:8" x14ac:dyDescent="0.3">
      <c r="A762">
        <v>32</v>
      </c>
      <c r="B762" s="1" t="s">
        <v>9</v>
      </c>
      <c r="C762" s="1" t="s">
        <v>42</v>
      </c>
      <c r="D762" s="1" t="s">
        <v>33</v>
      </c>
      <c r="E762" s="1" t="s">
        <v>31</v>
      </c>
      <c r="F762" s="2">
        <v>43460</v>
      </c>
      <c r="G762">
        <v>539</v>
      </c>
      <c r="H762" s="1">
        <v>12</v>
      </c>
    </row>
    <row r="763" spans="1:8" x14ac:dyDescent="0.3">
      <c r="A763">
        <v>45</v>
      </c>
      <c r="B763" s="1" t="s">
        <v>9</v>
      </c>
      <c r="C763" s="1" t="s">
        <v>37</v>
      </c>
      <c r="D763" s="1" t="s">
        <v>33</v>
      </c>
      <c r="E763" s="1" t="s">
        <v>31</v>
      </c>
      <c r="F763" s="2">
        <v>43460</v>
      </c>
      <c r="G763">
        <v>539</v>
      </c>
      <c r="H763" s="1">
        <v>12</v>
      </c>
    </row>
    <row r="764" spans="1:8" x14ac:dyDescent="0.3">
      <c r="A764">
        <v>7</v>
      </c>
      <c r="B764" s="1" t="s">
        <v>9</v>
      </c>
      <c r="C764" s="1" t="s">
        <v>42</v>
      </c>
      <c r="D764" s="1" t="s">
        <v>33</v>
      </c>
      <c r="E764" s="1" t="s">
        <v>31</v>
      </c>
      <c r="F764" s="2">
        <v>43460</v>
      </c>
      <c r="G764">
        <v>539</v>
      </c>
      <c r="H764" s="1">
        <v>12</v>
      </c>
    </row>
    <row r="765" spans="1:8" x14ac:dyDescent="0.3">
      <c r="A765">
        <v>56</v>
      </c>
      <c r="B765" s="1" t="s">
        <v>9</v>
      </c>
      <c r="C765" s="1" t="s">
        <v>48</v>
      </c>
      <c r="D765" s="1" t="s">
        <v>33</v>
      </c>
      <c r="E765" s="1" t="s">
        <v>31</v>
      </c>
      <c r="F765" s="2">
        <v>43460</v>
      </c>
      <c r="G765">
        <v>539</v>
      </c>
      <c r="H765" s="1">
        <v>12</v>
      </c>
    </row>
    <row r="766" spans="1:8" x14ac:dyDescent="0.3">
      <c r="A766">
        <v>21</v>
      </c>
      <c r="B766" s="1" t="s">
        <v>9</v>
      </c>
      <c r="C766" s="1" t="s">
        <v>48</v>
      </c>
      <c r="D766" s="1" t="s">
        <v>33</v>
      </c>
      <c r="E766" s="1" t="s">
        <v>31</v>
      </c>
      <c r="F766" s="2">
        <v>43456</v>
      </c>
      <c r="G766">
        <v>369</v>
      </c>
      <c r="H766" s="1">
        <v>12</v>
      </c>
    </row>
    <row r="767" spans="1:8" x14ac:dyDescent="0.3">
      <c r="A767">
        <v>22</v>
      </c>
      <c r="B767" s="1" t="s">
        <v>9</v>
      </c>
      <c r="C767" s="1" t="s">
        <v>36</v>
      </c>
      <c r="D767" s="1" t="s">
        <v>33</v>
      </c>
      <c r="E767" s="1" t="s">
        <v>31</v>
      </c>
      <c r="F767" s="2">
        <v>43456</v>
      </c>
      <c r="G767">
        <v>369</v>
      </c>
      <c r="H767" s="1">
        <v>12</v>
      </c>
    </row>
    <row r="768" spans="1:8" x14ac:dyDescent="0.3">
      <c r="A768">
        <v>38</v>
      </c>
      <c r="B768" s="1" t="s">
        <v>9</v>
      </c>
      <c r="C768" s="1" t="s">
        <v>36</v>
      </c>
      <c r="D768" s="1" t="s">
        <v>33</v>
      </c>
      <c r="E768" s="1" t="s">
        <v>31</v>
      </c>
      <c r="F768" s="2">
        <v>43458</v>
      </c>
      <c r="G768">
        <v>219</v>
      </c>
      <c r="H768" s="1">
        <v>12</v>
      </c>
    </row>
    <row r="769" spans="1:8" x14ac:dyDescent="0.3">
      <c r="A769">
        <v>28</v>
      </c>
      <c r="B769" s="1" t="s">
        <v>9</v>
      </c>
      <c r="C769" s="1" t="s">
        <v>36</v>
      </c>
      <c r="D769" s="1" t="s">
        <v>33</v>
      </c>
      <c r="E769" s="1" t="s">
        <v>31</v>
      </c>
      <c r="F769" s="2">
        <v>43457</v>
      </c>
      <c r="G769">
        <v>642</v>
      </c>
      <c r="H769" s="1">
        <v>12</v>
      </c>
    </row>
    <row r="770" spans="1:8" x14ac:dyDescent="0.3">
      <c r="A770">
        <v>13</v>
      </c>
      <c r="B770" s="1" t="s">
        <v>9</v>
      </c>
      <c r="C770" s="1" t="s">
        <v>37</v>
      </c>
      <c r="D770" s="1" t="s">
        <v>33</v>
      </c>
      <c r="E770" s="1" t="s">
        <v>31</v>
      </c>
      <c r="F770" s="2">
        <v>43435</v>
      </c>
      <c r="G770">
        <v>583</v>
      </c>
      <c r="H770" s="1">
        <v>12</v>
      </c>
    </row>
    <row r="771" spans="1:8" x14ac:dyDescent="0.3">
      <c r="A771">
        <v>21</v>
      </c>
      <c r="B771" s="1" t="s">
        <v>9</v>
      </c>
      <c r="C771" s="1" t="s">
        <v>48</v>
      </c>
      <c r="D771" s="1" t="s">
        <v>33</v>
      </c>
      <c r="E771" s="1" t="s">
        <v>31</v>
      </c>
      <c r="F771" s="2">
        <v>43438</v>
      </c>
      <c r="G771">
        <v>359</v>
      </c>
      <c r="H771" s="1">
        <v>12</v>
      </c>
    </row>
    <row r="772" spans="1:8" x14ac:dyDescent="0.3">
      <c r="A772">
        <v>12</v>
      </c>
      <c r="B772" s="1" t="s">
        <v>9</v>
      </c>
      <c r="C772" s="1" t="s">
        <v>43</v>
      </c>
      <c r="D772" s="1" t="s">
        <v>33</v>
      </c>
      <c r="E772" s="1" t="s">
        <v>31</v>
      </c>
      <c r="F772" s="2">
        <v>43438</v>
      </c>
      <c r="G772">
        <v>359</v>
      </c>
      <c r="H772" s="1">
        <v>12</v>
      </c>
    </row>
    <row r="773" spans="1:8" x14ac:dyDescent="0.3">
      <c r="A773">
        <v>21</v>
      </c>
      <c r="B773" s="1" t="s">
        <v>9</v>
      </c>
      <c r="C773" s="1" t="s">
        <v>35</v>
      </c>
      <c r="D773" s="1" t="s">
        <v>33</v>
      </c>
      <c r="E773" s="1" t="s">
        <v>31</v>
      </c>
      <c r="F773" s="2">
        <v>43440</v>
      </c>
      <c r="G773">
        <v>681</v>
      </c>
      <c r="H773" s="1">
        <v>12</v>
      </c>
    </row>
    <row r="774" spans="1:8" x14ac:dyDescent="0.3">
      <c r="A774">
        <v>13</v>
      </c>
      <c r="B774" s="1" t="s">
        <v>9</v>
      </c>
      <c r="C774" s="1" t="s">
        <v>35</v>
      </c>
      <c r="D774" s="1" t="s">
        <v>33</v>
      </c>
      <c r="E774" s="1" t="s">
        <v>31</v>
      </c>
      <c r="F774" s="2">
        <v>43442</v>
      </c>
      <c r="G774">
        <v>511</v>
      </c>
      <c r="H774" s="1">
        <v>12</v>
      </c>
    </row>
    <row r="775" spans="1:8" x14ac:dyDescent="0.3">
      <c r="A775">
        <v>13</v>
      </c>
      <c r="B775" s="1" t="s">
        <v>9</v>
      </c>
      <c r="C775" s="1" t="s">
        <v>35</v>
      </c>
      <c r="D775" s="1" t="s">
        <v>33</v>
      </c>
      <c r="E775" s="1" t="s">
        <v>31</v>
      </c>
      <c r="F775" s="2">
        <v>43440</v>
      </c>
      <c r="G775">
        <v>681</v>
      </c>
      <c r="H775" s="1">
        <v>12</v>
      </c>
    </row>
    <row r="776" spans="1:8" x14ac:dyDescent="0.3">
      <c r="A776">
        <v>10</v>
      </c>
      <c r="B776" s="1" t="s">
        <v>9</v>
      </c>
      <c r="C776" s="1" t="s">
        <v>38</v>
      </c>
      <c r="D776" s="1" t="s">
        <v>33</v>
      </c>
      <c r="E776" s="1" t="s">
        <v>31</v>
      </c>
      <c r="F776" s="2">
        <v>43445</v>
      </c>
      <c r="G776">
        <v>309</v>
      </c>
      <c r="H776" s="1">
        <v>12</v>
      </c>
    </row>
    <row r="777" spans="1:8" x14ac:dyDescent="0.3">
      <c r="A777">
        <v>11</v>
      </c>
      <c r="B777" s="1" t="s">
        <v>9</v>
      </c>
      <c r="C777" s="1" t="s">
        <v>45</v>
      </c>
      <c r="D777" s="1" t="s">
        <v>33</v>
      </c>
      <c r="E777" s="1" t="s">
        <v>31</v>
      </c>
      <c r="F777" s="2">
        <v>43443</v>
      </c>
      <c r="G777">
        <v>451</v>
      </c>
      <c r="H777" s="1">
        <v>12</v>
      </c>
    </row>
    <row r="778" spans="1:8" x14ac:dyDescent="0.3">
      <c r="A778">
        <v>860</v>
      </c>
      <c r="B778" s="1" t="s">
        <v>32</v>
      </c>
      <c r="C778" s="1" t="s">
        <v>8</v>
      </c>
      <c r="D778" s="1" t="s">
        <v>33</v>
      </c>
      <c r="E778" s="1" t="s">
        <v>31</v>
      </c>
      <c r="F778" s="2">
        <v>43463</v>
      </c>
      <c r="G778">
        <v>300</v>
      </c>
      <c r="H778" s="1">
        <v>12</v>
      </c>
    </row>
    <row r="779" spans="1:8" x14ac:dyDescent="0.3">
      <c r="A779">
        <v>30</v>
      </c>
      <c r="B779" s="1" t="s">
        <v>9</v>
      </c>
      <c r="C779" s="1" t="s">
        <v>49</v>
      </c>
      <c r="D779" s="1" t="s">
        <v>33</v>
      </c>
      <c r="E779" s="1" t="s">
        <v>31</v>
      </c>
      <c r="F779" s="2">
        <v>43441</v>
      </c>
      <c r="G779">
        <v>239</v>
      </c>
      <c r="H779" s="1">
        <v>12</v>
      </c>
    </row>
    <row r="780" spans="1:8" x14ac:dyDescent="0.3">
      <c r="A780">
        <v>57</v>
      </c>
      <c r="B780" s="1" t="s">
        <v>9</v>
      </c>
      <c r="C780" s="1" t="s">
        <v>38</v>
      </c>
      <c r="D780" s="1" t="s">
        <v>34</v>
      </c>
      <c r="E780" s="1" t="s">
        <v>31</v>
      </c>
      <c r="F780" s="2">
        <v>43452</v>
      </c>
      <c r="G780">
        <v>637</v>
      </c>
      <c r="H780" s="1">
        <v>12</v>
      </c>
    </row>
    <row r="781" spans="1:8" x14ac:dyDescent="0.3">
      <c r="A781">
        <v>311</v>
      </c>
      <c r="B781" s="1" t="s">
        <v>9</v>
      </c>
      <c r="C781" s="1" t="s">
        <v>8</v>
      </c>
      <c r="D781" s="1" t="s">
        <v>10</v>
      </c>
      <c r="E781" s="1" t="s">
        <v>31</v>
      </c>
      <c r="F781" s="2">
        <v>43452</v>
      </c>
      <c r="G781">
        <v>637</v>
      </c>
      <c r="H781" s="1">
        <v>12</v>
      </c>
    </row>
    <row r="782" spans="1:8" x14ac:dyDescent="0.3">
      <c r="A782">
        <v>75</v>
      </c>
      <c r="B782" s="1" t="s">
        <v>9</v>
      </c>
      <c r="C782" s="1" t="s">
        <v>51</v>
      </c>
      <c r="D782" s="1" t="s">
        <v>10</v>
      </c>
      <c r="E782" s="1" t="s">
        <v>31</v>
      </c>
      <c r="F782" s="2">
        <v>43453</v>
      </c>
      <c r="G782">
        <v>323</v>
      </c>
      <c r="H782" s="1">
        <v>12</v>
      </c>
    </row>
    <row r="783" spans="1:8" x14ac:dyDescent="0.3">
      <c r="A783">
        <v>3</v>
      </c>
      <c r="B783" s="1" t="s">
        <v>9</v>
      </c>
      <c r="C783" s="1" t="s">
        <v>44</v>
      </c>
      <c r="D783" s="1" t="s">
        <v>34</v>
      </c>
      <c r="E783" s="1" t="s">
        <v>31</v>
      </c>
      <c r="F783" s="2">
        <v>43452</v>
      </c>
      <c r="G783">
        <v>637</v>
      </c>
      <c r="H783" s="1">
        <v>12</v>
      </c>
    </row>
    <row r="784" spans="1:8" x14ac:dyDescent="0.3">
      <c r="A784">
        <v>464</v>
      </c>
      <c r="B784" s="1" t="s">
        <v>9</v>
      </c>
      <c r="C784" s="1" t="s">
        <v>8</v>
      </c>
      <c r="D784" s="1" t="s">
        <v>10</v>
      </c>
      <c r="E784" s="1" t="s">
        <v>31</v>
      </c>
      <c r="F784" s="2">
        <v>43455</v>
      </c>
      <c r="G784">
        <v>493</v>
      </c>
      <c r="H784" s="1">
        <v>12</v>
      </c>
    </row>
    <row r="785" spans="1:8" x14ac:dyDescent="0.3">
      <c r="A785">
        <v>20</v>
      </c>
      <c r="B785" s="1" t="s">
        <v>9</v>
      </c>
      <c r="C785" s="1" t="s">
        <v>42</v>
      </c>
      <c r="D785" s="1" t="s">
        <v>34</v>
      </c>
      <c r="E785" s="1" t="s">
        <v>31</v>
      </c>
      <c r="F785" s="2">
        <v>43451</v>
      </c>
      <c r="G785">
        <v>406</v>
      </c>
      <c r="H785" s="1">
        <v>12</v>
      </c>
    </row>
    <row r="786" spans="1:8" x14ac:dyDescent="0.3">
      <c r="A786">
        <v>63</v>
      </c>
      <c r="B786" s="1" t="s">
        <v>9</v>
      </c>
      <c r="C786" s="1" t="s">
        <v>53</v>
      </c>
      <c r="D786" s="1" t="s">
        <v>34</v>
      </c>
      <c r="E786" s="1" t="s">
        <v>31</v>
      </c>
      <c r="F786" s="2">
        <v>43451</v>
      </c>
      <c r="G786">
        <v>406</v>
      </c>
      <c r="H786" s="1">
        <v>12</v>
      </c>
    </row>
    <row r="787" spans="1:8" x14ac:dyDescent="0.3">
      <c r="A787">
        <v>30</v>
      </c>
      <c r="B787" s="1" t="s">
        <v>9</v>
      </c>
      <c r="C787" s="1" t="s">
        <v>42</v>
      </c>
      <c r="D787" s="1" t="s">
        <v>34</v>
      </c>
      <c r="E787" s="1" t="s">
        <v>31</v>
      </c>
      <c r="F787" s="2">
        <v>43454</v>
      </c>
      <c r="G787">
        <v>597</v>
      </c>
      <c r="H787" s="1">
        <v>12</v>
      </c>
    </row>
    <row r="788" spans="1:8" x14ac:dyDescent="0.3">
      <c r="A788">
        <v>12</v>
      </c>
      <c r="B788" s="1" t="s">
        <v>9</v>
      </c>
      <c r="C788" s="1" t="s">
        <v>50</v>
      </c>
      <c r="D788" s="1" t="s">
        <v>34</v>
      </c>
      <c r="E788" s="1" t="s">
        <v>31</v>
      </c>
      <c r="F788" s="2">
        <v>43462</v>
      </c>
      <c r="G788">
        <v>479</v>
      </c>
      <c r="H788" s="1">
        <v>12</v>
      </c>
    </row>
    <row r="789" spans="1:8" x14ac:dyDescent="0.3">
      <c r="A789">
        <v>14</v>
      </c>
      <c r="B789" s="1" t="s">
        <v>9</v>
      </c>
      <c r="C789" s="1" t="s">
        <v>50</v>
      </c>
      <c r="D789" s="1" t="s">
        <v>34</v>
      </c>
      <c r="E789" s="1" t="s">
        <v>31</v>
      </c>
      <c r="F789" s="2">
        <v>43463</v>
      </c>
      <c r="G789">
        <v>300</v>
      </c>
      <c r="H789" s="1">
        <v>12</v>
      </c>
    </row>
    <row r="790" spans="1:8" x14ac:dyDescent="0.3">
      <c r="A790">
        <v>2000</v>
      </c>
      <c r="B790" s="1" t="s">
        <v>32</v>
      </c>
      <c r="C790" s="1" t="s">
        <v>47</v>
      </c>
      <c r="D790" s="1" t="s">
        <v>10</v>
      </c>
      <c r="E790" s="1" t="s">
        <v>31</v>
      </c>
      <c r="F790" s="2">
        <v>43455</v>
      </c>
      <c r="G790">
        <v>493</v>
      </c>
      <c r="H790" s="1">
        <v>12</v>
      </c>
    </row>
    <row r="791" spans="1:8" x14ac:dyDescent="0.3">
      <c r="A791">
        <v>76</v>
      </c>
      <c r="B791" s="1" t="s">
        <v>9</v>
      </c>
      <c r="C791" s="1" t="s">
        <v>41</v>
      </c>
      <c r="D791" s="1" t="s">
        <v>10</v>
      </c>
      <c r="E791" s="1" t="s">
        <v>31</v>
      </c>
      <c r="F791" s="2">
        <v>43460</v>
      </c>
      <c r="G791">
        <v>539</v>
      </c>
      <c r="H791" s="1">
        <v>12</v>
      </c>
    </row>
    <row r="792" spans="1:8" x14ac:dyDescent="0.3">
      <c r="A792">
        <v>35</v>
      </c>
      <c r="B792" s="1" t="s">
        <v>9</v>
      </c>
      <c r="C792" s="1" t="s">
        <v>40</v>
      </c>
      <c r="D792" s="1" t="s">
        <v>10</v>
      </c>
      <c r="E792" s="1" t="s">
        <v>31</v>
      </c>
      <c r="F792" s="2">
        <v>43451</v>
      </c>
      <c r="G792">
        <v>406</v>
      </c>
      <c r="H792" s="1">
        <v>12</v>
      </c>
    </row>
    <row r="793" spans="1:8" x14ac:dyDescent="0.3">
      <c r="A793">
        <v>1209</v>
      </c>
      <c r="B793" s="1" t="s">
        <v>9</v>
      </c>
      <c r="C793" s="1" t="s">
        <v>39</v>
      </c>
      <c r="D793" s="1" t="s">
        <v>10</v>
      </c>
      <c r="E793" s="1" t="s">
        <v>31</v>
      </c>
      <c r="F793" s="2">
        <v>43437</v>
      </c>
      <c r="G793">
        <v>483</v>
      </c>
      <c r="H793" s="1">
        <v>12</v>
      </c>
    </row>
    <row r="794" spans="1:8" x14ac:dyDescent="0.3">
      <c r="A794">
        <v>8</v>
      </c>
      <c r="B794" s="1" t="s">
        <v>9</v>
      </c>
      <c r="C794" s="1" t="s">
        <v>38</v>
      </c>
      <c r="D794" s="1" t="s">
        <v>34</v>
      </c>
      <c r="E794" s="1" t="s">
        <v>31</v>
      </c>
      <c r="F794" s="2">
        <v>43435</v>
      </c>
      <c r="G794">
        <v>583</v>
      </c>
      <c r="H794" s="1">
        <v>12</v>
      </c>
    </row>
    <row r="795" spans="1:8" x14ac:dyDescent="0.3">
      <c r="A795">
        <v>30</v>
      </c>
      <c r="B795" s="1" t="s">
        <v>9</v>
      </c>
      <c r="C795" s="1" t="s">
        <v>42</v>
      </c>
      <c r="D795" s="1" t="s">
        <v>34</v>
      </c>
      <c r="E795" s="1" t="s">
        <v>31</v>
      </c>
      <c r="F795" s="2">
        <v>43437</v>
      </c>
      <c r="G795">
        <v>483</v>
      </c>
      <c r="H795" s="1">
        <v>12</v>
      </c>
    </row>
    <row r="796" spans="1:8" x14ac:dyDescent="0.3">
      <c r="A796">
        <v>21</v>
      </c>
      <c r="B796" s="1" t="s">
        <v>9</v>
      </c>
      <c r="C796" s="1" t="s">
        <v>35</v>
      </c>
      <c r="D796" s="1" t="s">
        <v>34</v>
      </c>
      <c r="E796" s="1" t="s">
        <v>31</v>
      </c>
      <c r="F796" s="2">
        <v>43448</v>
      </c>
      <c r="G796">
        <v>551</v>
      </c>
      <c r="H796" s="1">
        <v>12</v>
      </c>
    </row>
    <row r="797" spans="1:8" x14ac:dyDescent="0.3">
      <c r="A797">
        <v>6</v>
      </c>
      <c r="B797" s="1" t="s">
        <v>9</v>
      </c>
      <c r="C797" s="1" t="s">
        <v>35</v>
      </c>
      <c r="D797" s="1" t="s">
        <v>34</v>
      </c>
      <c r="E797" s="1" t="s">
        <v>31</v>
      </c>
      <c r="F797" s="2">
        <v>43435</v>
      </c>
      <c r="G797">
        <v>583</v>
      </c>
      <c r="H797" s="1">
        <v>12</v>
      </c>
    </row>
    <row r="798" spans="1:8" x14ac:dyDescent="0.3">
      <c r="A798">
        <v>148</v>
      </c>
      <c r="B798" s="1" t="s">
        <v>9</v>
      </c>
      <c r="C798" s="1" t="s">
        <v>35</v>
      </c>
      <c r="D798" s="1" t="s">
        <v>34</v>
      </c>
      <c r="E798" s="1" t="s">
        <v>31</v>
      </c>
      <c r="F798" s="2">
        <v>43437</v>
      </c>
      <c r="G798">
        <v>483</v>
      </c>
      <c r="H798" s="1">
        <v>12</v>
      </c>
    </row>
    <row r="799" spans="1:8" x14ac:dyDescent="0.3">
      <c r="A799">
        <v>3</v>
      </c>
      <c r="B799" s="1" t="s">
        <v>9</v>
      </c>
      <c r="C799" s="1" t="s">
        <v>44</v>
      </c>
      <c r="D799" s="1" t="s">
        <v>34</v>
      </c>
      <c r="E799" s="1" t="s">
        <v>31</v>
      </c>
      <c r="F799" s="2">
        <v>43438</v>
      </c>
      <c r="G799">
        <v>359</v>
      </c>
      <c r="H799" s="1">
        <v>12</v>
      </c>
    </row>
    <row r="800" spans="1:8" x14ac:dyDescent="0.3">
      <c r="A800">
        <v>90</v>
      </c>
      <c r="B800" s="1" t="s">
        <v>9</v>
      </c>
      <c r="C800" s="1" t="s">
        <v>46</v>
      </c>
      <c r="D800" s="1" t="s">
        <v>10</v>
      </c>
      <c r="E800" s="1" t="s">
        <v>31</v>
      </c>
      <c r="F800" s="2">
        <v>43446</v>
      </c>
      <c r="G800">
        <v>668</v>
      </c>
      <c r="H800" s="1">
        <v>12</v>
      </c>
    </row>
    <row r="801" spans="1:8" x14ac:dyDescent="0.3">
      <c r="A801">
        <v>17</v>
      </c>
      <c r="B801" s="1" t="s">
        <v>9</v>
      </c>
      <c r="C801" s="1" t="s">
        <v>36</v>
      </c>
      <c r="D801" s="1" t="s">
        <v>34</v>
      </c>
      <c r="E801" s="1" t="s">
        <v>31</v>
      </c>
      <c r="F801" s="2">
        <v>43448</v>
      </c>
      <c r="G801">
        <v>551</v>
      </c>
      <c r="H801" s="1">
        <v>12</v>
      </c>
    </row>
    <row r="802" spans="1:8" x14ac:dyDescent="0.3">
      <c r="A802">
        <v>60</v>
      </c>
      <c r="B802" s="1" t="s">
        <v>9</v>
      </c>
      <c r="C802" s="1" t="s">
        <v>40</v>
      </c>
      <c r="D802" s="1" t="s">
        <v>10</v>
      </c>
      <c r="E802" s="1" t="s">
        <v>31</v>
      </c>
      <c r="F802" s="2">
        <v>43448</v>
      </c>
      <c r="G802">
        <v>551</v>
      </c>
      <c r="H802" s="1">
        <v>12</v>
      </c>
    </row>
    <row r="803" spans="1:8" x14ac:dyDescent="0.3">
      <c r="A803">
        <v>27</v>
      </c>
      <c r="B803" s="1" t="s">
        <v>9</v>
      </c>
      <c r="C803" s="1" t="s">
        <v>38</v>
      </c>
      <c r="D803" s="1" t="s">
        <v>34</v>
      </c>
      <c r="E803" s="1" t="s">
        <v>31</v>
      </c>
      <c r="F803" s="2">
        <v>43447</v>
      </c>
      <c r="G803">
        <v>273</v>
      </c>
      <c r="H803" s="1">
        <v>12</v>
      </c>
    </row>
    <row r="804" spans="1:8" x14ac:dyDescent="0.3">
      <c r="A804">
        <v>55</v>
      </c>
      <c r="B804" s="1" t="s">
        <v>9</v>
      </c>
      <c r="C804" s="1" t="s">
        <v>35</v>
      </c>
      <c r="D804" s="1" t="s">
        <v>34</v>
      </c>
      <c r="E804" s="1" t="s">
        <v>31</v>
      </c>
      <c r="F804" s="2">
        <v>43463</v>
      </c>
      <c r="G804">
        <v>300</v>
      </c>
      <c r="H804" s="1">
        <v>12</v>
      </c>
    </row>
    <row r="805" spans="1:8" x14ac:dyDescent="0.3">
      <c r="A805">
        <v>40</v>
      </c>
      <c r="B805" s="1" t="s">
        <v>9</v>
      </c>
      <c r="C805" s="1" t="s">
        <v>40</v>
      </c>
      <c r="D805" s="1" t="s">
        <v>10</v>
      </c>
      <c r="E805" s="1" t="s">
        <v>31</v>
      </c>
      <c r="F805" s="2">
        <v>43440</v>
      </c>
      <c r="G805">
        <v>681</v>
      </c>
      <c r="H805" s="1">
        <v>12</v>
      </c>
    </row>
    <row r="806" spans="1:8" x14ac:dyDescent="0.3">
      <c r="A806">
        <v>2000</v>
      </c>
      <c r="B806" s="1" t="s">
        <v>32</v>
      </c>
      <c r="C806" s="1" t="s">
        <v>47</v>
      </c>
      <c r="D806" s="1" t="s">
        <v>10</v>
      </c>
      <c r="E806" s="1" t="s">
        <v>31</v>
      </c>
      <c r="F806" s="2">
        <v>43441</v>
      </c>
      <c r="G806">
        <v>239</v>
      </c>
      <c r="H806" s="1">
        <v>12</v>
      </c>
    </row>
    <row r="807" spans="1:8" x14ac:dyDescent="0.3">
      <c r="A807">
        <v>464</v>
      </c>
      <c r="B807" s="1" t="s">
        <v>32</v>
      </c>
      <c r="C807" s="1" t="s">
        <v>8</v>
      </c>
      <c r="D807" s="1" t="s">
        <v>34</v>
      </c>
      <c r="E807" s="1" t="s">
        <v>31</v>
      </c>
      <c r="F807" s="2">
        <v>43454</v>
      </c>
      <c r="G807">
        <v>597</v>
      </c>
      <c r="H807" s="1">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C8BD8-7FA7-437D-B578-B84A365E7060}">
  <dimension ref="A1:B20"/>
  <sheetViews>
    <sheetView workbookViewId="0">
      <selection activeCell="G17" sqref="G17:G18"/>
    </sheetView>
  </sheetViews>
  <sheetFormatPr defaultRowHeight="14.4" x14ac:dyDescent="0.3"/>
  <cols>
    <col min="1" max="1" width="19.77734375" bestFit="1" customWidth="1"/>
    <col min="2" max="2" width="9.21875" bestFit="1" customWidth="1"/>
  </cols>
  <sheetData>
    <row r="1" spans="1:2" x14ac:dyDescent="0.3">
      <c r="A1" t="s">
        <v>3</v>
      </c>
      <c r="B1" t="s">
        <v>57</v>
      </c>
    </row>
    <row r="2" spans="1:2" x14ac:dyDescent="0.3">
      <c r="A2" s="1" t="s">
        <v>50</v>
      </c>
      <c r="B2">
        <v>3000</v>
      </c>
    </row>
    <row r="3" spans="1:2" x14ac:dyDescent="0.3">
      <c r="A3" s="1" t="s">
        <v>51</v>
      </c>
      <c r="B3">
        <v>300</v>
      </c>
    </row>
    <row r="4" spans="1:2" x14ac:dyDescent="0.3">
      <c r="A4" s="1" t="s">
        <v>44</v>
      </c>
      <c r="B4">
        <v>500</v>
      </c>
    </row>
    <row r="5" spans="1:2" x14ac:dyDescent="0.3">
      <c r="A5" s="1" t="s">
        <v>55</v>
      </c>
      <c r="B5">
        <v>5000</v>
      </c>
    </row>
    <row r="6" spans="1:2" x14ac:dyDescent="0.3">
      <c r="A6" s="1" t="s">
        <v>52</v>
      </c>
      <c r="B6">
        <v>25</v>
      </c>
    </row>
    <row r="7" spans="1:2" x14ac:dyDescent="0.3">
      <c r="A7" s="1" t="s">
        <v>48</v>
      </c>
      <c r="B7">
        <v>700</v>
      </c>
    </row>
    <row r="8" spans="1:2" x14ac:dyDescent="0.3">
      <c r="A8" s="1" t="s">
        <v>42</v>
      </c>
      <c r="B8">
        <v>500</v>
      </c>
    </row>
    <row r="9" spans="1:2" x14ac:dyDescent="0.3">
      <c r="A9" s="1" t="s">
        <v>35</v>
      </c>
      <c r="B9">
        <v>150</v>
      </c>
    </row>
    <row r="10" spans="1:2" x14ac:dyDescent="0.3">
      <c r="A10" s="1" t="s">
        <v>49</v>
      </c>
      <c r="B10">
        <v>100</v>
      </c>
    </row>
    <row r="11" spans="1:2" x14ac:dyDescent="0.3">
      <c r="A11" s="1" t="s">
        <v>36</v>
      </c>
      <c r="B11">
        <v>250</v>
      </c>
    </row>
    <row r="12" spans="1:2" x14ac:dyDescent="0.3">
      <c r="A12" s="1" t="s">
        <v>41</v>
      </c>
      <c r="B12">
        <v>1000</v>
      </c>
    </row>
    <row r="13" spans="1:2" x14ac:dyDescent="0.3">
      <c r="A13" s="1" t="s">
        <v>46</v>
      </c>
      <c r="B13">
        <v>500</v>
      </c>
    </row>
    <row r="14" spans="1:2" x14ac:dyDescent="0.3">
      <c r="A14" s="1" t="s">
        <v>39</v>
      </c>
      <c r="B14">
        <v>1100</v>
      </c>
    </row>
    <row r="15" spans="1:2" x14ac:dyDescent="0.3">
      <c r="A15" s="1" t="s">
        <v>43</v>
      </c>
      <c r="B15">
        <v>150</v>
      </c>
    </row>
    <row r="16" spans="1:2" x14ac:dyDescent="0.3">
      <c r="A16" s="1" t="s">
        <v>45</v>
      </c>
      <c r="B16">
        <v>0</v>
      </c>
    </row>
    <row r="17" spans="1:2" x14ac:dyDescent="0.3">
      <c r="A17" s="1" t="s">
        <v>38</v>
      </c>
      <c r="B17">
        <v>150</v>
      </c>
    </row>
    <row r="18" spans="1:2" x14ac:dyDescent="0.3">
      <c r="A18" s="1" t="s">
        <v>37</v>
      </c>
      <c r="B18">
        <v>100</v>
      </c>
    </row>
    <row r="19" spans="1:2" x14ac:dyDescent="0.3">
      <c r="A19" s="1" t="s">
        <v>54</v>
      </c>
      <c r="B19">
        <v>300</v>
      </c>
    </row>
    <row r="20" spans="1:2" x14ac:dyDescent="0.3">
      <c r="A20" s="1" t="s">
        <v>40</v>
      </c>
      <c r="B20">
        <v>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88ED3-8C50-44CF-9E72-DF70C2F82FE2}">
  <dimension ref="A1:C433"/>
  <sheetViews>
    <sheetView workbookViewId="0">
      <selection activeCell="D142" sqref="D142"/>
    </sheetView>
  </sheetViews>
  <sheetFormatPr defaultRowHeight="14.4" x14ac:dyDescent="0.3"/>
  <cols>
    <col min="1" max="1" width="10.5546875" bestFit="1" customWidth="1"/>
    <col min="2" max="2" width="15.88671875" bestFit="1" customWidth="1"/>
    <col min="3" max="3" width="17.77734375" bestFit="1" customWidth="1"/>
  </cols>
  <sheetData>
    <row r="1" spans="1:3" x14ac:dyDescent="0.3">
      <c r="A1" t="s">
        <v>0</v>
      </c>
      <c r="B1" t="s">
        <v>56</v>
      </c>
      <c r="C1" t="s">
        <v>7</v>
      </c>
    </row>
    <row r="2" spans="1:3" x14ac:dyDescent="0.3">
      <c r="A2" s="2">
        <v>43101</v>
      </c>
      <c r="B2" s="1" t="s">
        <v>29</v>
      </c>
      <c r="C2">
        <v>498</v>
      </c>
    </row>
    <row r="3" spans="1:3" x14ac:dyDescent="0.3">
      <c r="A3" s="2">
        <v>43102</v>
      </c>
      <c r="B3" s="1" t="s">
        <v>23</v>
      </c>
      <c r="C3">
        <v>456</v>
      </c>
    </row>
    <row r="4" spans="1:3" x14ac:dyDescent="0.3">
      <c r="A4" s="2">
        <v>43103</v>
      </c>
      <c r="B4" s="1" t="s">
        <v>19</v>
      </c>
      <c r="C4">
        <v>289</v>
      </c>
    </row>
    <row r="5" spans="1:3" x14ac:dyDescent="0.3">
      <c r="A5" s="2">
        <v>43104</v>
      </c>
      <c r="B5" s="1" t="s">
        <v>20</v>
      </c>
      <c r="C5">
        <v>612</v>
      </c>
    </row>
    <row r="6" spans="1:3" x14ac:dyDescent="0.3">
      <c r="A6" s="2">
        <v>43105</v>
      </c>
      <c r="B6" s="1" t="s">
        <v>69</v>
      </c>
      <c r="C6">
        <v>333</v>
      </c>
    </row>
    <row r="7" spans="1:3" x14ac:dyDescent="0.3">
      <c r="A7" s="2">
        <v>43106</v>
      </c>
      <c r="B7" s="1" t="s">
        <v>25</v>
      </c>
      <c r="C7">
        <v>587</v>
      </c>
    </row>
    <row r="8" spans="1:3" x14ac:dyDescent="0.3">
      <c r="A8" s="2">
        <v>43108</v>
      </c>
      <c r="B8" s="1" t="s">
        <v>12</v>
      </c>
      <c r="C8">
        <v>210</v>
      </c>
    </row>
    <row r="9" spans="1:3" x14ac:dyDescent="0.3">
      <c r="A9" s="2">
        <v>43109</v>
      </c>
      <c r="B9" s="1" t="s">
        <v>13</v>
      </c>
      <c r="C9">
        <v>695</v>
      </c>
    </row>
    <row r="10" spans="1:3" x14ac:dyDescent="0.3">
      <c r="A10" s="2">
        <v>43110</v>
      </c>
      <c r="B10" s="1" t="s">
        <v>15</v>
      </c>
      <c r="C10">
        <v>411</v>
      </c>
    </row>
    <row r="11" spans="1:3" x14ac:dyDescent="0.3">
      <c r="A11" s="2">
        <v>43111</v>
      </c>
      <c r="B11" s="1" t="s">
        <v>16</v>
      </c>
      <c r="C11">
        <v>528</v>
      </c>
    </row>
    <row r="12" spans="1:3" x14ac:dyDescent="0.3">
      <c r="A12" s="2">
        <v>43112</v>
      </c>
      <c r="B12" s="1" t="s">
        <v>29</v>
      </c>
      <c r="C12">
        <v>376</v>
      </c>
    </row>
    <row r="13" spans="1:3" x14ac:dyDescent="0.3">
      <c r="A13" s="2">
        <v>43113</v>
      </c>
      <c r="B13" s="1" t="s">
        <v>23</v>
      </c>
      <c r="C13">
        <v>654</v>
      </c>
    </row>
    <row r="14" spans="1:3" x14ac:dyDescent="0.3">
      <c r="A14" s="2">
        <v>43115</v>
      </c>
      <c r="B14" s="1" t="s">
        <v>19</v>
      </c>
      <c r="C14">
        <v>222</v>
      </c>
    </row>
    <row r="15" spans="1:3" x14ac:dyDescent="0.3">
      <c r="A15" s="2">
        <v>43116</v>
      </c>
      <c r="B15" s="1" t="s">
        <v>20</v>
      </c>
      <c r="C15">
        <v>599</v>
      </c>
    </row>
    <row r="16" spans="1:3" x14ac:dyDescent="0.3">
      <c r="A16" s="2">
        <v>43119</v>
      </c>
      <c r="B16" s="1" t="s">
        <v>69</v>
      </c>
      <c r="C16">
        <v>480</v>
      </c>
    </row>
    <row r="17" spans="1:3" x14ac:dyDescent="0.3">
      <c r="A17" s="2">
        <v>43120</v>
      </c>
      <c r="B17" s="1" t="s">
        <v>25</v>
      </c>
      <c r="C17">
        <v>315</v>
      </c>
    </row>
    <row r="18" spans="1:3" x14ac:dyDescent="0.3">
      <c r="A18" s="2">
        <v>43122</v>
      </c>
      <c r="B18" s="1" t="s">
        <v>12</v>
      </c>
      <c r="C18">
        <v>678</v>
      </c>
    </row>
    <row r="19" spans="1:3" x14ac:dyDescent="0.3">
      <c r="A19" s="2">
        <v>43123</v>
      </c>
      <c r="B19" s="1" t="s">
        <v>13</v>
      </c>
      <c r="C19">
        <v>250</v>
      </c>
    </row>
    <row r="20" spans="1:3" x14ac:dyDescent="0.3">
      <c r="A20" s="2">
        <v>43124</v>
      </c>
      <c r="B20" s="1" t="s">
        <v>15</v>
      </c>
      <c r="C20">
        <v>543</v>
      </c>
    </row>
    <row r="21" spans="1:3" x14ac:dyDescent="0.3">
      <c r="A21" s="2">
        <v>43125</v>
      </c>
      <c r="B21" s="1" t="s">
        <v>16</v>
      </c>
      <c r="C21">
        <v>391</v>
      </c>
    </row>
    <row r="22" spans="1:3" x14ac:dyDescent="0.3">
      <c r="A22" s="2">
        <v>43129</v>
      </c>
      <c r="B22" s="1" t="s">
        <v>29</v>
      </c>
      <c r="C22">
        <v>627</v>
      </c>
    </row>
    <row r="23" spans="1:3" x14ac:dyDescent="0.3">
      <c r="A23" s="2">
        <v>43132</v>
      </c>
      <c r="B23" s="1" t="s">
        <v>23</v>
      </c>
      <c r="C23">
        <v>298</v>
      </c>
    </row>
    <row r="24" spans="1:3" x14ac:dyDescent="0.3">
      <c r="A24" s="2">
        <v>43133</v>
      </c>
      <c r="B24" s="1" t="s">
        <v>19</v>
      </c>
      <c r="C24">
        <v>571</v>
      </c>
    </row>
    <row r="25" spans="1:3" x14ac:dyDescent="0.3">
      <c r="A25" s="2">
        <v>43134</v>
      </c>
      <c r="B25" s="1" t="s">
        <v>20</v>
      </c>
      <c r="C25">
        <v>439</v>
      </c>
    </row>
    <row r="26" spans="1:3" x14ac:dyDescent="0.3">
      <c r="A26" s="2">
        <v>43135</v>
      </c>
      <c r="B26" s="1" t="s">
        <v>69</v>
      </c>
      <c r="C26">
        <v>355</v>
      </c>
    </row>
    <row r="27" spans="1:3" x14ac:dyDescent="0.3">
      <c r="A27" s="2">
        <v>43136</v>
      </c>
      <c r="B27" s="1" t="s">
        <v>25</v>
      </c>
      <c r="C27">
        <v>682</v>
      </c>
    </row>
    <row r="28" spans="1:3" x14ac:dyDescent="0.3">
      <c r="A28" s="2">
        <v>43137</v>
      </c>
      <c r="B28" s="1" t="s">
        <v>12</v>
      </c>
      <c r="C28">
        <v>237</v>
      </c>
    </row>
    <row r="29" spans="1:3" x14ac:dyDescent="0.3">
      <c r="A29" s="2">
        <v>43138</v>
      </c>
      <c r="B29" s="1" t="s">
        <v>13</v>
      </c>
      <c r="C29">
        <v>516</v>
      </c>
    </row>
    <row r="30" spans="1:3" x14ac:dyDescent="0.3">
      <c r="A30" s="2">
        <v>43140</v>
      </c>
      <c r="B30" s="1" t="s">
        <v>15</v>
      </c>
      <c r="C30">
        <v>465</v>
      </c>
    </row>
    <row r="31" spans="1:3" x14ac:dyDescent="0.3">
      <c r="A31" s="2">
        <v>43141</v>
      </c>
      <c r="B31" s="1" t="s">
        <v>16</v>
      </c>
      <c r="C31">
        <v>302</v>
      </c>
    </row>
    <row r="32" spans="1:3" x14ac:dyDescent="0.3">
      <c r="A32" s="2">
        <v>43142</v>
      </c>
      <c r="B32" s="1" t="s">
        <v>29</v>
      </c>
      <c r="C32">
        <v>669</v>
      </c>
    </row>
    <row r="33" spans="1:3" x14ac:dyDescent="0.3">
      <c r="A33" s="2">
        <v>43143</v>
      </c>
      <c r="B33" s="1" t="s">
        <v>23</v>
      </c>
      <c r="C33">
        <v>275</v>
      </c>
    </row>
    <row r="34" spans="1:3" x14ac:dyDescent="0.3">
      <c r="A34" s="2">
        <v>43145</v>
      </c>
      <c r="B34" s="1" t="s">
        <v>19</v>
      </c>
      <c r="C34">
        <v>550</v>
      </c>
    </row>
    <row r="35" spans="1:3" x14ac:dyDescent="0.3">
      <c r="A35" s="2">
        <v>43146</v>
      </c>
      <c r="B35" s="1" t="s">
        <v>20</v>
      </c>
      <c r="C35">
        <v>403</v>
      </c>
    </row>
    <row r="36" spans="1:3" x14ac:dyDescent="0.3">
      <c r="A36" s="2">
        <v>43147</v>
      </c>
      <c r="B36" s="1" t="s">
        <v>69</v>
      </c>
      <c r="C36">
        <v>635</v>
      </c>
    </row>
    <row r="37" spans="1:3" x14ac:dyDescent="0.3">
      <c r="A37" s="2">
        <v>43151</v>
      </c>
      <c r="B37" s="1" t="s">
        <v>25</v>
      </c>
      <c r="C37">
        <v>321</v>
      </c>
    </row>
    <row r="38" spans="1:3" x14ac:dyDescent="0.3">
      <c r="A38" s="2">
        <v>43152</v>
      </c>
      <c r="B38" s="1" t="s">
        <v>12</v>
      </c>
      <c r="C38">
        <v>594</v>
      </c>
    </row>
    <row r="39" spans="1:3" x14ac:dyDescent="0.3">
      <c r="A39" s="2">
        <v>43153</v>
      </c>
      <c r="B39" s="1" t="s">
        <v>13</v>
      </c>
      <c r="C39">
        <v>499</v>
      </c>
    </row>
    <row r="40" spans="1:3" x14ac:dyDescent="0.3">
      <c r="A40" s="2">
        <v>43157</v>
      </c>
      <c r="B40" s="1" t="s">
        <v>15</v>
      </c>
      <c r="C40">
        <v>368</v>
      </c>
    </row>
    <row r="41" spans="1:3" x14ac:dyDescent="0.3">
      <c r="A41" s="2">
        <v>43158</v>
      </c>
      <c r="B41" s="1" t="s">
        <v>16</v>
      </c>
      <c r="C41">
        <v>647</v>
      </c>
    </row>
    <row r="42" spans="1:3" x14ac:dyDescent="0.3">
      <c r="A42" s="2">
        <v>43160</v>
      </c>
      <c r="B42" s="1" t="s">
        <v>29</v>
      </c>
      <c r="C42">
        <v>218</v>
      </c>
    </row>
    <row r="43" spans="1:3" x14ac:dyDescent="0.3">
      <c r="A43" s="2">
        <v>43161</v>
      </c>
      <c r="B43" s="1" t="s">
        <v>23</v>
      </c>
      <c r="C43">
        <v>532</v>
      </c>
    </row>
    <row r="44" spans="1:3" x14ac:dyDescent="0.3">
      <c r="A44" s="2">
        <v>43162</v>
      </c>
      <c r="B44" s="1" t="s">
        <v>19</v>
      </c>
      <c r="C44">
        <v>471</v>
      </c>
    </row>
    <row r="45" spans="1:3" x14ac:dyDescent="0.3">
      <c r="A45" s="2">
        <v>43163</v>
      </c>
      <c r="B45" s="1" t="s">
        <v>20</v>
      </c>
      <c r="C45">
        <v>310</v>
      </c>
    </row>
    <row r="46" spans="1:3" x14ac:dyDescent="0.3">
      <c r="A46" s="2">
        <v>43164</v>
      </c>
      <c r="B46" s="1" t="s">
        <v>69</v>
      </c>
      <c r="C46">
        <v>675</v>
      </c>
    </row>
    <row r="47" spans="1:3" x14ac:dyDescent="0.3">
      <c r="A47" s="2">
        <v>43166</v>
      </c>
      <c r="B47" s="1" t="s">
        <v>25</v>
      </c>
      <c r="C47">
        <v>263</v>
      </c>
    </row>
    <row r="48" spans="1:3" x14ac:dyDescent="0.3">
      <c r="A48" s="2">
        <v>43167</v>
      </c>
      <c r="B48" s="1" t="s">
        <v>12</v>
      </c>
      <c r="C48">
        <v>561</v>
      </c>
    </row>
    <row r="49" spans="1:3" x14ac:dyDescent="0.3">
      <c r="A49" s="2">
        <v>43168</v>
      </c>
      <c r="B49" s="1" t="s">
        <v>13</v>
      </c>
      <c r="C49">
        <v>415</v>
      </c>
    </row>
    <row r="50" spans="1:3" x14ac:dyDescent="0.3">
      <c r="A50" s="2">
        <v>43171</v>
      </c>
      <c r="B50" s="1" t="s">
        <v>15</v>
      </c>
      <c r="C50">
        <v>620</v>
      </c>
    </row>
    <row r="51" spans="1:3" x14ac:dyDescent="0.3">
      <c r="A51" s="2">
        <v>43172</v>
      </c>
      <c r="B51" s="1" t="s">
        <v>16</v>
      </c>
      <c r="C51">
        <v>339</v>
      </c>
    </row>
    <row r="52" spans="1:3" x14ac:dyDescent="0.3">
      <c r="A52" s="2">
        <v>43173</v>
      </c>
      <c r="B52" s="1" t="s">
        <v>29</v>
      </c>
      <c r="C52">
        <v>580</v>
      </c>
    </row>
    <row r="53" spans="1:3" x14ac:dyDescent="0.3">
      <c r="A53" s="2">
        <v>43174</v>
      </c>
      <c r="B53" s="1" t="s">
        <v>23</v>
      </c>
      <c r="C53">
        <v>488</v>
      </c>
    </row>
    <row r="54" spans="1:3" x14ac:dyDescent="0.3">
      <c r="A54" s="2">
        <v>43175</v>
      </c>
      <c r="B54" s="1" t="s">
        <v>19</v>
      </c>
      <c r="C54">
        <v>351</v>
      </c>
    </row>
    <row r="55" spans="1:3" x14ac:dyDescent="0.3">
      <c r="A55" s="2">
        <v>43176</v>
      </c>
      <c r="B55" s="1" t="s">
        <v>20</v>
      </c>
      <c r="C55">
        <v>690</v>
      </c>
    </row>
    <row r="56" spans="1:3" x14ac:dyDescent="0.3">
      <c r="A56" s="2">
        <v>43178</v>
      </c>
      <c r="B56" s="1" t="s">
        <v>69</v>
      </c>
      <c r="C56">
        <v>229</v>
      </c>
    </row>
    <row r="57" spans="1:3" x14ac:dyDescent="0.3">
      <c r="A57" s="2">
        <v>43179</v>
      </c>
      <c r="B57" s="1" t="s">
        <v>25</v>
      </c>
      <c r="C57">
        <v>505</v>
      </c>
    </row>
    <row r="58" spans="1:3" x14ac:dyDescent="0.3">
      <c r="A58" s="2">
        <v>43181</v>
      </c>
      <c r="B58" s="1" t="s">
        <v>12</v>
      </c>
      <c r="C58">
        <v>450</v>
      </c>
    </row>
    <row r="59" spans="1:3" x14ac:dyDescent="0.3">
      <c r="A59" s="2">
        <v>43182</v>
      </c>
      <c r="B59" s="1" t="s">
        <v>13</v>
      </c>
      <c r="C59">
        <v>307</v>
      </c>
    </row>
    <row r="60" spans="1:3" x14ac:dyDescent="0.3">
      <c r="A60" s="2">
        <v>43185</v>
      </c>
      <c r="B60" s="1" t="s">
        <v>15</v>
      </c>
      <c r="C60">
        <v>662</v>
      </c>
    </row>
    <row r="61" spans="1:3" x14ac:dyDescent="0.3">
      <c r="A61" s="2">
        <v>43187</v>
      </c>
      <c r="B61" s="1" t="s">
        <v>16</v>
      </c>
      <c r="C61">
        <v>282</v>
      </c>
    </row>
    <row r="62" spans="1:3" x14ac:dyDescent="0.3">
      <c r="A62" s="2">
        <v>43188</v>
      </c>
      <c r="B62" s="1" t="s">
        <v>29</v>
      </c>
      <c r="C62">
        <v>540</v>
      </c>
    </row>
    <row r="63" spans="1:3" x14ac:dyDescent="0.3">
      <c r="A63" s="2">
        <v>43189</v>
      </c>
      <c r="B63" s="1" t="s">
        <v>23</v>
      </c>
      <c r="C63">
        <v>397</v>
      </c>
    </row>
    <row r="64" spans="1:3" x14ac:dyDescent="0.3">
      <c r="A64" s="2">
        <v>43190</v>
      </c>
      <c r="B64" s="1" t="s">
        <v>19</v>
      </c>
      <c r="C64">
        <v>631</v>
      </c>
    </row>
    <row r="65" spans="1:3" x14ac:dyDescent="0.3">
      <c r="A65" s="2">
        <v>43191</v>
      </c>
      <c r="B65" s="1" t="s">
        <v>20</v>
      </c>
      <c r="C65">
        <v>318</v>
      </c>
    </row>
    <row r="66" spans="1:3" x14ac:dyDescent="0.3">
      <c r="A66" s="2">
        <v>43192</v>
      </c>
      <c r="B66" s="1" t="s">
        <v>69</v>
      </c>
      <c r="C66">
        <v>577</v>
      </c>
    </row>
    <row r="67" spans="1:3" x14ac:dyDescent="0.3">
      <c r="A67" s="2">
        <v>43193</v>
      </c>
      <c r="B67" s="1" t="s">
        <v>25</v>
      </c>
      <c r="C67">
        <v>492</v>
      </c>
    </row>
    <row r="68" spans="1:3" x14ac:dyDescent="0.3">
      <c r="A68" s="2">
        <v>43194</v>
      </c>
      <c r="B68" s="1" t="s">
        <v>12</v>
      </c>
      <c r="C68">
        <v>371</v>
      </c>
    </row>
    <row r="69" spans="1:3" x14ac:dyDescent="0.3">
      <c r="A69" s="2">
        <v>43196</v>
      </c>
      <c r="B69" s="1" t="s">
        <v>13</v>
      </c>
      <c r="C69">
        <v>658</v>
      </c>
    </row>
    <row r="70" spans="1:3" x14ac:dyDescent="0.3">
      <c r="A70" s="2">
        <v>43198</v>
      </c>
      <c r="B70" s="1" t="s">
        <v>15</v>
      </c>
      <c r="C70">
        <v>205</v>
      </c>
    </row>
    <row r="71" spans="1:3" x14ac:dyDescent="0.3">
      <c r="A71" s="2">
        <v>43199</v>
      </c>
      <c r="B71" s="1" t="s">
        <v>16</v>
      </c>
      <c r="C71">
        <v>520</v>
      </c>
    </row>
    <row r="72" spans="1:3" x14ac:dyDescent="0.3">
      <c r="A72" s="2">
        <v>43201</v>
      </c>
      <c r="B72" s="1" t="s">
        <v>29</v>
      </c>
      <c r="C72">
        <v>460</v>
      </c>
    </row>
    <row r="73" spans="1:3" x14ac:dyDescent="0.3">
      <c r="A73" s="2">
        <v>43202</v>
      </c>
      <c r="B73" s="1" t="s">
        <v>23</v>
      </c>
      <c r="C73">
        <v>300</v>
      </c>
    </row>
    <row r="74" spans="1:3" x14ac:dyDescent="0.3">
      <c r="A74" s="2">
        <v>43203</v>
      </c>
      <c r="B74" s="1" t="s">
        <v>19</v>
      </c>
      <c r="C74">
        <v>670</v>
      </c>
    </row>
    <row r="75" spans="1:3" x14ac:dyDescent="0.3">
      <c r="A75" s="2">
        <v>43204</v>
      </c>
      <c r="B75" s="1" t="s">
        <v>20</v>
      </c>
      <c r="C75">
        <v>270</v>
      </c>
    </row>
    <row r="76" spans="1:3" x14ac:dyDescent="0.3">
      <c r="A76" s="2">
        <v>43206</v>
      </c>
      <c r="B76" s="1" t="s">
        <v>69</v>
      </c>
      <c r="C76">
        <v>555</v>
      </c>
    </row>
    <row r="77" spans="1:3" x14ac:dyDescent="0.3">
      <c r="A77" s="2">
        <v>43208</v>
      </c>
      <c r="B77" s="1" t="s">
        <v>25</v>
      </c>
      <c r="C77">
        <v>410</v>
      </c>
    </row>
    <row r="78" spans="1:3" x14ac:dyDescent="0.3">
      <c r="A78" s="2">
        <v>43210</v>
      </c>
      <c r="B78" s="1" t="s">
        <v>12</v>
      </c>
      <c r="C78">
        <v>625</v>
      </c>
    </row>
    <row r="79" spans="1:3" x14ac:dyDescent="0.3">
      <c r="A79" s="2">
        <v>43211</v>
      </c>
      <c r="B79" s="1" t="s">
        <v>13</v>
      </c>
      <c r="C79">
        <v>330</v>
      </c>
    </row>
    <row r="80" spans="1:3" x14ac:dyDescent="0.3">
      <c r="A80" s="2">
        <v>43212</v>
      </c>
      <c r="B80" s="1" t="s">
        <v>15</v>
      </c>
      <c r="C80">
        <v>590</v>
      </c>
    </row>
    <row r="81" spans="1:3" x14ac:dyDescent="0.3">
      <c r="A81" s="2">
        <v>43213</v>
      </c>
      <c r="B81" s="1" t="s">
        <v>16</v>
      </c>
      <c r="C81">
        <v>485</v>
      </c>
    </row>
    <row r="82" spans="1:3" x14ac:dyDescent="0.3">
      <c r="A82" s="2">
        <v>43214</v>
      </c>
      <c r="B82" s="1" t="s">
        <v>29</v>
      </c>
      <c r="C82">
        <v>360</v>
      </c>
    </row>
    <row r="83" spans="1:3" x14ac:dyDescent="0.3">
      <c r="A83" s="2">
        <v>43215</v>
      </c>
      <c r="B83" s="1" t="s">
        <v>23</v>
      </c>
      <c r="C83">
        <v>650</v>
      </c>
    </row>
    <row r="84" spans="1:3" x14ac:dyDescent="0.3">
      <c r="A84" s="2">
        <v>43216</v>
      </c>
      <c r="B84" s="1" t="s">
        <v>19</v>
      </c>
      <c r="C84">
        <v>215</v>
      </c>
    </row>
    <row r="85" spans="1:3" x14ac:dyDescent="0.3">
      <c r="A85" s="2">
        <v>43217</v>
      </c>
      <c r="B85" s="1" t="s">
        <v>20</v>
      </c>
      <c r="C85">
        <v>525</v>
      </c>
    </row>
    <row r="86" spans="1:3" x14ac:dyDescent="0.3">
      <c r="A86" s="2">
        <v>43218</v>
      </c>
      <c r="B86" s="1" t="s">
        <v>69</v>
      </c>
      <c r="C86">
        <v>475</v>
      </c>
    </row>
    <row r="87" spans="1:3" x14ac:dyDescent="0.3">
      <c r="A87" s="2">
        <v>43219</v>
      </c>
      <c r="B87" s="1" t="s">
        <v>25</v>
      </c>
      <c r="C87">
        <v>305</v>
      </c>
    </row>
    <row r="88" spans="1:3" x14ac:dyDescent="0.3">
      <c r="A88" s="2">
        <v>43220</v>
      </c>
      <c r="B88" s="1" t="s">
        <v>12</v>
      </c>
      <c r="C88">
        <v>665</v>
      </c>
    </row>
    <row r="89" spans="1:3" x14ac:dyDescent="0.3">
      <c r="A89" s="2">
        <v>43221</v>
      </c>
      <c r="B89" s="1" t="s">
        <v>13</v>
      </c>
      <c r="C89">
        <v>278</v>
      </c>
    </row>
    <row r="90" spans="1:3" x14ac:dyDescent="0.3">
      <c r="A90" s="2">
        <v>43222</v>
      </c>
      <c r="B90" s="1" t="s">
        <v>15</v>
      </c>
      <c r="C90">
        <v>545</v>
      </c>
    </row>
    <row r="91" spans="1:3" x14ac:dyDescent="0.3">
      <c r="A91" s="2">
        <v>43223</v>
      </c>
      <c r="B91" s="1" t="s">
        <v>16</v>
      </c>
      <c r="C91">
        <v>400</v>
      </c>
    </row>
    <row r="92" spans="1:3" x14ac:dyDescent="0.3">
      <c r="A92" s="2">
        <v>43224</v>
      </c>
      <c r="B92" s="1" t="s">
        <v>29</v>
      </c>
      <c r="C92">
        <v>630</v>
      </c>
    </row>
    <row r="93" spans="1:3" x14ac:dyDescent="0.3">
      <c r="A93" s="2">
        <v>43225</v>
      </c>
      <c r="B93" s="1" t="s">
        <v>23</v>
      </c>
      <c r="C93">
        <v>325</v>
      </c>
    </row>
    <row r="94" spans="1:3" x14ac:dyDescent="0.3">
      <c r="A94" s="2">
        <v>43226</v>
      </c>
      <c r="B94" s="1" t="s">
        <v>19</v>
      </c>
      <c r="C94">
        <v>585</v>
      </c>
    </row>
    <row r="95" spans="1:3" x14ac:dyDescent="0.3">
      <c r="A95" s="2">
        <v>43229</v>
      </c>
      <c r="B95" s="1" t="s">
        <v>20</v>
      </c>
      <c r="C95">
        <v>490</v>
      </c>
    </row>
    <row r="96" spans="1:3" x14ac:dyDescent="0.3">
      <c r="A96" s="2">
        <v>43230</v>
      </c>
      <c r="B96" s="1" t="s">
        <v>69</v>
      </c>
      <c r="C96">
        <v>365</v>
      </c>
    </row>
    <row r="97" spans="1:3" x14ac:dyDescent="0.3">
      <c r="A97" s="2">
        <v>43231</v>
      </c>
      <c r="B97" s="1" t="s">
        <v>25</v>
      </c>
      <c r="C97">
        <v>645</v>
      </c>
    </row>
    <row r="98" spans="1:3" x14ac:dyDescent="0.3">
      <c r="A98" s="2">
        <v>43232</v>
      </c>
      <c r="B98" s="1" t="s">
        <v>12</v>
      </c>
      <c r="C98">
        <v>220</v>
      </c>
    </row>
    <row r="99" spans="1:3" x14ac:dyDescent="0.3">
      <c r="A99" s="2">
        <v>43234</v>
      </c>
      <c r="B99" s="1" t="s">
        <v>13</v>
      </c>
      <c r="C99">
        <v>530</v>
      </c>
    </row>
    <row r="100" spans="1:3" x14ac:dyDescent="0.3">
      <c r="A100" s="2">
        <v>43235</v>
      </c>
      <c r="B100" s="1" t="s">
        <v>15</v>
      </c>
      <c r="C100">
        <v>470</v>
      </c>
    </row>
    <row r="101" spans="1:3" x14ac:dyDescent="0.3">
      <c r="A101" s="2">
        <v>43237</v>
      </c>
      <c r="B101" s="1" t="s">
        <v>16</v>
      </c>
      <c r="C101">
        <v>312</v>
      </c>
    </row>
    <row r="102" spans="1:3" x14ac:dyDescent="0.3">
      <c r="A102" s="2">
        <v>43238</v>
      </c>
      <c r="B102" s="1" t="s">
        <v>29</v>
      </c>
      <c r="C102">
        <v>672</v>
      </c>
    </row>
    <row r="103" spans="1:3" x14ac:dyDescent="0.3">
      <c r="A103" s="2">
        <v>43239</v>
      </c>
      <c r="B103" s="1" t="s">
        <v>23</v>
      </c>
      <c r="C103">
        <v>260</v>
      </c>
    </row>
    <row r="104" spans="1:3" x14ac:dyDescent="0.3">
      <c r="A104" s="2">
        <v>43241</v>
      </c>
      <c r="B104" s="1" t="s">
        <v>19</v>
      </c>
      <c r="C104">
        <v>565</v>
      </c>
    </row>
    <row r="105" spans="1:3" x14ac:dyDescent="0.3">
      <c r="A105" s="2">
        <v>43242</v>
      </c>
      <c r="B105" s="1" t="s">
        <v>20</v>
      </c>
      <c r="C105">
        <v>412</v>
      </c>
    </row>
    <row r="106" spans="1:3" x14ac:dyDescent="0.3">
      <c r="A106" s="2">
        <v>43244</v>
      </c>
      <c r="B106" s="1" t="s">
        <v>69</v>
      </c>
      <c r="C106">
        <v>622</v>
      </c>
    </row>
    <row r="107" spans="1:3" x14ac:dyDescent="0.3">
      <c r="A107" s="2">
        <v>43245</v>
      </c>
      <c r="B107" s="1" t="s">
        <v>25</v>
      </c>
      <c r="C107">
        <v>335</v>
      </c>
    </row>
    <row r="108" spans="1:3" x14ac:dyDescent="0.3">
      <c r="A108" s="2">
        <v>43248</v>
      </c>
      <c r="B108" s="1" t="s">
        <v>12</v>
      </c>
      <c r="C108">
        <v>582</v>
      </c>
    </row>
    <row r="109" spans="1:3" x14ac:dyDescent="0.3">
      <c r="A109" s="2">
        <v>43249</v>
      </c>
      <c r="B109" s="1" t="s">
        <v>13</v>
      </c>
      <c r="C109">
        <v>480</v>
      </c>
    </row>
    <row r="110" spans="1:3" x14ac:dyDescent="0.3">
      <c r="A110" s="2">
        <v>43252</v>
      </c>
      <c r="B110" s="1" t="s">
        <v>15</v>
      </c>
      <c r="C110">
        <v>358</v>
      </c>
    </row>
    <row r="111" spans="1:3" x14ac:dyDescent="0.3">
      <c r="A111" s="2">
        <v>43253</v>
      </c>
      <c r="B111" s="1" t="s">
        <v>16</v>
      </c>
      <c r="C111">
        <v>685</v>
      </c>
    </row>
    <row r="112" spans="1:3" x14ac:dyDescent="0.3">
      <c r="A112" s="2">
        <v>43254</v>
      </c>
      <c r="B112" s="1" t="s">
        <v>29</v>
      </c>
      <c r="C112">
        <v>230</v>
      </c>
    </row>
    <row r="113" spans="1:3" x14ac:dyDescent="0.3">
      <c r="A113" s="2">
        <v>43255</v>
      </c>
      <c r="B113" s="1" t="s">
        <v>23</v>
      </c>
      <c r="C113">
        <v>510</v>
      </c>
    </row>
    <row r="114" spans="1:3" x14ac:dyDescent="0.3">
      <c r="A114" s="2">
        <v>43257</v>
      </c>
      <c r="B114" s="1" t="s">
        <v>19</v>
      </c>
      <c r="C114">
        <v>455</v>
      </c>
    </row>
    <row r="115" spans="1:3" x14ac:dyDescent="0.3">
      <c r="A115" s="2">
        <v>43259</v>
      </c>
      <c r="B115" s="1" t="s">
        <v>20</v>
      </c>
      <c r="C115">
        <v>308</v>
      </c>
    </row>
    <row r="116" spans="1:3" x14ac:dyDescent="0.3">
      <c r="A116" s="2">
        <v>43260</v>
      </c>
      <c r="B116" s="1" t="s">
        <v>69</v>
      </c>
      <c r="C116">
        <v>667</v>
      </c>
    </row>
    <row r="117" spans="1:3" x14ac:dyDescent="0.3">
      <c r="A117" s="2">
        <v>43261</v>
      </c>
      <c r="B117" s="1" t="s">
        <v>25</v>
      </c>
      <c r="C117">
        <v>272</v>
      </c>
    </row>
    <row r="118" spans="1:3" x14ac:dyDescent="0.3">
      <c r="A118" s="2">
        <v>43263</v>
      </c>
      <c r="B118" s="1" t="s">
        <v>12</v>
      </c>
      <c r="C118">
        <v>552</v>
      </c>
    </row>
    <row r="119" spans="1:3" x14ac:dyDescent="0.3">
      <c r="A119" s="2">
        <v>43265</v>
      </c>
      <c r="B119" s="1" t="s">
        <v>13</v>
      </c>
      <c r="C119">
        <v>405</v>
      </c>
    </row>
    <row r="120" spans="1:3" x14ac:dyDescent="0.3">
      <c r="A120" s="2">
        <v>43266</v>
      </c>
      <c r="B120" s="1" t="s">
        <v>15</v>
      </c>
      <c r="C120">
        <v>633</v>
      </c>
    </row>
    <row r="121" spans="1:3" x14ac:dyDescent="0.3">
      <c r="A121" s="2">
        <v>43267</v>
      </c>
      <c r="B121" s="1" t="s">
        <v>16</v>
      </c>
      <c r="C121">
        <v>320</v>
      </c>
    </row>
    <row r="122" spans="1:3" x14ac:dyDescent="0.3">
      <c r="A122" s="2">
        <v>43269</v>
      </c>
      <c r="B122" s="1" t="s">
        <v>29</v>
      </c>
      <c r="C122">
        <v>592</v>
      </c>
    </row>
    <row r="123" spans="1:3" x14ac:dyDescent="0.3">
      <c r="A123" s="2">
        <v>43270</v>
      </c>
      <c r="B123" s="1" t="s">
        <v>23</v>
      </c>
      <c r="C123">
        <v>495</v>
      </c>
    </row>
    <row r="124" spans="1:3" x14ac:dyDescent="0.3">
      <c r="A124" s="2">
        <v>43271</v>
      </c>
      <c r="B124" s="1" t="s">
        <v>19</v>
      </c>
      <c r="C124">
        <v>363</v>
      </c>
    </row>
    <row r="125" spans="1:3" x14ac:dyDescent="0.3">
      <c r="A125" s="2">
        <v>43272</v>
      </c>
      <c r="B125" s="1" t="s">
        <v>20</v>
      </c>
      <c r="C125">
        <v>648</v>
      </c>
    </row>
    <row r="126" spans="1:3" x14ac:dyDescent="0.3">
      <c r="A126" s="2">
        <v>43273</v>
      </c>
      <c r="B126" s="1" t="s">
        <v>69</v>
      </c>
      <c r="C126">
        <v>212</v>
      </c>
    </row>
    <row r="127" spans="1:3" x14ac:dyDescent="0.3">
      <c r="A127" s="2">
        <v>43274</v>
      </c>
      <c r="B127" s="1" t="s">
        <v>25</v>
      </c>
      <c r="C127">
        <v>522</v>
      </c>
    </row>
    <row r="128" spans="1:3" x14ac:dyDescent="0.3">
      <c r="A128" s="2">
        <v>43276</v>
      </c>
      <c r="B128" s="1" t="s">
        <v>12</v>
      </c>
      <c r="C128">
        <v>462</v>
      </c>
    </row>
    <row r="129" spans="1:3" x14ac:dyDescent="0.3">
      <c r="A129" s="2">
        <v>43277</v>
      </c>
      <c r="B129" s="1" t="s">
        <v>13</v>
      </c>
      <c r="C129">
        <v>303</v>
      </c>
    </row>
    <row r="130" spans="1:3" x14ac:dyDescent="0.3">
      <c r="A130" s="2">
        <v>43278</v>
      </c>
      <c r="B130" s="1" t="s">
        <v>15</v>
      </c>
      <c r="C130">
        <v>677</v>
      </c>
    </row>
    <row r="131" spans="1:3" x14ac:dyDescent="0.3">
      <c r="A131" s="2">
        <v>43279</v>
      </c>
      <c r="B131" s="1" t="s">
        <v>16</v>
      </c>
      <c r="C131">
        <v>265</v>
      </c>
    </row>
    <row r="132" spans="1:3" x14ac:dyDescent="0.3">
      <c r="A132" s="2">
        <v>43282</v>
      </c>
      <c r="B132" s="1" t="s">
        <v>29</v>
      </c>
      <c r="C132">
        <v>558</v>
      </c>
    </row>
    <row r="133" spans="1:3" x14ac:dyDescent="0.3">
      <c r="A133" s="2">
        <v>43283</v>
      </c>
      <c r="B133" s="1" t="s">
        <v>23</v>
      </c>
      <c r="C133">
        <v>418</v>
      </c>
    </row>
    <row r="134" spans="1:3" x14ac:dyDescent="0.3">
      <c r="A134" s="2">
        <v>43285</v>
      </c>
      <c r="B134" s="1" t="s">
        <v>19</v>
      </c>
      <c r="C134">
        <v>618</v>
      </c>
    </row>
    <row r="135" spans="1:3" x14ac:dyDescent="0.3">
      <c r="A135" s="2">
        <v>43286</v>
      </c>
      <c r="B135" s="1" t="s">
        <v>20</v>
      </c>
      <c r="C135">
        <v>337</v>
      </c>
    </row>
    <row r="136" spans="1:3" x14ac:dyDescent="0.3">
      <c r="A136" s="2">
        <v>43287</v>
      </c>
      <c r="B136" s="1" t="s">
        <v>69</v>
      </c>
      <c r="C136">
        <v>589</v>
      </c>
    </row>
    <row r="137" spans="1:3" x14ac:dyDescent="0.3">
      <c r="A137" s="2">
        <v>43289</v>
      </c>
      <c r="B137" s="1" t="s">
        <v>25</v>
      </c>
      <c r="C137">
        <v>482</v>
      </c>
    </row>
    <row r="138" spans="1:3" x14ac:dyDescent="0.3">
      <c r="A138" s="2">
        <v>43290</v>
      </c>
      <c r="B138" s="1" t="s">
        <v>12</v>
      </c>
      <c r="C138">
        <v>353</v>
      </c>
    </row>
    <row r="139" spans="1:3" x14ac:dyDescent="0.3">
      <c r="A139" s="2">
        <v>43291</v>
      </c>
      <c r="B139" s="1" t="s">
        <v>13</v>
      </c>
      <c r="C139">
        <v>693</v>
      </c>
    </row>
    <row r="140" spans="1:3" x14ac:dyDescent="0.3">
      <c r="A140" s="2">
        <v>43292</v>
      </c>
      <c r="B140" s="1" t="s">
        <v>15</v>
      </c>
      <c r="C140">
        <v>225</v>
      </c>
    </row>
    <row r="141" spans="1:3" x14ac:dyDescent="0.3">
      <c r="A141" s="2">
        <v>43295</v>
      </c>
      <c r="B141" s="1" t="s">
        <v>16</v>
      </c>
      <c r="C141">
        <v>508</v>
      </c>
    </row>
    <row r="142" spans="1:3" x14ac:dyDescent="0.3">
      <c r="A142" s="2">
        <v>43296</v>
      </c>
      <c r="B142" s="1" t="s">
        <v>29</v>
      </c>
      <c r="C142">
        <v>458</v>
      </c>
    </row>
    <row r="143" spans="1:3" x14ac:dyDescent="0.3">
      <c r="A143" s="2">
        <v>43298</v>
      </c>
      <c r="B143" s="1" t="s">
        <v>23</v>
      </c>
      <c r="C143">
        <v>301</v>
      </c>
    </row>
    <row r="144" spans="1:3" x14ac:dyDescent="0.3">
      <c r="A144" s="2">
        <v>43299</v>
      </c>
      <c r="B144" s="1" t="s">
        <v>19</v>
      </c>
      <c r="C144">
        <v>660</v>
      </c>
    </row>
    <row r="145" spans="1:3" x14ac:dyDescent="0.3">
      <c r="A145" s="2">
        <v>43301</v>
      </c>
      <c r="B145" s="1" t="s">
        <v>20</v>
      </c>
      <c r="C145">
        <v>285</v>
      </c>
    </row>
    <row r="146" spans="1:3" x14ac:dyDescent="0.3">
      <c r="A146" s="2">
        <v>43302</v>
      </c>
      <c r="B146" s="1" t="s">
        <v>69</v>
      </c>
      <c r="C146">
        <v>548</v>
      </c>
    </row>
    <row r="147" spans="1:3" x14ac:dyDescent="0.3">
      <c r="A147" s="2">
        <v>43304</v>
      </c>
      <c r="B147" s="1" t="s">
        <v>25</v>
      </c>
      <c r="C147">
        <v>395</v>
      </c>
    </row>
    <row r="148" spans="1:3" x14ac:dyDescent="0.3">
      <c r="A148" s="2">
        <v>43305</v>
      </c>
      <c r="B148" s="1" t="s">
        <v>12</v>
      </c>
      <c r="C148">
        <v>638</v>
      </c>
    </row>
    <row r="149" spans="1:3" x14ac:dyDescent="0.3">
      <c r="A149" s="2">
        <v>43306</v>
      </c>
      <c r="B149" s="1" t="s">
        <v>13</v>
      </c>
      <c r="C149">
        <v>315</v>
      </c>
    </row>
    <row r="150" spans="1:3" x14ac:dyDescent="0.3">
      <c r="A150" s="2">
        <v>43307</v>
      </c>
      <c r="B150" s="1" t="s">
        <v>15</v>
      </c>
      <c r="C150">
        <v>575</v>
      </c>
    </row>
    <row r="151" spans="1:3" x14ac:dyDescent="0.3">
      <c r="A151" s="2">
        <v>43309</v>
      </c>
      <c r="B151" s="1" t="s">
        <v>16</v>
      </c>
      <c r="C151">
        <v>497</v>
      </c>
    </row>
    <row r="152" spans="1:3" x14ac:dyDescent="0.3">
      <c r="A152" s="2">
        <v>43311</v>
      </c>
      <c r="B152" s="1" t="s">
        <v>29</v>
      </c>
      <c r="C152">
        <v>373</v>
      </c>
    </row>
    <row r="153" spans="1:3" x14ac:dyDescent="0.3">
      <c r="A153" s="2">
        <v>43312</v>
      </c>
      <c r="B153" s="1" t="s">
        <v>23</v>
      </c>
      <c r="C153">
        <v>655</v>
      </c>
    </row>
    <row r="154" spans="1:3" x14ac:dyDescent="0.3">
      <c r="A154" s="2">
        <v>43313</v>
      </c>
      <c r="B154" s="1" t="s">
        <v>19</v>
      </c>
      <c r="C154">
        <v>208</v>
      </c>
    </row>
    <row r="155" spans="1:3" x14ac:dyDescent="0.3">
      <c r="A155" s="2">
        <v>43314</v>
      </c>
      <c r="B155" s="1" t="s">
        <v>20</v>
      </c>
      <c r="C155">
        <v>518</v>
      </c>
    </row>
    <row r="156" spans="1:3" x14ac:dyDescent="0.3">
      <c r="A156" s="2">
        <v>43315</v>
      </c>
      <c r="B156" s="1" t="s">
        <v>69</v>
      </c>
      <c r="C156">
        <v>468</v>
      </c>
    </row>
    <row r="157" spans="1:3" x14ac:dyDescent="0.3">
      <c r="A157" s="2">
        <v>43316</v>
      </c>
      <c r="B157" s="1" t="s">
        <v>25</v>
      </c>
      <c r="C157">
        <v>309</v>
      </c>
    </row>
    <row r="158" spans="1:3" x14ac:dyDescent="0.3">
      <c r="A158" s="2">
        <v>43318</v>
      </c>
      <c r="B158" s="1" t="s">
        <v>12</v>
      </c>
      <c r="C158">
        <v>673</v>
      </c>
    </row>
    <row r="159" spans="1:3" x14ac:dyDescent="0.3">
      <c r="A159" s="2">
        <v>43321</v>
      </c>
      <c r="B159" s="1" t="s">
        <v>13</v>
      </c>
      <c r="C159">
        <v>268</v>
      </c>
    </row>
    <row r="160" spans="1:3" x14ac:dyDescent="0.3">
      <c r="A160" s="2">
        <v>43322</v>
      </c>
      <c r="B160" s="1" t="s">
        <v>15</v>
      </c>
      <c r="C160">
        <v>553</v>
      </c>
    </row>
    <row r="161" spans="1:3" x14ac:dyDescent="0.3">
      <c r="A161" s="2">
        <v>43323</v>
      </c>
      <c r="B161" s="1" t="s">
        <v>16</v>
      </c>
      <c r="C161">
        <v>408</v>
      </c>
    </row>
    <row r="162" spans="1:3" x14ac:dyDescent="0.3">
      <c r="A162" s="2">
        <v>43327</v>
      </c>
      <c r="B162" s="1" t="s">
        <v>29</v>
      </c>
      <c r="C162">
        <v>628</v>
      </c>
    </row>
    <row r="163" spans="1:3" x14ac:dyDescent="0.3">
      <c r="A163" s="2">
        <v>43328</v>
      </c>
      <c r="B163" s="1" t="s">
        <v>23</v>
      </c>
      <c r="C163">
        <v>332</v>
      </c>
    </row>
    <row r="164" spans="1:3" x14ac:dyDescent="0.3">
      <c r="A164" s="2">
        <v>43329</v>
      </c>
      <c r="B164" s="1" t="s">
        <v>19</v>
      </c>
      <c r="C164">
        <v>584</v>
      </c>
    </row>
    <row r="165" spans="1:3" x14ac:dyDescent="0.3">
      <c r="A165" s="2">
        <v>43330</v>
      </c>
      <c r="B165" s="1" t="s">
        <v>20</v>
      </c>
      <c r="C165">
        <v>487</v>
      </c>
    </row>
    <row r="166" spans="1:3" x14ac:dyDescent="0.3">
      <c r="A166" s="2">
        <v>43332</v>
      </c>
      <c r="B166" s="1" t="s">
        <v>69</v>
      </c>
      <c r="C166">
        <v>356</v>
      </c>
    </row>
    <row r="167" spans="1:3" x14ac:dyDescent="0.3">
      <c r="A167" s="2">
        <v>43333</v>
      </c>
      <c r="B167" s="1" t="s">
        <v>25</v>
      </c>
      <c r="C167">
        <v>688</v>
      </c>
    </row>
    <row r="168" spans="1:3" x14ac:dyDescent="0.3">
      <c r="A168" s="2">
        <v>43334</v>
      </c>
      <c r="B168" s="1" t="s">
        <v>12</v>
      </c>
      <c r="C168">
        <v>235</v>
      </c>
    </row>
    <row r="169" spans="1:3" x14ac:dyDescent="0.3">
      <c r="A169" s="2">
        <v>43336</v>
      </c>
      <c r="B169" s="1" t="s">
        <v>13</v>
      </c>
      <c r="C169">
        <v>513</v>
      </c>
    </row>
    <row r="170" spans="1:3" x14ac:dyDescent="0.3">
      <c r="A170" s="2">
        <v>43339</v>
      </c>
      <c r="B170" s="1" t="s">
        <v>15</v>
      </c>
      <c r="C170">
        <v>463</v>
      </c>
    </row>
    <row r="171" spans="1:3" x14ac:dyDescent="0.3">
      <c r="A171" s="2">
        <v>43342</v>
      </c>
      <c r="B171" s="1" t="s">
        <v>16</v>
      </c>
      <c r="C171">
        <v>306</v>
      </c>
    </row>
    <row r="172" spans="1:3" x14ac:dyDescent="0.3">
      <c r="A172" s="2">
        <v>43343</v>
      </c>
      <c r="B172" s="1" t="s">
        <v>29</v>
      </c>
      <c r="C172">
        <v>664</v>
      </c>
    </row>
    <row r="173" spans="1:3" x14ac:dyDescent="0.3">
      <c r="A173" s="2">
        <v>43344</v>
      </c>
      <c r="B173" s="1" t="s">
        <v>23</v>
      </c>
      <c r="C173">
        <v>279</v>
      </c>
    </row>
    <row r="174" spans="1:3" x14ac:dyDescent="0.3">
      <c r="A174" s="2">
        <v>43345</v>
      </c>
      <c r="B174" s="1" t="s">
        <v>19</v>
      </c>
      <c r="C174">
        <v>542</v>
      </c>
    </row>
    <row r="175" spans="1:3" x14ac:dyDescent="0.3">
      <c r="A175" s="2">
        <v>43347</v>
      </c>
      <c r="B175" s="1" t="s">
        <v>20</v>
      </c>
      <c r="C175">
        <v>393</v>
      </c>
    </row>
    <row r="176" spans="1:3" x14ac:dyDescent="0.3">
      <c r="A176" s="2">
        <v>43350</v>
      </c>
      <c r="B176" s="1" t="s">
        <v>69</v>
      </c>
      <c r="C176">
        <v>636</v>
      </c>
    </row>
    <row r="177" spans="1:3" x14ac:dyDescent="0.3">
      <c r="A177" s="2">
        <v>43352</v>
      </c>
      <c r="B177" s="1" t="s">
        <v>25</v>
      </c>
      <c r="C177">
        <v>317</v>
      </c>
    </row>
    <row r="178" spans="1:3" x14ac:dyDescent="0.3">
      <c r="A178" s="2">
        <v>43354</v>
      </c>
      <c r="B178" s="1" t="s">
        <v>12</v>
      </c>
      <c r="C178">
        <v>579</v>
      </c>
    </row>
    <row r="179" spans="1:3" x14ac:dyDescent="0.3">
      <c r="A179" s="2">
        <v>43355</v>
      </c>
      <c r="B179" s="1" t="s">
        <v>13</v>
      </c>
      <c r="C179">
        <v>494</v>
      </c>
    </row>
    <row r="180" spans="1:3" x14ac:dyDescent="0.3">
      <c r="A180" s="2">
        <v>43356</v>
      </c>
      <c r="B180" s="1" t="s">
        <v>15</v>
      </c>
      <c r="C180">
        <v>370</v>
      </c>
    </row>
    <row r="181" spans="1:3" x14ac:dyDescent="0.3">
      <c r="A181" s="2">
        <v>43357</v>
      </c>
      <c r="B181" s="1" t="s">
        <v>16</v>
      </c>
      <c r="C181">
        <v>652</v>
      </c>
    </row>
    <row r="182" spans="1:3" x14ac:dyDescent="0.3">
      <c r="A182" s="2">
        <v>43360</v>
      </c>
      <c r="B182" s="1" t="s">
        <v>29</v>
      </c>
      <c r="C182">
        <v>210</v>
      </c>
    </row>
    <row r="183" spans="1:3" x14ac:dyDescent="0.3">
      <c r="A183" s="2">
        <v>43361</v>
      </c>
      <c r="B183" s="1" t="s">
        <v>23</v>
      </c>
      <c r="C183">
        <v>527</v>
      </c>
    </row>
    <row r="184" spans="1:3" x14ac:dyDescent="0.3">
      <c r="A184" s="2">
        <v>43362</v>
      </c>
      <c r="B184" s="1" t="s">
        <v>19</v>
      </c>
      <c r="C184">
        <v>467</v>
      </c>
    </row>
    <row r="185" spans="1:3" x14ac:dyDescent="0.3">
      <c r="A185" s="2">
        <v>43363</v>
      </c>
      <c r="B185" s="1" t="s">
        <v>20</v>
      </c>
      <c r="C185">
        <v>304</v>
      </c>
    </row>
    <row r="186" spans="1:3" x14ac:dyDescent="0.3">
      <c r="A186" s="2">
        <v>43365</v>
      </c>
      <c r="B186" s="1" t="s">
        <v>69</v>
      </c>
      <c r="C186">
        <v>679</v>
      </c>
    </row>
    <row r="187" spans="1:3" x14ac:dyDescent="0.3">
      <c r="A187" s="2">
        <v>43368</v>
      </c>
      <c r="B187" s="1" t="s">
        <v>25</v>
      </c>
      <c r="C187">
        <v>262</v>
      </c>
    </row>
    <row r="188" spans="1:3" x14ac:dyDescent="0.3">
      <c r="A188" s="2">
        <v>43369</v>
      </c>
      <c r="B188" s="1" t="s">
        <v>12</v>
      </c>
      <c r="C188">
        <v>563</v>
      </c>
    </row>
    <row r="189" spans="1:3" x14ac:dyDescent="0.3">
      <c r="A189" s="2">
        <v>43370</v>
      </c>
      <c r="B189" s="1" t="s">
        <v>13</v>
      </c>
      <c r="C189">
        <v>416</v>
      </c>
    </row>
    <row r="190" spans="1:3" x14ac:dyDescent="0.3">
      <c r="A190" s="2">
        <v>43371</v>
      </c>
      <c r="B190" s="1" t="s">
        <v>15</v>
      </c>
      <c r="C190">
        <v>621</v>
      </c>
    </row>
    <row r="191" spans="1:3" x14ac:dyDescent="0.3">
      <c r="A191" s="2">
        <v>43372</v>
      </c>
      <c r="B191" s="1" t="s">
        <v>16</v>
      </c>
      <c r="C191">
        <v>338</v>
      </c>
    </row>
    <row r="192" spans="1:3" x14ac:dyDescent="0.3">
      <c r="A192" s="2">
        <v>43374</v>
      </c>
      <c r="B192" s="1" t="s">
        <v>29</v>
      </c>
      <c r="C192">
        <v>581</v>
      </c>
    </row>
    <row r="193" spans="1:3" x14ac:dyDescent="0.3">
      <c r="A193" s="2">
        <v>43375</v>
      </c>
      <c r="B193" s="1" t="s">
        <v>23</v>
      </c>
      <c r="C193">
        <v>489</v>
      </c>
    </row>
    <row r="194" spans="1:3" x14ac:dyDescent="0.3">
      <c r="A194" s="2">
        <v>43377</v>
      </c>
      <c r="B194" s="1" t="s">
        <v>19</v>
      </c>
      <c r="C194">
        <v>350</v>
      </c>
    </row>
    <row r="195" spans="1:3" x14ac:dyDescent="0.3">
      <c r="A195" s="2">
        <v>43379</v>
      </c>
      <c r="B195" s="1" t="s">
        <v>20</v>
      </c>
      <c r="C195">
        <v>698</v>
      </c>
    </row>
    <row r="196" spans="1:3" x14ac:dyDescent="0.3">
      <c r="A196" s="2">
        <v>43381</v>
      </c>
      <c r="B196" s="1" t="s">
        <v>69</v>
      </c>
      <c r="C196">
        <v>227</v>
      </c>
    </row>
    <row r="197" spans="1:3" x14ac:dyDescent="0.3">
      <c r="A197" s="2">
        <v>43382</v>
      </c>
      <c r="B197" s="1" t="s">
        <v>25</v>
      </c>
      <c r="C197">
        <v>502</v>
      </c>
    </row>
    <row r="198" spans="1:3" x14ac:dyDescent="0.3">
      <c r="A198" s="2">
        <v>43383</v>
      </c>
      <c r="B198" s="1" t="s">
        <v>12</v>
      </c>
      <c r="C198">
        <v>452</v>
      </c>
    </row>
    <row r="199" spans="1:3" x14ac:dyDescent="0.3">
      <c r="A199" s="2">
        <v>43384</v>
      </c>
      <c r="B199" s="1" t="s">
        <v>13</v>
      </c>
      <c r="C199">
        <v>302</v>
      </c>
    </row>
    <row r="200" spans="1:3" x14ac:dyDescent="0.3">
      <c r="A200" s="2">
        <v>43385</v>
      </c>
      <c r="B200" s="1" t="s">
        <v>15</v>
      </c>
      <c r="C200">
        <v>666</v>
      </c>
    </row>
    <row r="201" spans="1:3" x14ac:dyDescent="0.3">
      <c r="A201" s="2">
        <v>43389</v>
      </c>
      <c r="B201" s="1" t="s">
        <v>16</v>
      </c>
      <c r="C201">
        <v>288</v>
      </c>
    </row>
    <row r="202" spans="1:3" x14ac:dyDescent="0.3">
      <c r="A202" s="2">
        <v>43390</v>
      </c>
      <c r="B202" s="1" t="s">
        <v>29</v>
      </c>
      <c r="C202">
        <v>541</v>
      </c>
    </row>
    <row r="203" spans="1:3" x14ac:dyDescent="0.3">
      <c r="A203" s="2">
        <v>43391</v>
      </c>
      <c r="B203" s="1" t="s">
        <v>23</v>
      </c>
      <c r="C203">
        <v>399</v>
      </c>
    </row>
    <row r="204" spans="1:3" x14ac:dyDescent="0.3">
      <c r="A204" s="2">
        <v>43394</v>
      </c>
      <c r="B204" s="1" t="s">
        <v>19</v>
      </c>
      <c r="C204">
        <v>632</v>
      </c>
    </row>
    <row r="205" spans="1:3" x14ac:dyDescent="0.3">
      <c r="A205" s="2">
        <v>43395</v>
      </c>
      <c r="B205" s="1" t="s">
        <v>20</v>
      </c>
      <c r="C205">
        <v>319</v>
      </c>
    </row>
    <row r="206" spans="1:3" x14ac:dyDescent="0.3">
      <c r="A206" s="2">
        <v>43396</v>
      </c>
      <c r="B206" s="1" t="s">
        <v>69</v>
      </c>
      <c r="C206">
        <v>576</v>
      </c>
    </row>
    <row r="207" spans="1:3" x14ac:dyDescent="0.3">
      <c r="A207" s="2">
        <v>43398</v>
      </c>
      <c r="B207" s="1" t="s">
        <v>25</v>
      </c>
      <c r="C207">
        <v>491</v>
      </c>
    </row>
    <row r="208" spans="1:3" x14ac:dyDescent="0.3">
      <c r="A208" s="2">
        <v>43399</v>
      </c>
      <c r="B208" s="1" t="s">
        <v>12</v>
      </c>
      <c r="C208">
        <v>372</v>
      </c>
    </row>
    <row r="209" spans="1:3" x14ac:dyDescent="0.3">
      <c r="A209" s="2">
        <v>43400</v>
      </c>
      <c r="B209" s="1" t="s">
        <v>13</v>
      </c>
      <c r="C209">
        <v>657</v>
      </c>
    </row>
    <row r="210" spans="1:3" x14ac:dyDescent="0.3">
      <c r="A210" s="2">
        <v>43401</v>
      </c>
      <c r="B210" s="1" t="s">
        <v>15</v>
      </c>
      <c r="C210">
        <v>202</v>
      </c>
    </row>
    <row r="211" spans="1:3" x14ac:dyDescent="0.3">
      <c r="A211" s="2">
        <v>43404</v>
      </c>
      <c r="B211" s="1" t="s">
        <v>16</v>
      </c>
      <c r="C211">
        <v>523</v>
      </c>
    </row>
    <row r="212" spans="1:3" x14ac:dyDescent="0.3">
      <c r="A212" s="2">
        <v>43405</v>
      </c>
      <c r="B212" s="1" t="s">
        <v>29</v>
      </c>
      <c r="C212">
        <v>463</v>
      </c>
    </row>
    <row r="213" spans="1:3" x14ac:dyDescent="0.3">
      <c r="A213" s="2">
        <v>43406</v>
      </c>
      <c r="B213" s="1" t="s">
        <v>23</v>
      </c>
      <c r="C213">
        <v>307</v>
      </c>
    </row>
    <row r="214" spans="1:3" x14ac:dyDescent="0.3">
      <c r="A214" s="2">
        <v>43407</v>
      </c>
      <c r="B214" s="1" t="s">
        <v>19</v>
      </c>
      <c r="C214">
        <v>671</v>
      </c>
    </row>
    <row r="215" spans="1:3" x14ac:dyDescent="0.3">
      <c r="A215" s="2">
        <v>43408</v>
      </c>
      <c r="B215" s="1" t="s">
        <v>20</v>
      </c>
      <c r="C215">
        <v>269</v>
      </c>
    </row>
    <row r="216" spans="1:3" x14ac:dyDescent="0.3">
      <c r="A216" s="2">
        <v>43409</v>
      </c>
      <c r="B216" s="1" t="s">
        <v>69</v>
      </c>
      <c r="C216">
        <v>556</v>
      </c>
    </row>
    <row r="217" spans="1:3" x14ac:dyDescent="0.3">
      <c r="A217" s="2">
        <v>43410</v>
      </c>
      <c r="B217" s="1" t="s">
        <v>25</v>
      </c>
      <c r="C217">
        <v>409</v>
      </c>
    </row>
    <row r="218" spans="1:3" x14ac:dyDescent="0.3">
      <c r="A218" s="2">
        <v>43412</v>
      </c>
      <c r="B218" s="1" t="s">
        <v>12</v>
      </c>
      <c r="C218">
        <v>626</v>
      </c>
    </row>
    <row r="219" spans="1:3" x14ac:dyDescent="0.3">
      <c r="A219" s="2">
        <v>43413</v>
      </c>
      <c r="B219" s="1" t="s">
        <v>13</v>
      </c>
      <c r="C219">
        <v>331</v>
      </c>
    </row>
    <row r="220" spans="1:3" x14ac:dyDescent="0.3">
      <c r="A220" s="2">
        <v>43414</v>
      </c>
      <c r="B220" s="1" t="s">
        <v>15</v>
      </c>
      <c r="C220">
        <v>591</v>
      </c>
    </row>
    <row r="221" spans="1:3" x14ac:dyDescent="0.3">
      <c r="A221" s="2">
        <v>43416</v>
      </c>
      <c r="B221" s="1" t="s">
        <v>16</v>
      </c>
      <c r="C221">
        <v>486</v>
      </c>
    </row>
    <row r="222" spans="1:3" x14ac:dyDescent="0.3">
      <c r="A222" s="2">
        <v>43417</v>
      </c>
      <c r="B222" s="1" t="s">
        <v>29</v>
      </c>
      <c r="C222">
        <v>361</v>
      </c>
    </row>
    <row r="223" spans="1:3" x14ac:dyDescent="0.3">
      <c r="A223" s="2">
        <v>43418</v>
      </c>
      <c r="B223" s="1" t="s">
        <v>23</v>
      </c>
      <c r="C223">
        <v>649</v>
      </c>
    </row>
    <row r="224" spans="1:3" x14ac:dyDescent="0.3">
      <c r="A224" s="2">
        <v>43420</v>
      </c>
      <c r="B224" s="1" t="s">
        <v>19</v>
      </c>
      <c r="C224">
        <v>217</v>
      </c>
    </row>
    <row r="225" spans="1:3" x14ac:dyDescent="0.3">
      <c r="A225" s="2">
        <v>43421</v>
      </c>
      <c r="B225" s="1" t="s">
        <v>20</v>
      </c>
      <c r="C225">
        <v>537</v>
      </c>
    </row>
    <row r="226" spans="1:3" x14ac:dyDescent="0.3">
      <c r="A226" s="2">
        <v>43423</v>
      </c>
      <c r="B226" s="1" t="s">
        <v>69</v>
      </c>
      <c r="C226">
        <v>477</v>
      </c>
    </row>
    <row r="227" spans="1:3" x14ac:dyDescent="0.3">
      <c r="A227" s="2">
        <v>43424</v>
      </c>
      <c r="B227" s="1" t="s">
        <v>25</v>
      </c>
      <c r="C227">
        <v>306</v>
      </c>
    </row>
    <row r="228" spans="1:3" x14ac:dyDescent="0.3">
      <c r="A228" s="2">
        <v>43425</v>
      </c>
      <c r="B228" s="1" t="s">
        <v>12</v>
      </c>
      <c r="C228">
        <v>663</v>
      </c>
    </row>
    <row r="229" spans="1:3" x14ac:dyDescent="0.3">
      <c r="A229" s="2">
        <v>43427</v>
      </c>
      <c r="B229" s="1" t="s">
        <v>13</v>
      </c>
      <c r="C229">
        <v>277</v>
      </c>
    </row>
    <row r="230" spans="1:3" x14ac:dyDescent="0.3">
      <c r="A230" s="2">
        <v>43430</v>
      </c>
      <c r="B230" s="1" t="s">
        <v>15</v>
      </c>
      <c r="C230">
        <v>547</v>
      </c>
    </row>
    <row r="231" spans="1:3" x14ac:dyDescent="0.3">
      <c r="A231" s="2">
        <v>43431</v>
      </c>
      <c r="B231" s="1" t="s">
        <v>16</v>
      </c>
      <c r="C231">
        <v>402</v>
      </c>
    </row>
    <row r="232" spans="1:3" x14ac:dyDescent="0.3">
      <c r="A232" s="2">
        <v>43433</v>
      </c>
      <c r="B232" s="1" t="s">
        <v>29</v>
      </c>
      <c r="C232">
        <v>634</v>
      </c>
    </row>
    <row r="233" spans="1:3" x14ac:dyDescent="0.3">
      <c r="A233" s="2">
        <v>43434</v>
      </c>
      <c r="B233" s="1" t="s">
        <v>23</v>
      </c>
      <c r="C233">
        <v>322</v>
      </c>
    </row>
    <row r="234" spans="1:3" x14ac:dyDescent="0.3">
      <c r="A234" s="2">
        <v>43435</v>
      </c>
      <c r="B234" s="1" t="s">
        <v>19</v>
      </c>
      <c r="C234">
        <v>583</v>
      </c>
    </row>
    <row r="235" spans="1:3" x14ac:dyDescent="0.3">
      <c r="A235" s="2">
        <v>43437</v>
      </c>
      <c r="B235" s="1" t="s">
        <v>20</v>
      </c>
      <c r="C235">
        <v>483</v>
      </c>
    </row>
    <row r="236" spans="1:3" x14ac:dyDescent="0.3">
      <c r="A236" s="2">
        <v>43438</v>
      </c>
      <c r="B236" s="1" t="s">
        <v>69</v>
      </c>
      <c r="C236">
        <v>359</v>
      </c>
    </row>
    <row r="237" spans="1:3" x14ac:dyDescent="0.3">
      <c r="A237" s="2">
        <v>43440</v>
      </c>
      <c r="B237" s="1" t="s">
        <v>25</v>
      </c>
      <c r="C237">
        <v>681</v>
      </c>
    </row>
    <row r="238" spans="1:3" x14ac:dyDescent="0.3">
      <c r="A238" s="2">
        <v>43441</v>
      </c>
      <c r="B238" s="1" t="s">
        <v>12</v>
      </c>
      <c r="C238">
        <v>239</v>
      </c>
    </row>
    <row r="239" spans="1:3" x14ac:dyDescent="0.3">
      <c r="A239" s="2">
        <v>43442</v>
      </c>
      <c r="B239" s="1" t="s">
        <v>13</v>
      </c>
      <c r="C239">
        <v>511</v>
      </c>
    </row>
    <row r="240" spans="1:3" x14ac:dyDescent="0.3">
      <c r="A240" s="2">
        <v>43443</v>
      </c>
      <c r="B240" s="1" t="s">
        <v>15</v>
      </c>
      <c r="C240">
        <v>451</v>
      </c>
    </row>
    <row r="241" spans="1:3" x14ac:dyDescent="0.3">
      <c r="A241" s="2">
        <v>43445</v>
      </c>
      <c r="B241" s="1" t="s">
        <v>16</v>
      </c>
      <c r="C241">
        <v>309</v>
      </c>
    </row>
    <row r="242" spans="1:3" x14ac:dyDescent="0.3">
      <c r="A242" s="2">
        <v>43446</v>
      </c>
      <c r="B242" s="1" t="s">
        <v>29</v>
      </c>
      <c r="C242">
        <v>668</v>
      </c>
    </row>
    <row r="243" spans="1:3" x14ac:dyDescent="0.3">
      <c r="A243" s="2">
        <v>43447</v>
      </c>
      <c r="B243" s="1" t="s">
        <v>23</v>
      </c>
      <c r="C243">
        <v>273</v>
      </c>
    </row>
    <row r="244" spans="1:3" x14ac:dyDescent="0.3">
      <c r="A244" s="2">
        <v>43448</v>
      </c>
      <c r="B244" s="1" t="s">
        <v>19</v>
      </c>
      <c r="C244">
        <v>551</v>
      </c>
    </row>
    <row r="245" spans="1:3" x14ac:dyDescent="0.3">
      <c r="A245" s="2">
        <v>43451</v>
      </c>
      <c r="B245" s="1" t="s">
        <v>20</v>
      </c>
      <c r="C245">
        <v>406</v>
      </c>
    </row>
    <row r="246" spans="1:3" x14ac:dyDescent="0.3">
      <c r="A246" s="2">
        <v>43452</v>
      </c>
      <c r="B246" s="1" t="s">
        <v>69</v>
      </c>
      <c r="C246">
        <v>637</v>
      </c>
    </row>
    <row r="247" spans="1:3" x14ac:dyDescent="0.3">
      <c r="A247" s="2">
        <v>43453</v>
      </c>
      <c r="B247" s="1" t="s">
        <v>25</v>
      </c>
      <c r="C247">
        <v>323</v>
      </c>
    </row>
    <row r="248" spans="1:3" x14ac:dyDescent="0.3">
      <c r="A248" s="2">
        <v>43454</v>
      </c>
      <c r="B248" s="1" t="s">
        <v>12</v>
      </c>
      <c r="C248">
        <v>597</v>
      </c>
    </row>
    <row r="249" spans="1:3" x14ac:dyDescent="0.3">
      <c r="A249" s="2">
        <v>43455</v>
      </c>
      <c r="B249" s="1" t="s">
        <v>13</v>
      </c>
      <c r="C249">
        <v>493</v>
      </c>
    </row>
    <row r="250" spans="1:3" x14ac:dyDescent="0.3">
      <c r="A250" s="2">
        <v>43456</v>
      </c>
      <c r="B250" s="1" t="s">
        <v>15</v>
      </c>
      <c r="C250">
        <v>369</v>
      </c>
    </row>
    <row r="251" spans="1:3" x14ac:dyDescent="0.3">
      <c r="A251" s="2">
        <v>43457</v>
      </c>
      <c r="B251" s="1" t="s">
        <v>16</v>
      </c>
      <c r="C251">
        <v>642</v>
      </c>
    </row>
    <row r="252" spans="1:3" x14ac:dyDescent="0.3">
      <c r="A252" s="2">
        <v>43458</v>
      </c>
      <c r="B252" s="1" t="s">
        <v>29</v>
      </c>
      <c r="C252">
        <v>219</v>
      </c>
    </row>
    <row r="253" spans="1:3" x14ac:dyDescent="0.3">
      <c r="A253" s="2">
        <v>43460</v>
      </c>
      <c r="B253" s="1" t="s">
        <v>23</v>
      </c>
      <c r="C253">
        <v>539</v>
      </c>
    </row>
    <row r="254" spans="1:3" x14ac:dyDescent="0.3">
      <c r="A254" s="2">
        <v>43462</v>
      </c>
      <c r="B254" s="1" t="s">
        <v>19</v>
      </c>
      <c r="C254">
        <v>479</v>
      </c>
    </row>
    <row r="255" spans="1:3" x14ac:dyDescent="0.3">
      <c r="A255" s="2">
        <v>43463</v>
      </c>
      <c r="B255" s="1" t="s">
        <v>20</v>
      </c>
      <c r="C255">
        <v>300</v>
      </c>
    </row>
    <row r="256" spans="1:3" x14ac:dyDescent="0.3">
      <c r="A256" s="2">
        <v>43466</v>
      </c>
      <c r="B256" s="1" t="s">
        <v>69</v>
      </c>
      <c r="C256">
        <v>674</v>
      </c>
    </row>
    <row r="257" spans="1:3" x14ac:dyDescent="0.3">
      <c r="A257" s="2">
        <v>43467</v>
      </c>
      <c r="B257" s="1" t="s">
        <v>25</v>
      </c>
      <c r="C257">
        <v>266</v>
      </c>
    </row>
    <row r="258" spans="1:3" x14ac:dyDescent="0.3">
      <c r="A258" s="2">
        <v>43468</v>
      </c>
      <c r="B258" s="1" t="s">
        <v>12</v>
      </c>
      <c r="C258">
        <v>559</v>
      </c>
    </row>
    <row r="259" spans="1:3" x14ac:dyDescent="0.3">
      <c r="A259" s="2">
        <v>43469</v>
      </c>
      <c r="B259" s="1" t="s">
        <v>13</v>
      </c>
      <c r="C259">
        <v>419</v>
      </c>
    </row>
    <row r="260" spans="1:3" x14ac:dyDescent="0.3">
      <c r="A260" s="2">
        <v>43470</v>
      </c>
      <c r="B260" s="1" t="s">
        <v>15</v>
      </c>
      <c r="C260">
        <v>619</v>
      </c>
    </row>
    <row r="261" spans="1:3" x14ac:dyDescent="0.3">
      <c r="A261" s="2">
        <v>43473</v>
      </c>
      <c r="B261" s="1" t="s">
        <v>16</v>
      </c>
      <c r="C261">
        <v>336</v>
      </c>
    </row>
    <row r="262" spans="1:3" x14ac:dyDescent="0.3">
      <c r="A262" s="2">
        <v>43474</v>
      </c>
      <c r="B262" s="1" t="s">
        <v>29</v>
      </c>
      <c r="C262">
        <v>588</v>
      </c>
    </row>
    <row r="263" spans="1:3" x14ac:dyDescent="0.3">
      <c r="A263" s="2">
        <v>43475</v>
      </c>
      <c r="B263" s="1" t="s">
        <v>23</v>
      </c>
      <c r="C263">
        <v>481</v>
      </c>
    </row>
    <row r="264" spans="1:3" x14ac:dyDescent="0.3">
      <c r="A264" s="2">
        <v>43479</v>
      </c>
      <c r="B264" s="1" t="s">
        <v>19</v>
      </c>
      <c r="C264">
        <v>354</v>
      </c>
    </row>
    <row r="265" spans="1:3" x14ac:dyDescent="0.3">
      <c r="A265" s="2">
        <v>43480</v>
      </c>
      <c r="B265" s="1" t="s">
        <v>20</v>
      </c>
      <c r="C265">
        <v>691</v>
      </c>
    </row>
    <row r="266" spans="1:3" x14ac:dyDescent="0.3">
      <c r="A266" s="2">
        <v>43481</v>
      </c>
      <c r="B266" s="1" t="s">
        <v>69</v>
      </c>
      <c r="C266">
        <v>228</v>
      </c>
    </row>
    <row r="267" spans="1:3" x14ac:dyDescent="0.3">
      <c r="A267" s="2">
        <v>43483</v>
      </c>
      <c r="B267" s="1" t="s">
        <v>25</v>
      </c>
      <c r="C267">
        <v>503</v>
      </c>
    </row>
    <row r="268" spans="1:3" x14ac:dyDescent="0.3">
      <c r="A268" s="2">
        <v>43486</v>
      </c>
      <c r="B268" s="1" t="s">
        <v>12</v>
      </c>
      <c r="C268">
        <v>453</v>
      </c>
    </row>
    <row r="269" spans="1:3" x14ac:dyDescent="0.3">
      <c r="A269" s="2">
        <v>43487</v>
      </c>
      <c r="B269" s="1" t="s">
        <v>13</v>
      </c>
      <c r="C269">
        <v>304</v>
      </c>
    </row>
    <row r="270" spans="1:3" x14ac:dyDescent="0.3">
      <c r="A270" s="2">
        <v>43489</v>
      </c>
      <c r="B270" s="1" t="s">
        <v>15</v>
      </c>
      <c r="C270">
        <v>661</v>
      </c>
    </row>
    <row r="271" spans="1:3" x14ac:dyDescent="0.3">
      <c r="A271" s="2">
        <v>43490</v>
      </c>
      <c r="B271" s="1" t="s">
        <v>16</v>
      </c>
      <c r="C271">
        <v>281</v>
      </c>
    </row>
    <row r="272" spans="1:3" x14ac:dyDescent="0.3">
      <c r="A272" s="2">
        <v>43496</v>
      </c>
      <c r="B272" s="1" t="s">
        <v>29</v>
      </c>
      <c r="C272">
        <v>549</v>
      </c>
    </row>
    <row r="273" spans="1:3" x14ac:dyDescent="0.3">
      <c r="A273" s="2">
        <v>43497</v>
      </c>
      <c r="B273" s="1" t="s">
        <v>23</v>
      </c>
      <c r="C273">
        <v>396</v>
      </c>
    </row>
    <row r="274" spans="1:3" x14ac:dyDescent="0.3">
      <c r="A274" s="2">
        <v>43500</v>
      </c>
      <c r="B274" s="1" t="s">
        <v>19</v>
      </c>
      <c r="C274">
        <v>639</v>
      </c>
    </row>
    <row r="275" spans="1:3" x14ac:dyDescent="0.3">
      <c r="A275" s="2">
        <v>43501</v>
      </c>
      <c r="B275" s="1" t="s">
        <v>20</v>
      </c>
      <c r="C275">
        <v>316</v>
      </c>
    </row>
    <row r="276" spans="1:3" x14ac:dyDescent="0.3">
      <c r="A276" s="2">
        <v>43503</v>
      </c>
      <c r="B276" s="1" t="s">
        <v>69</v>
      </c>
      <c r="C276">
        <v>574</v>
      </c>
    </row>
    <row r="277" spans="1:3" x14ac:dyDescent="0.3">
      <c r="A277" s="2">
        <v>43504</v>
      </c>
      <c r="B277" s="1" t="s">
        <v>25</v>
      </c>
      <c r="C277">
        <v>496</v>
      </c>
    </row>
    <row r="278" spans="1:3" x14ac:dyDescent="0.3">
      <c r="A278" s="2">
        <v>43505</v>
      </c>
      <c r="B278" s="1" t="s">
        <v>12</v>
      </c>
      <c r="C278">
        <v>374</v>
      </c>
    </row>
    <row r="279" spans="1:3" x14ac:dyDescent="0.3">
      <c r="A279" s="2">
        <v>43507</v>
      </c>
      <c r="B279" s="1" t="s">
        <v>13</v>
      </c>
      <c r="C279">
        <v>653</v>
      </c>
    </row>
    <row r="280" spans="1:3" x14ac:dyDescent="0.3">
      <c r="A280" s="2">
        <v>43508</v>
      </c>
      <c r="B280" s="1" t="s">
        <v>15</v>
      </c>
      <c r="C280">
        <v>207</v>
      </c>
    </row>
    <row r="281" spans="1:3" x14ac:dyDescent="0.3">
      <c r="A281" s="2">
        <v>43509</v>
      </c>
      <c r="B281" s="1" t="s">
        <v>16</v>
      </c>
      <c r="C281">
        <v>521</v>
      </c>
    </row>
    <row r="282" spans="1:3" x14ac:dyDescent="0.3">
      <c r="A282" s="2">
        <v>43511</v>
      </c>
      <c r="B282" s="1" t="s">
        <v>29</v>
      </c>
      <c r="C282">
        <v>461</v>
      </c>
    </row>
    <row r="283" spans="1:3" x14ac:dyDescent="0.3">
      <c r="A283" s="2">
        <v>43512</v>
      </c>
      <c r="B283" s="1" t="s">
        <v>23</v>
      </c>
      <c r="C283">
        <v>305</v>
      </c>
    </row>
    <row r="284" spans="1:3" x14ac:dyDescent="0.3">
      <c r="A284" s="2">
        <v>43515</v>
      </c>
      <c r="B284" s="1" t="s">
        <v>19</v>
      </c>
      <c r="C284">
        <v>676</v>
      </c>
    </row>
    <row r="285" spans="1:3" x14ac:dyDescent="0.3">
      <c r="A285" s="2">
        <v>43516</v>
      </c>
      <c r="B285" s="1" t="s">
        <v>20</v>
      </c>
      <c r="C285">
        <v>264</v>
      </c>
    </row>
    <row r="286" spans="1:3" x14ac:dyDescent="0.3">
      <c r="A286" s="2">
        <v>43517</v>
      </c>
      <c r="B286" s="1" t="s">
        <v>69</v>
      </c>
      <c r="C286">
        <v>560</v>
      </c>
    </row>
    <row r="287" spans="1:3" x14ac:dyDescent="0.3">
      <c r="A287" s="2">
        <v>43521</v>
      </c>
      <c r="B287" s="1" t="s">
        <v>25</v>
      </c>
      <c r="C287">
        <v>413</v>
      </c>
    </row>
    <row r="288" spans="1:3" x14ac:dyDescent="0.3">
      <c r="A288" s="2">
        <v>43523</v>
      </c>
      <c r="B288" s="1" t="s">
        <v>12</v>
      </c>
      <c r="C288">
        <v>623</v>
      </c>
    </row>
    <row r="289" spans="1:3" x14ac:dyDescent="0.3">
      <c r="A289" s="2">
        <v>43524</v>
      </c>
      <c r="B289" s="1" t="s">
        <v>13</v>
      </c>
      <c r="C289">
        <v>334</v>
      </c>
    </row>
    <row r="290" spans="1:3" x14ac:dyDescent="0.3">
      <c r="A290" s="2">
        <v>43525</v>
      </c>
      <c r="B290" s="1" t="s">
        <v>15</v>
      </c>
      <c r="C290">
        <v>586</v>
      </c>
    </row>
    <row r="291" spans="1:3" x14ac:dyDescent="0.3">
      <c r="A291" s="2">
        <v>43528</v>
      </c>
      <c r="B291" s="1" t="s">
        <v>16</v>
      </c>
      <c r="C291">
        <v>484</v>
      </c>
    </row>
    <row r="292" spans="1:3" x14ac:dyDescent="0.3">
      <c r="A292" s="2">
        <v>43529</v>
      </c>
      <c r="B292" s="1" t="s">
        <v>29</v>
      </c>
      <c r="C292">
        <v>357</v>
      </c>
    </row>
    <row r="293" spans="1:3" x14ac:dyDescent="0.3">
      <c r="A293" s="2">
        <v>43530</v>
      </c>
      <c r="B293" s="1" t="s">
        <v>23</v>
      </c>
      <c r="C293">
        <v>687</v>
      </c>
    </row>
    <row r="294" spans="1:3" x14ac:dyDescent="0.3">
      <c r="A294" s="2">
        <v>43532</v>
      </c>
      <c r="B294" s="1" t="s">
        <v>19</v>
      </c>
      <c r="C294">
        <v>233</v>
      </c>
    </row>
    <row r="295" spans="1:3" x14ac:dyDescent="0.3">
      <c r="A295" s="2">
        <v>43533</v>
      </c>
      <c r="B295" s="1" t="s">
        <v>20</v>
      </c>
      <c r="C295">
        <v>517</v>
      </c>
    </row>
    <row r="296" spans="1:3" x14ac:dyDescent="0.3">
      <c r="A296" s="2">
        <v>43536</v>
      </c>
      <c r="B296" s="1" t="s">
        <v>69</v>
      </c>
      <c r="C296">
        <v>467</v>
      </c>
    </row>
    <row r="297" spans="1:3" x14ac:dyDescent="0.3">
      <c r="A297" s="2">
        <v>43537</v>
      </c>
      <c r="B297" s="1" t="s">
        <v>25</v>
      </c>
      <c r="C297">
        <v>302</v>
      </c>
    </row>
    <row r="298" spans="1:3" x14ac:dyDescent="0.3">
      <c r="A298" s="2">
        <v>43538</v>
      </c>
      <c r="B298" s="1" t="s">
        <v>12</v>
      </c>
      <c r="C298">
        <v>665</v>
      </c>
    </row>
    <row r="299" spans="1:3" x14ac:dyDescent="0.3">
      <c r="A299" s="2">
        <v>43539</v>
      </c>
      <c r="B299" s="1" t="s">
        <v>13</v>
      </c>
      <c r="C299">
        <v>276</v>
      </c>
    </row>
    <row r="300" spans="1:3" x14ac:dyDescent="0.3">
      <c r="A300" s="2">
        <v>43542</v>
      </c>
      <c r="B300" s="1" t="s">
        <v>15</v>
      </c>
      <c r="C300">
        <v>546</v>
      </c>
    </row>
    <row r="301" spans="1:3" x14ac:dyDescent="0.3">
      <c r="A301" s="2">
        <v>43543</v>
      </c>
      <c r="B301" s="1" t="s">
        <v>16</v>
      </c>
      <c r="C301">
        <v>401</v>
      </c>
    </row>
    <row r="302" spans="1:3" x14ac:dyDescent="0.3">
      <c r="A302" s="2">
        <v>43544</v>
      </c>
      <c r="B302" s="1" t="s">
        <v>29</v>
      </c>
      <c r="C302">
        <v>630</v>
      </c>
    </row>
    <row r="303" spans="1:3" x14ac:dyDescent="0.3">
      <c r="A303" s="2">
        <v>43546</v>
      </c>
      <c r="B303" s="1" t="s">
        <v>23</v>
      </c>
      <c r="C303">
        <v>324</v>
      </c>
    </row>
    <row r="304" spans="1:3" x14ac:dyDescent="0.3">
      <c r="A304" s="2">
        <v>43547</v>
      </c>
      <c r="B304" s="1" t="s">
        <v>19</v>
      </c>
      <c r="C304">
        <v>580</v>
      </c>
    </row>
    <row r="305" spans="1:3" x14ac:dyDescent="0.3">
      <c r="A305" s="2">
        <v>43549</v>
      </c>
      <c r="B305" s="1" t="s">
        <v>20</v>
      </c>
      <c r="C305">
        <v>489</v>
      </c>
    </row>
    <row r="306" spans="1:3" x14ac:dyDescent="0.3">
      <c r="A306" s="2">
        <v>43550</v>
      </c>
      <c r="B306" s="1" t="s">
        <v>69</v>
      </c>
      <c r="C306">
        <v>362</v>
      </c>
    </row>
    <row r="307" spans="1:3" x14ac:dyDescent="0.3">
      <c r="A307" s="2">
        <v>43551</v>
      </c>
      <c r="B307" s="1" t="s">
        <v>25</v>
      </c>
      <c r="C307">
        <v>646</v>
      </c>
    </row>
    <row r="308" spans="1:3" x14ac:dyDescent="0.3">
      <c r="A308" s="2">
        <v>43553</v>
      </c>
      <c r="B308" s="1" t="s">
        <v>12</v>
      </c>
      <c r="C308">
        <v>214</v>
      </c>
    </row>
    <row r="309" spans="1:3" x14ac:dyDescent="0.3">
      <c r="A309" s="2">
        <v>43554</v>
      </c>
      <c r="B309" s="1" t="s">
        <v>13</v>
      </c>
      <c r="C309">
        <v>534</v>
      </c>
    </row>
    <row r="310" spans="1:3" x14ac:dyDescent="0.3">
      <c r="A310" s="2">
        <v>43555</v>
      </c>
      <c r="B310" s="1" t="s">
        <v>15</v>
      </c>
      <c r="C310">
        <v>474</v>
      </c>
    </row>
    <row r="311" spans="1:3" x14ac:dyDescent="0.3">
      <c r="A311" s="2">
        <v>43556</v>
      </c>
      <c r="B311" s="1" t="s">
        <v>16</v>
      </c>
      <c r="C311">
        <v>308</v>
      </c>
    </row>
    <row r="312" spans="1:3" x14ac:dyDescent="0.3">
      <c r="A312" s="2">
        <v>43557</v>
      </c>
      <c r="B312" s="1" t="s">
        <v>29</v>
      </c>
      <c r="C312">
        <v>678</v>
      </c>
    </row>
    <row r="313" spans="1:3" x14ac:dyDescent="0.3">
      <c r="A313" s="2">
        <v>43559</v>
      </c>
      <c r="B313" s="1" t="s">
        <v>23</v>
      </c>
      <c r="C313">
        <v>267</v>
      </c>
    </row>
    <row r="314" spans="1:3" x14ac:dyDescent="0.3">
      <c r="A314" s="2">
        <v>43561</v>
      </c>
      <c r="B314" s="1" t="s">
        <v>19</v>
      </c>
      <c r="C314">
        <v>557</v>
      </c>
    </row>
    <row r="315" spans="1:3" x14ac:dyDescent="0.3">
      <c r="A315" s="2">
        <v>43563</v>
      </c>
      <c r="B315" s="1" t="s">
        <v>20</v>
      </c>
      <c r="C315">
        <v>417</v>
      </c>
    </row>
    <row r="316" spans="1:3" x14ac:dyDescent="0.3">
      <c r="A316" s="2">
        <v>43564</v>
      </c>
      <c r="B316" s="1" t="s">
        <v>69</v>
      </c>
      <c r="C316">
        <v>617</v>
      </c>
    </row>
    <row r="317" spans="1:3" x14ac:dyDescent="0.3">
      <c r="A317" s="2">
        <v>43565</v>
      </c>
      <c r="B317" s="1" t="s">
        <v>25</v>
      </c>
      <c r="C317">
        <v>333</v>
      </c>
    </row>
    <row r="318" spans="1:3" x14ac:dyDescent="0.3">
      <c r="A318" s="2">
        <v>43567</v>
      </c>
      <c r="B318" s="1" t="s">
        <v>12</v>
      </c>
      <c r="C318">
        <v>593</v>
      </c>
    </row>
    <row r="319" spans="1:3" x14ac:dyDescent="0.3">
      <c r="A319" s="2">
        <v>43568</v>
      </c>
      <c r="B319" s="1" t="s">
        <v>13</v>
      </c>
      <c r="C319">
        <v>487</v>
      </c>
    </row>
    <row r="320" spans="1:3" x14ac:dyDescent="0.3">
      <c r="A320" s="2">
        <v>43570</v>
      </c>
      <c r="B320" s="1" t="s">
        <v>15</v>
      </c>
      <c r="C320">
        <v>352</v>
      </c>
    </row>
    <row r="321" spans="1:3" x14ac:dyDescent="0.3">
      <c r="A321" s="2">
        <v>43571</v>
      </c>
      <c r="B321" s="1" t="s">
        <v>16</v>
      </c>
      <c r="C321">
        <v>692</v>
      </c>
    </row>
    <row r="322" spans="1:3" x14ac:dyDescent="0.3">
      <c r="A322" s="2">
        <v>43573</v>
      </c>
      <c r="B322" s="1" t="s">
        <v>29</v>
      </c>
      <c r="C322">
        <v>226</v>
      </c>
    </row>
    <row r="323" spans="1:3" x14ac:dyDescent="0.3">
      <c r="A323" s="2">
        <v>43574</v>
      </c>
      <c r="B323" s="1" t="s">
        <v>23</v>
      </c>
      <c r="C323">
        <v>506</v>
      </c>
    </row>
    <row r="324" spans="1:3" x14ac:dyDescent="0.3">
      <c r="A324" s="2">
        <v>43577</v>
      </c>
      <c r="B324" s="1" t="s">
        <v>19</v>
      </c>
      <c r="C324">
        <v>456</v>
      </c>
    </row>
    <row r="325" spans="1:3" x14ac:dyDescent="0.3">
      <c r="A325" s="2">
        <v>43578</v>
      </c>
      <c r="B325" s="1" t="s">
        <v>20</v>
      </c>
      <c r="C325">
        <v>303</v>
      </c>
    </row>
    <row r="326" spans="1:3" x14ac:dyDescent="0.3">
      <c r="A326" s="2">
        <v>43580</v>
      </c>
      <c r="B326" s="1" t="s">
        <v>69</v>
      </c>
      <c r="C326">
        <v>669</v>
      </c>
    </row>
    <row r="327" spans="1:3" x14ac:dyDescent="0.3">
      <c r="A327" s="2">
        <v>43581</v>
      </c>
      <c r="B327" s="1" t="s">
        <v>25</v>
      </c>
      <c r="C327">
        <v>283</v>
      </c>
    </row>
    <row r="328" spans="1:3" x14ac:dyDescent="0.3">
      <c r="A328" s="2">
        <v>43582</v>
      </c>
      <c r="B328" s="1" t="s">
        <v>12</v>
      </c>
      <c r="C328">
        <v>543</v>
      </c>
    </row>
    <row r="329" spans="1:3" x14ac:dyDescent="0.3">
      <c r="A329" s="2">
        <v>43584</v>
      </c>
      <c r="B329" s="1" t="s">
        <v>13</v>
      </c>
      <c r="C329">
        <v>398</v>
      </c>
    </row>
    <row r="330" spans="1:3" x14ac:dyDescent="0.3">
      <c r="A330" s="2">
        <v>43585</v>
      </c>
      <c r="B330" s="1" t="s">
        <v>15</v>
      </c>
      <c r="C330">
        <v>633</v>
      </c>
    </row>
    <row r="331" spans="1:3" x14ac:dyDescent="0.3">
      <c r="A331" s="2">
        <v>43586</v>
      </c>
      <c r="B331" s="1" t="s">
        <v>16</v>
      </c>
      <c r="C331">
        <v>314</v>
      </c>
    </row>
    <row r="332" spans="1:3" x14ac:dyDescent="0.3">
      <c r="A332" s="2">
        <v>43587</v>
      </c>
      <c r="B332" s="1" t="s">
        <v>29</v>
      </c>
      <c r="C332">
        <v>578</v>
      </c>
    </row>
    <row r="333" spans="1:3" x14ac:dyDescent="0.3">
      <c r="A333" s="2">
        <v>43588</v>
      </c>
      <c r="B333" s="1" t="s">
        <v>23</v>
      </c>
      <c r="C333">
        <v>498</v>
      </c>
    </row>
    <row r="334" spans="1:3" x14ac:dyDescent="0.3">
      <c r="A334" s="2">
        <v>43589</v>
      </c>
      <c r="B334" s="1" t="s">
        <v>19</v>
      </c>
      <c r="C334">
        <v>375</v>
      </c>
    </row>
    <row r="335" spans="1:3" x14ac:dyDescent="0.3">
      <c r="A335" s="2">
        <v>43591</v>
      </c>
      <c r="B335" s="1" t="s">
        <v>20</v>
      </c>
      <c r="C335">
        <v>651</v>
      </c>
    </row>
    <row r="336" spans="1:3" x14ac:dyDescent="0.3">
      <c r="A336" s="2">
        <v>43592</v>
      </c>
      <c r="B336" s="1" t="s">
        <v>69</v>
      </c>
      <c r="C336">
        <v>209</v>
      </c>
    </row>
    <row r="337" spans="1:3" x14ac:dyDescent="0.3">
      <c r="A337" s="2">
        <v>43594</v>
      </c>
      <c r="B337" s="1" t="s">
        <v>25</v>
      </c>
      <c r="C337">
        <v>529</v>
      </c>
    </row>
    <row r="338" spans="1:3" x14ac:dyDescent="0.3">
      <c r="A338" s="2">
        <v>43595</v>
      </c>
      <c r="B338" s="1" t="s">
        <v>12</v>
      </c>
      <c r="C338">
        <v>469</v>
      </c>
    </row>
    <row r="339" spans="1:3" x14ac:dyDescent="0.3">
      <c r="A339" s="2">
        <v>43598</v>
      </c>
      <c r="B339" s="1" t="s">
        <v>13</v>
      </c>
      <c r="C339">
        <v>301</v>
      </c>
    </row>
    <row r="340" spans="1:3" x14ac:dyDescent="0.3">
      <c r="A340" s="2">
        <v>43599</v>
      </c>
      <c r="B340" s="1" t="s">
        <v>15</v>
      </c>
      <c r="C340">
        <v>672</v>
      </c>
    </row>
    <row r="341" spans="1:3" x14ac:dyDescent="0.3">
      <c r="A341" s="2">
        <v>43600</v>
      </c>
      <c r="B341" s="1" t="s">
        <v>16</v>
      </c>
      <c r="C341">
        <v>261</v>
      </c>
    </row>
    <row r="342" spans="1:3" x14ac:dyDescent="0.3">
      <c r="A342" s="2">
        <v>43602</v>
      </c>
      <c r="B342" s="1" t="s">
        <v>29</v>
      </c>
      <c r="C342">
        <v>562</v>
      </c>
    </row>
    <row r="343" spans="1:3" x14ac:dyDescent="0.3">
      <c r="A343" s="2">
        <v>43605</v>
      </c>
      <c r="B343" s="1" t="s">
        <v>23</v>
      </c>
      <c r="C343">
        <v>414</v>
      </c>
    </row>
    <row r="344" spans="1:3" x14ac:dyDescent="0.3">
      <c r="A344" s="2">
        <v>43609</v>
      </c>
      <c r="B344" s="1" t="s">
        <v>19</v>
      </c>
      <c r="C344">
        <v>624</v>
      </c>
    </row>
    <row r="345" spans="1:3" x14ac:dyDescent="0.3">
      <c r="A345" s="2">
        <v>43610</v>
      </c>
      <c r="B345" s="1" t="s">
        <v>20</v>
      </c>
      <c r="C345">
        <v>331</v>
      </c>
    </row>
    <row r="346" spans="1:3" x14ac:dyDescent="0.3">
      <c r="A346" s="2">
        <v>43612</v>
      </c>
      <c r="B346" s="1" t="s">
        <v>69</v>
      </c>
      <c r="C346">
        <v>595</v>
      </c>
    </row>
    <row r="347" spans="1:3" x14ac:dyDescent="0.3">
      <c r="A347" s="2">
        <v>43613</v>
      </c>
      <c r="B347" s="1" t="s">
        <v>25</v>
      </c>
      <c r="C347">
        <v>483</v>
      </c>
    </row>
    <row r="348" spans="1:3" x14ac:dyDescent="0.3">
      <c r="A348" s="2">
        <v>43615</v>
      </c>
      <c r="B348" s="1" t="s">
        <v>12</v>
      </c>
      <c r="C348">
        <v>355</v>
      </c>
    </row>
    <row r="349" spans="1:3" x14ac:dyDescent="0.3">
      <c r="A349" s="2">
        <v>43617</v>
      </c>
      <c r="B349" s="1" t="s">
        <v>13</v>
      </c>
      <c r="C349">
        <v>689</v>
      </c>
    </row>
    <row r="350" spans="1:3" x14ac:dyDescent="0.3">
      <c r="A350" s="2">
        <v>43619</v>
      </c>
      <c r="B350" s="1" t="s">
        <v>15</v>
      </c>
      <c r="C350">
        <v>231</v>
      </c>
    </row>
    <row r="351" spans="1:3" x14ac:dyDescent="0.3">
      <c r="A351" s="2">
        <v>43620</v>
      </c>
      <c r="B351" s="1" t="s">
        <v>16</v>
      </c>
      <c r="C351">
        <v>519</v>
      </c>
    </row>
    <row r="352" spans="1:3" x14ac:dyDescent="0.3">
      <c r="A352" s="2">
        <v>43621</v>
      </c>
      <c r="B352" s="1" t="s">
        <v>29</v>
      </c>
      <c r="C352">
        <v>459</v>
      </c>
    </row>
    <row r="353" spans="1:3" x14ac:dyDescent="0.3">
      <c r="A353" s="2">
        <v>43622</v>
      </c>
      <c r="B353" s="1" t="s">
        <v>23</v>
      </c>
      <c r="C353">
        <v>300</v>
      </c>
    </row>
    <row r="354" spans="1:3" x14ac:dyDescent="0.3">
      <c r="A354" s="2">
        <v>43623</v>
      </c>
      <c r="B354" s="1" t="s">
        <v>19</v>
      </c>
      <c r="C354">
        <v>664</v>
      </c>
    </row>
    <row r="355" spans="1:3" x14ac:dyDescent="0.3">
      <c r="A355" s="2">
        <v>43625</v>
      </c>
      <c r="B355" s="1" t="s">
        <v>20</v>
      </c>
      <c r="C355">
        <v>286</v>
      </c>
    </row>
    <row r="356" spans="1:3" x14ac:dyDescent="0.3">
      <c r="A356" s="2">
        <v>43628</v>
      </c>
      <c r="B356" s="1" t="s">
        <v>69</v>
      </c>
      <c r="C356">
        <v>544</v>
      </c>
    </row>
    <row r="357" spans="1:3" x14ac:dyDescent="0.3">
      <c r="A357" s="2">
        <v>43629</v>
      </c>
      <c r="B357" s="1" t="s">
        <v>25</v>
      </c>
      <c r="C357">
        <v>394</v>
      </c>
    </row>
    <row r="358" spans="1:3" x14ac:dyDescent="0.3">
      <c r="A358" s="2">
        <v>43630</v>
      </c>
      <c r="B358" s="1" t="s">
        <v>12</v>
      </c>
      <c r="C358">
        <v>636</v>
      </c>
    </row>
    <row r="359" spans="1:3" x14ac:dyDescent="0.3">
      <c r="A359" s="2">
        <v>43631</v>
      </c>
      <c r="B359" s="1" t="s">
        <v>13</v>
      </c>
      <c r="C359">
        <v>317</v>
      </c>
    </row>
    <row r="360" spans="1:3" x14ac:dyDescent="0.3">
      <c r="A360" s="2">
        <v>43633</v>
      </c>
      <c r="B360" s="1" t="s">
        <v>15</v>
      </c>
      <c r="C360">
        <v>573</v>
      </c>
    </row>
    <row r="361" spans="1:3" x14ac:dyDescent="0.3">
      <c r="A361" s="2">
        <v>43634</v>
      </c>
      <c r="B361" s="1" t="s">
        <v>16</v>
      </c>
      <c r="C361">
        <v>499</v>
      </c>
    </row>
    <row r="362" spans="1:3" x14ac:dyDescent="0.3">
      <c r="A362" s="2">
        <v>43635</v>
      </c>
      <c r="B362" s="1" t="s">
        <v>29</v>
      </c>
      <c r="C362">
        <v>371</v>
      </c>
    </row>
    <row r="363" spans="1:3" x14ac:dyDescent="0.3">
      <c r="A363" s="2">
        <v>43636</v>
      </c>
      <c r="B363" s="1" t="s">
        <v>23</v>
      </c>
      <c r="C363">
        <v>656</v>
      </c>
    </row>
    <row r="364" spans="1:3" x14ac:dyDescent="0.3">
      <c r="A364" s="2">
        <v>43637</v>
      </c>
      <c r="B364" s="1" t="s">
        <v>19</v>
      </c>
      <c r="C364">
        <v>206</v>
      </c>
    </row>
    <row r="365" spans="1:3" x14ac:dyDescent="0.3">
      <c r="A365" s="2">
        <v>43640</v>
      </c>
      <c r="B365" s="1" t="s">
        <v>20</v>
      </c>
      <c r="C365">
        <v>524</v>
      </c>
    </row>
    <row r="366" spans="1:3" x14ac:dyDescent="0.3">
      <c r="A366" s="2">
        <v>43644</v>
      </c>
      <c r="B366" s="1" t="s">
        <v>69</v>
      </c>
      <c r="C366">
        <v>464</v>
      </c>
    </row>
    <row r="367" spans="1:3" x14ac:dyDescent="0.3">
      <c r="A367" s="2">
        <v>43646</v>
      </c>
      <c r="B367" s="1" t="s">
        <v>25</v>
      </c>
      <c r="C367">
        <v>306</v>
      </c>
    </row>
    <row r="368" spans="1:3" x14ac:dyDescent="0.3">
      <c r="A368" s="2">
        <v>43647</v>
      </c>
      <c r="B368" s="1" t="s">
        <v>12</v>
      </c>
      <c r="C368">
        <v>679</v>
      </c>
    </row>
    <row r="369" spans="1:3" x14ac:dyDescent="0.3">
      <c r="A369" s="2">
        <v>43648</v>
      </c>
      <c r="B369" s="1" t="s">
        <v>13</v>
      </c>
      <c r="C369">
        <v>263</v>
      </c>
    </row>
    <row r="370" spans="1:3" x14ac:dyDescent="0.3">
      <c r="A370" s="2">
        <v>43650</v>
      </c>
      <c r="B370" s="1" t="s">
        <v>15</v>
      </c>
      <c r="C370">
        <v>561</v>
      </c>
    </row>
    <row r="371" spans="1:3" x14ac:dyDescent="0.3">
      <c r="A371" s="2">
        <v>43651</v>
      </c>
      <c r="B371" s="1" t="s">
        <v>16</v>
      </c>
      <c r="C371">
        <v>411</v>
      </c>
    </row>
    <row r="372" spans="1:3" x14ac:dyDescent="0.3">
      <c r="A372" s="2">
        <v>43652</v>
      </c>
      <c r="B372" s="1" t="s">
        <v>29</v>
      </c>
      <c r="C372">
        <v>627</v>
      </c>
    </row>
    <row r="373" spans="1:3" x14ac:dyDescent="0.3">
      <c r="A373" s="2">
        <v>43653</v>
      </c>
      <c r="B373" s="1" t="s">
        <v>23</v>
      </c>
      <c r="C373">
        <v>338</v>
      </c>
    </row>
    <row r="374" spans="1:3" x14ac:dyDescent="0.3">
      <c r="A374" s="2">
        <v>43654</v>
      </c>
      <c r="B374" s="1" t="s">
        <v>19</v>
      </c>
      <c r="C374">
        <v>582</v>
      </c>
    </row>
    <row r="375" spans="1:3" x14ac:dyDescent="0.3">
      <c r="A375" s="2">
        <v>43655</v>
      </c>
      <c r="B375" s="1" t="s">
        <v>20</v>
      </c>
      <c r="C375">
        <v>678</v>
      </c>
    </row>
    <row r="376" spans="1:3" x14ac:dyDescent="0.3">
      <c r="A376" s="2">
        <v>43656</v>
      </c>
      <c r="B376" s="1" t="s">
        <v>69</v>
      </c>
      <c r="C376">
        <v>563</v>
      </c>
    </row>
    <row r="377" spans="1:3" x14ac:dyDescent="0.3">
      <c r="A377" s="2">
        <v>43661</v>
      </c>
      <c r="B377" s="1" t="s">
        <v>25</v>
      </c>
      <c r="C377">
        <v>736</v>
      </c>
    </row>
    <row r="378" spans="1:3" x14ac:dyDescent="0.3">
      <c r="A378" s="2">
        <v>43662</v>
      </c>
      <c r="B378" s="1" t="s">
        <v>12</v>
      </c>
      <c r="C378">
        <v>534</v>
      </c>
    </row>
    <row r="379" spans="1:3" x14ac:dyDescent="0.3">
      <c r="A379" s="2">
        <v>43663</v>
      </c>
      <c r="B379" s="1" t="s">
        <v>13</v>
      </c>
      <c r="C379">
        <v>645</v>
      </c>
    </row>
    <row r="380" spans="1:3" x14ac:dyDescent="0.3">
      <c r="A380" s="2">
        <v>43664</v>
      </c>
      <c r="B380" s="1" t="s">
        <v>15</v>
      </c>
      <c r="C380">
        <v>534</v>
      </c>
    </row>
    <row r="381" spans="1:3" x14ac:dyDescent="0.3">
      <c r="A381" s="2">
        <v>43665</v>
      </c>
      <c r="B381" s="1" t="s">
        <v>16</v>
      </c>
      <c r="C381">
        <v>453</v>
      </c>
    </row>
    <row r="382" spans="1:3" x14ac:dyDescent="0.3">
      <c r="A382" s="2">
        <v>43668</v>
      </c>
      <c r="B382" s="1" t="s">
        <v>29</v>
      </c>
      <c r="C382">
        <v>263</v>
      </c>
    </row>
    <row r="383" spans="1:3" x14ac:dyDescent="0.3">
      <c r="A383" s="2">
        <v>43669</v>
      </c>
      <c r="B383" s="1" t="s">
        <v>23</v>
      </c>
      <c r="C383">
        <v>456</v>
      </c>
    </row>
    <row r="384" spans="1:3" x14ac:dyDescent="0.3">
      <c r="A384" s="2">
        <v>43670</v>
      </c>
      <c r="B384" s="1" t="s">
        <v>19</v>
      </c>
      <c r="C384">
        <v>674</v>
      </c>
    </row>
    <row r="385" spans="1:3" x14ac:dyDescent="0.3">
      <c r="A385" s="2">
        <v>43673</v>
      </c>
      <c r="B385" s="1" t="s">
        <v>20</v>
      </c>
      <c r="C385">
        <v>700</v>
      </c>
    </row>
    <row r="386" spans="1:3" x14ac:dyDescent="0.3">
      <c r="A386" s="2">
        <v>43674</v>
      </c>
      <c r="B386" s="1" t="s">
        <v>69</v>
      </c>
      <c r="C386">
        <v>566</v>
      </c>
    </row>
    <row r="387" spans="1:3" x14ac:dyDescent="0.3">
      <c r="A387" s="2">
        <v>43675</v>
      </c>
      <c r="B387" s="1" t="s">
        <v>25</v>
      </c>
      <c r="C387">
        <v>564</v>
      </c>
    </row>
    <row r="388" spans="1:3" x14ac:dyDescent="0.3">
      <c r="A388" s="2">
        <v>43676</v>
      </c>
      <c r="B388" s="1" t="s">
        <v>12</v>
      </c>
      <c r="C388">
        <v>453</v>
      </c>
    </row>
    <row r="389" spans="1:3" x14ac:dyDescent="0.3">
      <c r="A389" s="2">
        <v>43678</v>
      </c>
      <c r="B389" s="1" t="s">
        <v>13</v>
      </c>
      <c r="C389">
        <v>423</v>
      </c>
    </row>
    <row r="390" spans="1:3" x14ac:dyDescent="0.3">
      <c r="A390" s="2">
        <v>43679</v>
      </c>
      <c r="B390" s="1" t="s">
        <v>15</v>
      </c>
      <c r="C390">
        <v>324</v>
      </c>
    </row>
    <row r="391" spans="1:3" x14ac:dyDescent="0.3">
      <c r="A391" s="2">
        <v>43680</v>
      </c>
      <c r="B391" s="1" t="s">
        <v>16</v>
      </c>
      <c r="C391">
        <v>456</v>
      </c>
    </row>
    <row r="392" spans="1:3" x14ac:dyDescent="0.3">
      <c r="A392" s="2">
        <v>43681</v>
      </c>
      <c r="B392" s="1" t="s">
        <v>29</v>
      </c>
      <c r="C392">
        <v>699</v>
      </c>
    </row>
    <row r="393" spans="1:3" x14ac:dyDescent="0.3">
      <c r="A393" s="2">
        <v>43682</v>
      </c>
      <c r="B393" s="1" t="s">
        <v>23</v>
      </c>
      <c r="C393">
        <v>353</v>
      </c>
    </row>
    <row r="394" spans="1:3" x14ac:dyDescent="0.3">
      <c r="A394" s="2">
        <v>43683</v>
      </c>
      <c r="B394" s="1" t="s">
        <v>19</v>
      </c>
      <c r="C394">
        <v>634</v>
      </c>
    </row>
    <row r="395" spans="1:3" x14ac:dyDescent="0.3">
      <c r="A395" s="2">
        <v>43685</v>
      </c>
      <c r="B395" s="1" t="s">
        <v>20</v>
      </c>
      <c r="C395">
        <v>354</v>
      </c>
    </row>
    <row r="396" spans="1:3" x14ac:dyDescent="0.3">
      <c r="A396" s="2">
        <v>43686</v>
      </c>
      <c r="B396" s="1" t="s">
        <v>69</v>
      </c>
      <c r="C396">
        <v>456</v>
      </c>
    </row>
    <row r="397" spans="1:3" x14ac:dyDescent="0.3">
      <c r="A397" s="2">
        <v>43689</v>
      </c>
      <c r="B397" s="1" t="s">
        <v>25</v>
      </c>
      <c r="C397">
        <v>289</v>
      </c>
    </row>
    <row r="398" spans="1:3" x14ac:dyDescent="0.3">
      <c r="A398" s="2">
        <v>43691</v>
      </c>
      <c r="B398" s="1" t="s">
        <v>12</v>
      </c>
      <c r="C398">
        <v>612</v>
      </c>
    </row>
    <row r="399" spans="1:3" x14ac:dyDescent="0.3">
      <c r="A399" s="2">
        <v>43692</v>
      </c>
      <c r="B399" s="1" t="s">
        <v>13</v>
      </c>
      <c r="C399">
        <v>333</v>
      </c>
    </row>
    <row r="400" spans="1:3" x14ac:dyDescent="0.3">
      <c r="A400" s="2">
        <v>43693</v>
      </c>
      <c r="B400" s="1" t="s">
        <v>15</v>
      </c>
      <c r="C400">
        <v>587</v>
      </c>
    </row>
    <row r="401" spans="1:3" x14ac:dyDescent="0.3">
      <c r="A401" s="2">
        <v>43694</v>
      </c>
      <c r="B401" s="1" t="s">
        <v>16</v>
      </c>
      <c r="C401">
        <v>210</v>
      </c>
    </row>
    <row r="402" spans="1:3" x14ac:dyDescent="0.3">
      <c r="A402" s="2">
        <v>43696</v>
      </c>
      <c r="B402" s="1" t="s">
        <v>29</v>
      </c>
      <c r="C402">
        <v>695</v>
      </c>
    </row>
    <row r="403" spans="1:3" x14ac:dyDescent="0.3">
      <c r="A403" s="2">
        <v>43697</v>
      </c>
      <c r="B403" s="1" t="s">
        <v>23</v>
      </c>
      <c r="C403">
        <v>411</v>
      </c>
    </row>
    <row r="404" spans="1:3" x14ac:dyDescent="0.3">
      <c r="A404" s="2">
        <v>43698</v>
      </c>
      <c r="B404" s="1" t="s">
        <v>19</v>
      </c>
      <c r="C404">
        <v>528</v>
      </c>
    </row>
    <row r="405" spans="1:3" x14ac:dyDescent="0.3">
      <c r="A405" s="2">
        <v>43700</v>
      </c>
      <c r="B405" s="1" t="s">
        <v>20</v>
      </c>
      <c r="C405">
        <v>376</v>
      </c>
    </row>
    <row r="406" spans="1:3" x14ac:dyDescent="0.3">
      <c r="A406" s="2">
        <v>43702</v>
      </c>
      <c r="B406" s="1" t="s">
        <v>69</v>
      </c>
      <c r="C406">
        <v>654</v>
      </c>
    </row>
    <row r="407" spans="1:3" x14ac:dyDescent="0.3">
      <c r="A407" s="2">
        <v>43703</v>
      </c>
      <c r="B407" s="1" t="s">
        <v>25</v>
      </c>
      <c r="C407">
        <v>222</v>
      </c>
    </row>
    <row r="408" spans="1:3" x14ac:dyDescent="0.3">
      <c r="A408" s="2">
        <v>43706</v>
      </c>
      <c r="B408" s="1" t="s">
        <v>12</v>
      </c>
      <c r="C408">
        <v>599</v>
      </c>
    </row>
    <row r="409" spans="1:3" x14ac:dyDescent="0.3">
      <c r="A409" s="2">
        <v>43707</v>
      </c>
      <c r="B409" s="1" t="s">
        <v>13</v>
      </c>
      <c r="C409">
        <v>480</v>
      </c>
    </row>
    <row r="410" spans="1:3" x14ac:dyDescent="0.3">
      <c r="A410" s="2">
        <v>43708</v>
      </c>
      <c r="B410" s="1" t="s">
        <v>15</v>
      </c>
      <c r="C410">
        <v>315</v>
      </c>
    </row>
    <row r="411" spans="1:3" x14ac:dyDescent="0.3">
      <c r="A411" s="2">
        <v>43709</v>
      </c>
      <c r="B411" s="1" t="s">
        <v>16</v>
      </c>
      <c r="C411">
        <v>678</v>
      </c>
    </row>
    <row r="412" spans="1:3" x14ac:dyDescent="0.3">
      <c r="A412" s="2">
        <v>43711</v>
      </c>
      <c r="B412" s="1" t="s">
        <v>29</v>
      </c>
      <c r="C412">
        <v>250</v>
      </c>
    </row>
    <row r="413" spans="1:3" x14ac:dyDescent="0.3">
      <c r="A413" s="2">
        <v>43712</v>
      </c>
      <c r="B413" s="1" t="s">
        <v>23</v>
      </c>
      <c r="C413">
        <v>543</v>
      </c>
    </row>
    <row r="414" spans="1:3" x14ac:dyDescent="0.3">
      <c r="A414" s="2">
        <v>43713</v>
      </c>
      <c r="B414" s="1" t="s">
        <v>19</v>
      </c>
      <c r="C414">
        <v>391</v>
      </c>
    </row>
    <row r="415" spans="1:3" x14ac:dyDescent="0.3">
      <c r="A415" s="2">
        <v>43714</v>
      </c>
      <c r="B415" s="1" t="s">
        <v>20</v>
      </c>
      <c r="C415">
        <v>627</v>
      </c>
    </row>
    <row r="416" spans="1:3" x14ac:dyDescent="0.3">
      <c r="A416" s="2">
        <v>43715</v>
      </c>
      <c r="B416" s="1" t="s">
        <v>69</v>
      </c>
      <c r="C416">
        <v>298</v>
      </c>
    </row>
    <row r="417" spans="1:3" x14ac:dyDescent="0.3">
      <c r="A417" s="2">
        <v>43716</v>
      </c>
      <c r="B417" s="1" t="s">
        <v>25</v>
      </c>
      <c r="C417">
        <v>571</v>
      </c>
    </row>
    <row r="418" spans="1:3" x14ac:dyDescent="0.3">
      <c r="A418" s="2">
        <v>43717</v>
      </c>
      <c r="B418" s="1" t="s">
        <v>12</v>
      </c>
      <c r="C418">
        <v>439</v>
      </c>
    </row>
    <row r="419" spans="1:3" x14ac:dyDescent="0.3">
      <c r="A419" s="2">
        <v>43719</v>
      </c>
      <c r="B419" s="1" t="s">
        <v>13</v>
      </c>
      <c r="C419">
        <v>355</v>
      </c>
    </row>
    <row r="420" spans="1:3" x14ac:dyDescent="0.3">
      <c r="A420" s="2">
        <v>43720</v>
      </c>
      <c r="B420" s="1" t="s">
        <v>15</v>
      </c>
      <c r="C420">
        <v>682</v>
      </c>
    </row>
    <row r="421" spans="1:3" x14ac:dyDescent="0.3">
      <c r="A421" s="2">
        <v>43721</v>
      </c>
      <c r="B421" s="1" t="s">
        <v>16</v>
      </c>
      <c r="C421">
        <v>237</v>
      </c>
    </row>
    <row r="422" spans="1:3" x14ac:dyDescent="0.3">
      <c r="A422" s="2">
        <v>43722</v>
      </c>
      <c r="B422" s="1" t="s">
        <v>29</v>
      </c>
      <c r="C422">
        <v>516</v>
      </c>
    </row>
    <row r="423" spans="1:3" x14ac:dyDescent="0.3">
      <c r="A423" s="2">
        <v>43723</v>
      </c>
      <c r="B423" s="1" t="s">
        <v>23</v>
      </c>
      <c r="C423">
        <v>465</v>
      </c>
    </row>
    <row r="424" spans="1:3" x14ac:dyDescent="0.3">
      <c r="A424" s="2">
        <v>43724</v>
      </c>
      <c r="B424" s="1" t="s">
        <v>19</v>
      </c>
      <c r="C424">
        <v>302</v>
      </c>
    </row>
    <row r="425" spans="1:3" x14ac:dyDescent="0.3">
      <c r="A425" s="2">
        <v>43725</v>
      </c>
      <c r="B425" s="1" t="s">
        <v>20</v>
      </c>
      <c r="C425">
        <v>669</v>
      </c>
    </row>
    <row r="426" spans="1:3" x14ac:dyDescent="0.3">
      <c r="A426" s="2">
        <v>43726</v>
      </c>
      <c r="B426" s="1" t="s">
        <v>69</v>
      </c>
      <c r="C426">
        <v>275</v>
      </c>
    </row>
    <row r="427" spans="1:3" x14ac:dyDescent="0.3">
      <c r="A427" s="2">
        <v>43727</v>
      </c>
      <c r="B427" s="1" t="s">
        <v>25</v>
      </c>
      <c r="C427">
        <v>550</v>
      </c>
    </row>
    <row r="428" spans="1:3" x14ac:dyDescent="0.3">
      <c r="A428" s="2">
        <v>43728</v>
      </c>
      <c r="B428" s="1" t="s">
        <v>12</v>
      </c>
      <c r="C428">
        <v>403</v>
      </c>
    </row>
    <row r="429" spans="1:3" x14ac:dyDescent="0.3">
      <c r="A429" s="2">
        <v>43730</v>
      </c>
      <c r="B429" s="1" t="s">
        <v>13</v>
      </c>
      <c r="C429">
        <v>635</v>
      </c>
    </row>
    <row r="430" spans="1:3" x14ac:dyDescent="0.3">
      <c r="A430" s="2">
        <v>43731</v>
      </c>
      <c r="B430" s="1" t="s">
        <v>15</v>
      </c>
      <c r="C430">
        <v>321</v>
      </c>
    </row>
    <row r="431" spans="1:3" x14ac:dyDescent="0.3">
      <c r="A431" s="2">
        <v>43735</v>
      </c>
      <c r="B431" s="1" t="s">
        <v>16</v>
      </c>
      <c r="C431">
        <v>594</v>
      </c>
    </row>
    <row r="432" spans="1:3" x14ac:dyDescent="0.3">
      <c r="A432" s="2">
        <v>43736</v>
      </c>
      <c r="B432" s="1" t="s">
        <v>29</v>
      </c>
      <c r="C432">
        <v>499</v>
      </c>
    </row>
    <row r="433" spans="1:3" x14ac:dyDescent="0.3">
      <c r="A433" s="2">
        <v>43738</v>
      </c>
      <c r="B433" s="1" t="s">
        <v>23</v>
      </c>
      <c r="C433">
        <v>368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A73EB-B178-4DC5-B267-6EBFD2216EF5}">
  <dimension ref="A1:B23"/>
  <sheetViews>
    <sheetView workbookViewId="0">
      <selection activeCell="J18" sqref="J18"/>
    </sheetView>
  </sheetViews>
  <sheetFormatPr defaultRowHeight="14.4" x14ac:dyDescent="0.3"/>
  <cols>
    <col min="1" max="1" width="19.77734375" bestFit="1" customWidth="1"/>
    <col min="2" max="2" width="8.88671875" customWidth="1"/>
  </cols>
  <sheetData>
    <row r="1" spans="1:2" x14ac:dyDescent="0.3">
      <c r="A1" s="18" t="s">
        <v>3</v>
      </c>
      <c r="B1" s="19" t="s">
        <v>57</v>
      </c>
    </row>
    <row r="2" spans="1:2" x14ac:dyDescent="0.3">
      <c r="A2" s="9" t="s">
        <v>50</v>
      </c>
      <c r="B2" s="10">
        <v>1500</v>
      </c>
    </row>
    <row r="3" spans="1:2" x14ac:dyDescent="0.3">
      <c r="A3" s="11" t="s">
        <v>51</v>
      </c>
      <c r="B3" s="12">
        <v>2000</v>
      </c>
    </row>
    <row r="4" spans="1:2" x14ac:dyDescent="0.3">
      <c r="A4" s="9" t="s">
        <v>44</v>
      </c>
      <c r="B4" s="10">
        <v>350</v>
      </c>
    </row>
    <row r="5" spans="1:2" x14ac:dyDescent="0.3">
      <c r="A5" s="11" t="s">
        <v>55</v>
      </c>
      <c r="B5" s="12">
        <v>1000</v>
      </c>
    </row>
    <row r="6" spans="1:2" x14ac:dyDescent="0.3">
      <c r="A6" s="9" t="s">
        <v>52</v>
      </c>
      <c r="B6" s="10">
        <v>1500</v>
      </c>
    </row>
    <row r="7" spans="1:2" x14ac:dyDescent="0.3">
      <c r="A7" s="11" t="s">
        <v>48</v>
      </c>
      <c r="B7" s="12">
        <v>4000</v>
      </c>
    </row>
    <row r="8" spans="1:2" x14ac:dyDescent="0.3">
      <c r="A8" s="9" t="s">
        <v>42</v>
      </c>
      <c r="B8" s="10">
        <v>2000</v>
      </c>
    </row>
    <row r="9" spans="1:2" x14ac:dyDescent="0.3">
      <c r="A9" s="11" t="s">
        <v>35</v>
      </c>
      <c r="B9" s="12">
        <v>5000</v>
      </c>
    </row>
    <row r="10" spans="1:2" x14ac:dyDescent="0.3">
      <c r="A10" s="9" t="s">
        <v>49</v>
      </c>
      <c r="B10" s="10">
        <v>3000</v>
      </c>
    </row>
    <row r="11" spans="1:2" x14ac:dyDescent="0.3">
      <c r="A11" s="11" t="s">
        <v>36</v>
      </c>
      <c r="B11" s="12">
        <v>15000</v>
      </c>
    </row>
    <row r="12" spans="1:2" x14ac:dyDescent="0.3">
      <c r="A12" s="9" t="s">
        <v>41</v>
      </c>
      <c r="B12" s="10">
        <v>2000</v>
      </c>
    </row>
    <row r="13" spans="1:2" x14ac:dyDescent="0.3">
      <c r="A13" s="11" t="s">
        <v>46</v>
      </c>
      <c r="B13" s="12">
        <v>1000</v>
      </c>
    </row>
    <row r="14" spans="1:2" x14ac:dyDescent="0.3">
      <c r="A14" s="9" t="s">
        <v>39</v>
      </c>
      <c r="B14" s="10">
        <v>20000</v>
      </c>
    </row>
    <row r="15" spans="1:2" x14ac:dyDescent="0.3">
      <c r="A15" s="11" t="s">
        <v>43</v>
      </c>
      <c r="B15" s="12">
        <v>150</v>
      </c>
    </row>
    <row r="16" spans="1:2" x14ac:dyDescent="0.3">
      <c r="A16" s="9" t="s">
        <v>45</v>
      </c>
      <c r="B16" s="10">
        <v>500</v>
      </c>
    </row>
    <row r="17" spans="1:2" x14ac:dyDescent="0.3">
      <c r="A17" s="11" t="s">
        <v>38</v>
      </c>
      <c r="B17" s="12">
        <v>2000</v>
      </c>
    </row>
    <row r="18" spans="1:2" x14ac:dyDescent="0.3">
      <c r="A18" s="9" t="s">
        <v>37</v>
      </c>
      <c r="B18" s="10">
        <v>5000</v>
      </c>
    </row>
    <row r="19" spans="1:2" x14ac:dyDescent="0.3">
      <c r="A19" s="11" t="s">
        <v>54</v>
      </c>
      <c r="B19" s="12">
        <v>1000</v>
      </c>
    </row>
    <row r="20" spans="1:2" x14ac:dyDescent="0.3">
      <c r="A20" s="13" t="s">
        <v>40</v>
      </c>
      <c r="B20" s="3">
        <v>2000</v>
      </c>
    </row>
    <row r="21" spans="1:2" x14ac:dyDescent="0.3">
      <c r="A21" s="14" t="s">
        <v>53</v>
      </c>
      <c r="B21" s="16">
        <v>1000</v>
      </c>
    </row>
    <row r="22" spans="1:2" x14ac:dyDescent="0.3">
      <c r="A22" s="14" t="s">
        <v>8</v>
      </c>
      <c r="B22" s="15">
        <v>30000</v>
      </c>
    </row>
    <row r="23" spans="1:2" x14ac:dyDescent="0.3">
      <c r="A23" s="14" t="s">
        <v>47</v>
      </c>
      <c r="B23" s="17">
        <v>100000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68ED-9AD6-466A-8FDA-D20879AF30A1}">
  <dimension ref="A1:I49"/>
  <sheetViews>
    <sheetView tabSelected="1" zoomScale="110" zoomScaleNormal="110" workbookViewId="0">
      <selection activeCell="E44" sqref="E44"/>
    </sheetView>
  </sheetViews>
  <sheetFormatPr defaultRowHeight="14.4" x14ac:dyDescent="0.3"/>
  <cols>
    <col min="1" max="1" width="19.77734375" bestFit="1" customWidth="1"/>
    <col min="2" max="2" width="22.21875" bestFit="1" customWidth="1"/>
    <col min="3" max="3" width="15.21875" bestFit="1" customWidth="1"/>
    <col min="5" max="5" width="15.21875" bestFit="1" customWidth="1"/>
    <col min="6" max="6" width="24.6640625" bestFit="1" customWidth="1"/>
    <col min="8" max="8" width="10.77734375" bestFit="1" customWidth="1"/>
    <col min="9" max="9" width="38.88671875" bestFit="1" customWidth="1"/>
  </cols>
  <sheetData>
    <row r="1" spans="1:9" ht="15.6" x14ac:dyDescent="0.3">
      <c r="A1" s="4" t="s">
        <v>58</v>
      </c>
      <c r="B1" t="s">
        <v>60</v>
      </c>
      <c r="C1" t="s">
        <v>61</v>
      </c>
      <c r="E1" s="8" t="s">
        <v>63</v>
      </c>
      <c r="I1" s="8" t="s">
        <v>74</v>
      </c>
    </row>
    <row r="2" spans="1:9" x14ac:dyDescent="0.3">
      <c r="A2" s="5" t="s">
        <v>11</v>
      </c>
      <c r="B2" s="6">
        <v>29564</v>
      </c>
      <c r="C2" s="6">
        <v>20049</v>
      </c>
    </row>
    <row r="3" spans="1:9" x14ac:dyDescent="0.3">
      <c r="A3" s="5" t="s">
        <v>14</v>
      </c>
      <c r="B3" s="6">
        <v>30668</v>
      </c>
      <c r="C3" s="6">
        <v>16050</v>
      </c>
      <c r="E3" t="s">
        <v>61</v>
      </c>
      <c r="F3" t="s">
        <v>60</v>
      </c>
      <c r="I3" s="7" t="s">
        <v>62</v>
      </c>
    </row>
    <row r="4" spans="1:9" x14ac:dyDescent="0.3">
      <c r="A4" s="5" t="s">
        <v>17</v>
      </c>
      <c r="B4" s="6">
        <v>35551</v>
      </c>
      <c r="C4" s="6">
        <v>21859</v>
      </c>
      <c r="E4" s="6">
        <v>220358</v>
      </c>
      <c r="F4" s="6">
        <v>374581</v>
      </c>
      <c r="I4" s="6">
        <f>F4-E4</f>
        <v>154223</v>
      </c>
    </row>
    <row r="5" spans="1:9" x14ac:dyDescent="0.3">
      <c r="A5" s="5" t="s">
        <v>18</v>
      </c>
      <c r="B5" s="6">
        <v>39162</v>
      </c>
      <c r="C5" s="6">
        <v>23961</v>
      </c>
    </row>
    <row r="6" spans="1:9" x14ac:dyDescent="0.3">
      <c r="A6" s="5" t="s">
        <v>21</v>
      </c>
      <c r="B6" s="6">
        <v>34091</v>
      </c>
      <c r="C6" s="6">
        <v>26496</v>
      </c>
      <c r="I6" s="7" t="s">
        <v>66</v>
      </c>
    </row>
    <row r="7" spans="1:9" x14ac:dyDescent="0.3">
      <c r="A7" s="5" t="s">
        <v>22</v>
      </c>
      <c r="B7" s="6">
        <v>34543</v>
      </c>
      <c r="C7" s="6">
        <v>26201</v>
      </c>
      <c r="I7" s="22">
        <f>F11-E11</f>
        <v>-20358</v>
      </c>
    </row>
    <row r="8" spans="1:9" ht="15.6" x14ac:dyDescent="0.3">
      <c r="A8" s="5" t="s">
        <v>24</v>
      </c>
      <c r="B8" s="6">
        <v>40616</v>
      </c>
      <c r="C8" s="6">
        <v>17423</v>
      </c>
      <c r="E8" s="8" t="s">
        <v>64</v>
      </c>
    </row>
    <row r="9" spans="1:9" x14ac:dyDescent="0.3">
      <c r="A9" s="5" t="s">
        <v>26</v>
      </c>
      <c r="B9" s="6">
        <v>33510</v>
      </c>
      <c r="C9" s="6">
        <v>21347</v>
      </c>
      <c r="I9" s="7" t="s">
        <v>67</v>
      </c>
    </row>
    <row r="10" spans="1:9" x14ac:dyDescent="0.3">
      <c r="A10" s="5" t="s">
        <v>27</v>
      </c>
      <c r="B10" s="6">
        <v>36016</v>
      </c>
      <c r="C10" s="6">
        <v>21056</v>
      </c>
      <c r="E10" t="s">
        <v>61</v>
      </c>
      <c r="F10" t="s">
        <v>65</v>
      </c>
      <c r="I10" s="6">
        <f>F4</f>
        <v>374581</v>
      </c>
    </row>
    <row r="11" spans="1:9" x14ac:dyDescent="0.3">
      <c r="A11" s="5" t="s">
        <v>28</v>
      </c>
      <c r="B11" s="6">
        <v>16378</v>
      </c>
      <c r="C11" s="6">
        <v>7872</v>
      </c>
      <c r="E11" s="6">
        <v>220358</v>
      </c>
      <c r="F11" s="6">
        <v>200000</v>
      </c>
    </row>
    <row r="12" spans="1:9" x14ac:dyDescent="0.3">
      <c r="A12" s="5" t="s">
        <v>30</v>
      </c>
      <c r="B12" s="6">
        <v>19645</v>
      </c>
      <c r="C12" s="6">
        <v>8983</v>
      </c>
      <c r="I12" s="7" t="s">
        <v>68</v>
      </c>
    </row>
    <row r="13" spans="1:9" x14ac:dyDescent="0.3">
      <c r="A13" s="5" t="s">
        <v>31</v>
      </c>
      <c r="B13" s="6">
        <v>24837</v>
      </c>
      <c r="C13" s="6">
        <v>9061</v>
      </c>
      <c r="I13" s="6">
        <f>E4</f>
        <v>220358</v>
      </c>
    </row>
    <row r="14" spans="1:9" x14ac:dyDescent="0.3">
      <c r="A14" s="5" t="s">
        <v>59</v>
      </c>
      <c r="B14" s="6">
        <v>374581</v>
      </c>
      <c r="C14" s="6">
        <v>220358</v>
      </c>
    </row>
    <row r="15" spans="1:9" x14ac:dyDescent="0.3">
      <c r="I15" s="7" t="s">
        <v>72</v>
      </c>
    </row>
    <row r="16" spans="1:9" x14ac:dyDescent="0.3">
      <c r="I16" s="6">
        <f>F11</f>
        <v>200000</v>
      </c>
    </row>
    <row r="17" spans="1:9" x14ac:dyDescent="0.3">
      <c r="A17" s="4" t="s">
        <v>58</v>
      </c>
      <c r="B17" t="s">
        <v>61</v>
      </c>
      <c r="C17" t="s">
        <v>65</v>
      </c>
      <c r="E17" s="4" t="s">
        <v>58</v>
      </c>
      <c r="F17" t="s">
        <v>61</v>
      </c>
    </row>
    <row r="18" spans="1:9" x14ac:dyDescent="0.3">
      <c r="A18" s="5" t="s">
        <v>50</v>
      </c>
      <c r="B18" s="6">
        <v>541</v>
      </c>
      <c r="C18" s="6">
        <v>1500</v>
      </c>
      <c r="E18" s="5" t="s">
        <v>8</v>
      </c>
      <c r="F18" s="6">
        <v>63560</v>
      </c>
    </row>
    <row r="19" spans="1:9" x14ac:dyDescent="0.3">
      <c r="A19" s="5" t="s">
        <v>51</v>
      </c>
      <c r="B19" s="6">
        <v>1350</v>
      </c>
      <c r="C19" s="6">
        <v>2000</v>
      </c>
      <c r="E19" s="5" t="s">
        <v>35</v>
      </c>
      <c r="F19" s="6">
        <v>2797</v>
      </c>
      <c r="I19" t="s">
        <v>73</v>
      </c>
    </row>
    <row r="20" spans="1:9" x14ac:dyDescent="0.3">
      <c r="A20" s="5" t="s">
        <v>44</v>
      </c>
      <c r="B20" s="6">
        <v>119</v>
      </c>
      <c r="C20" s="6">
        <v>350</v>
      </c>
      <c r="E20" s="5" t="s">
        <v>36</v>
      </c>
      <c r="F20" s="6">
        <v>19090</v>
      </c>
    </row>
    <row r="21" spans="1:9" x14ac:dyDescent="0.3">
      <c r="A21" s="5" t="s">
        <v>8</v>
      </c>
      <c r="B21" s="6">
        <v>63560</v>
      </c>
      <c r="C21" s="6">
        <v>30000</v>
      </c>
      <c r="E21" s="5" t="s">
        <v>39</v>
      </c>
      <c r="F21" s="6">
        <v>24750</v>
      </c>
    </row>
    <row r="22" spans="1:9" x14ac:dyDescent="0.3">
      <c r="A22" s="5" t="s">
        <v>55</v>
      </c>
      <c r="B22" s="6">
        <v>719</v>
      </c>
      <c r="C22" s="6">
        <v>1000</v>
      </c>
      <c r="E22" s="5" t="s">
        <v>47</v>
      </c>
      <c r="F22" s="6">
        <v>93750</v>
      </c>
    </row>
    <row r="23" spans="1:9" x14ac:dyDescent="0.3">
      <c r="A23" s="5" t="s">
        <v>52</v>
      </c>
      <c r="B23" s="6">
        <v>10</v>
      </c>
      <c r="C23" s="6">
        <v>1500</v>
      </c>
      <c r="E23" s="5" t="s">
        <v>59</v>
      </c>
      <c r="F23" s="6">
        <v>203947</v>
      </c>
    </row>
    <row r="24" spans="1:9" x14ac:dyDescent="0.3">
      <c r="A24" s="5" t="s">
        <v>48</v>
      </c>
      <c r="B24" s="6">
        <v>332</v>
      </c>
      <c r="C24" s="6">
        <v>4000</v>
      </c>
    </row>
    <row r="25" spans="1:9" x14ac:dyDescent="0.3">
      <c r="A25" s="5" t="s">
        <v>53</v>
      </c>
      <c r="B25" s="6">
        <v>78</v>
      </c>
      <c r="C25" s="6">
        <v>1000</v>
      </c>
    </row>
    <row r="26" spans="1:9" x14ac:dyDescent="0.3">
      <c r="A26" s="5" t="s">
        <v>42</v>
      </c>
      <c r="B26" s="6">
        <v>1715</v>
      </c>
      <c r="C26" s="6">
        <v>2000</v>
      </c>
    </row>
    <row r="27" spans="1:9" x14ac:dyDescent="0.3">
      <c r="A27" s="5" t="s">
        <v>35</v>
      </c>
      <c r="B27" s="6">
        <v>2797</v>
      </c>
      <c r="C27" s="6">
        <v>5000</v>
      </c>
    </row>
    <row r="28" spans="1:9" x14ac:dyDescent="0.3">
      <c r="A28" s="5" t="s">
        <v>49</v>
      </c>
      <c r="B28" s="6">
        <v>378</v>
      </c>
      <c r="C28" s="6">
        <v>3000</v>
      </c>
    </row>
    <row r="29" spans="1:9" x14ac:dyDescent="0.3">
      <c r="A29" s="5" t="s">
        <v>36</v>
      </c>
      <c r="B29" s="6">
        <v>19090</v>
      </c>
      <c r="C29" s="6">
        <v>15000</v>
      </c>
    </row>
    <row r="30" spans="1:9" x14ac:dyDescent="0.3">
      <c r="A30" s="5" t="s">
        <v>41</v>
      </c>
      <c r="B30" s="6">
        <v>1571</v>
      </c>
      <c r="C30" s="6">
        <v>2000</v>
      </c>
    </row>
    <row r="31" spans="1:9" x14ac:dyDescent="0.3">
      <c r="A31" s="5" t="s">
        <v>46</v>
      </c>
      <c r="B31" s="6">
        <v>1680</v>
      </c>
      <c r="C31" s="6">
        <v>1000</v>
      </c>
    </row>
    <row r="32" spans="1:9" x14ac:dyDescent="0.3">
      <c r="A32" s="5" t="s">
        <v>39</v>
      </c>
      <c r="B32" s="6">
        <v>24750</v>
      </c>
      <c r="C32" s="6">
        <v>20000</v>
      </c>
    </row>
    <row r="33" spans="1:6" x14ac:dyDescent="0.3">
      <c r="A33" s="5" t="s">
        <v>43</v>
      </c>
      <c r="B33" s="6">
        <v>224</v>
      </c>
      <c r="C33" s="6">
        <v>150</v>
      </c>
    </row>
    <row r="34" spans="1:6" x14ac:dyDescent="0.3">
      <c r="A34" s="5" t="s">
        <v>45</v>
      </c>
      <c r="B34" s="6">
        <v>231</v>
      </c>
      <c r="C34" s="6">
        <v>500</v>
      </c>
    </row>
    <row r="35" spans="1:6" x14ac:dyDescent="0.3">
      <c r="A35" s="5" t="s">
        <v>47</v>
      </c>
      <c r="B35" s="6">
        <v>93750</v>
      </c>
      <c r="C35" s="6">
        <v>100000</v>
      </c>
    </row>
    <row r="36" spans="1:6" x14ac:dyDescent="0.3">
      <c r="A36" s="5" t="s">
        <v>38</v>
      </c>
      <c r="B36" s="6">
        <v>2611</v>
      </c>
      <c r="C36" s="6">
        <v>2000</v>
      </c>
      <c r="F36" t="s">
        <v>70</v>
      </c>
    </row>
    <row r="37" spans="1:6" x14ac:dyDescent="0.3">
      <c r="A37" s="5" t="s">
        <v>37</v>
      </c>
      <c r="B37" s="6">
        <v>1970</v>
      </c>
      <c r="C37" s="6">
        <v>5000</v>
      </c>
    </row>
    <row r="38" spans="1:6" x14ac:dyDescent="0.3">
      <c r="A38" s="5" t="s">
        <v>54</v>
      </c>
      <c r="B38" s="6">
        <v>106</v>
      </c>
      <c r="C38" s="6">
        <v>1000</v>
      </c>
    </row>
    <row r="39" spans="1:6" x14ac:dyDescent="0.3">
      <c r="A39" s="5" t="s">
        <v>40</v>
      </c>
      <c r="B39" s="6">
        <v>2776</v>
      </c>
      <c r="C39" s="6">
        <v>2000</v>
      </c>
    </row>
    <row r="40" spans="1:6" x14ac:dyDescent="0.3">
      <c r="A40" s="5" t="s">
        <v>59</v>
      </c>
      <c r="B40" s="6">
        <v>220358</v>
      </c>
      <c r="C40" s="6">
        <v>200000</v>
      </c>
    </row>
    <row r="43" spans="1:6" x14ac:dyDescent="0.3">
      <c r="A43" s="4" t="s">
        <v>58</v>
      </c>
      <c r="B43" t="s">
        <v>60</v>
      </c>
      <c r="E43" s="4" t="s">
        <v>58</v>
      </c>
      <c r="F43" t="s">
        <v>61</v>
      </c>
    </row>
    <row r="44" spans="1:6" x14ac:dyDescent="0.3">
      <c r="A44" s="5" t="s">
        <v>69</v>
      </c>
      <c r="B44" s="6">
        <v>40741</v>
      </c>
      <c r="E44" s="5" t="s">
        <v>10</v>
      </c>
      <c r="F44" s="6">
        <v>176243</v>
      </c>
    </row>
    <row r="45" spans="1:6" x14ac:dyDescent="0.3">
      <c r="A45" s="5" t="s">
        <v>19</v>
      </c>
      <c r="B45" s="6">
        <v>39935</v>
      </c>
      <c r="E45" s="5" t="s">
        <v>33</v>
      </c>
      <c r="F45" s="6">
        <v>30147</v>
      </c>
    </row>
    <row r="46" spans="1:6" x14ac:dyDescent="0.3">
      <c r="A46" s="5" t="s">
        <v>23</v>
      </c>
      <c r="B46" s="6">
        <v>40990</v>
      </c>
      <c r="E46" s="5" t="s">
        <v>34</v>
      </c>
      <c r="F46" s="6">
        <v>13968</v>
      </c>
    </row>
    <row r="47" spans="1:6" x14ac:dyDescent="0.3">
      <c r="A47" s="5" t="s">
        <v>12</v>
      </c>
      <c r="B47" s="6">
        <v>41705</v>
      </c>
      <c r="E47" s="5" t="s">
        <v>59</v>
      </c>
      <c r="F47" s="6">
        <v>220358</v>
      </c>
    </row>
    <row r="48" spans="1:6" x14ac:dyDescent="0.3">
      <c r="A48" s="5" t="s">
        <v>29</v>
      </c>
      <c r="B48" s="6">
        <v>40484</v>
      </c>
    </row>
    <row r="49" spans="1:2" x14ac:dyDescent="0.3">
      <c r="A49" s="5" t="s">
        <v>59</v>
      </c>
      <c r="B49" s="6">
        <v>203855</v>
      </c>
    </row>
  </sheetData>
  <conditionalFormatting sqref="I7">
    <cfRule type="cellIs" dxfId="1" priority="1" operator="lessThan">
      <formula>0</formula>
    </cfRule>
    <cfRule type="cellIs" dxfId="0" priority="2" operator="greaterThan">
      <formula>0</formula>
    </cfRule>
  </conditionalFormatting>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0A519-77B2-4DFB-9DD8-F28525DB27EB}">
  <dimension ref="A1:W33"/>
  <sheetViews>
    <sheetView workbookViewId="0">
      <selection activeCell="X23" sqref="X23"/>
    </sheetView>
  </sheetViews>
  <sheetFormatPr defaultRowHeight="14.4" x14ac:dyDescent="0.3"/>
  <sheetData>
    <row r="1" spans="1:23" s="21" customFormat="1" x14ac:dyDescent="0.3">
      <c r="A1" s="20"/>
      <c r="B1" s="20"/>
      <c r="C1" s="20"/>
      <c r="D1" s="20"/>
      <c r="E1" s="20"/>
      <c r="F1" s="20"/>
      <c r="G1" s="20"/>
      <c r="H1" s="20"/>
      <c r="I1" s="20"/>
      <c r="J1" s="20"/>
      <c r="K1" s="20"/>
      <c r="L1" s="20"/>
      <c r="M1" s="20"/>
      <c r="N1" s="20"/>
      <c r="O1" s="20"/>
      <c r="P1" s="20"/>
      <c r="Q1" s="20"/>
      <c r="R1" s="20"/>
      <c r="S1" s="20"/>
      <c r="T1" s="20"/>
      <c r="U1" s="20"/>
      <c r="V1" s="20"/>
      <c r="W1" s="20"/>
    </row>
    <row r="2" spans="1:23" s="21" customFormat="1" x14ac:dyDescent="0.3">
      <c r="A2" s="20"/>
      <c r="B2" s="20"/>
      <c r="C2" s="20"/>
      <c r="D2" s="20"/>
      <c r="E2" s="20"/>
      <c r="F2" s="20"/>
      <c r="G2" s="20"/>
      <c r="H2" s="20"/>
      <c r="I2" s="20"/>
      <c r="J2" s="20"/>
      <c r="K2" s="20"/>
      <c r="L2" s="20"/>
      <c r="M2" s="20"/>
      <c r="N2" s="20"/>
      <c r="O2" s="20"/>
      <c r="P2" s="20"/>
      <c r="Q2" s="20"/>
      <c r="R2" s="20"/>
      <c r="S2" s="20"/>
      <c r="T2" s="20"/>
      <c r="U2" s="20"/>
      <c r="V2" s="20"/>
      <c r="W2" s="20"/>
    </row>
    <row r="3" spans="1:23" s="21" customFormat="1" x14ac:dyDescent="0.3">
      <c r="A3" s="20"/>
      <c r="B3" s="20"/>
      <c r="C3" s="20"/>
      <c r="D3" s="20"/>
      <c r="E3" s="20"/>
      <c r="F3" s="20"/>
      <c r="G3" s="20"/>
      <c r="H3" s="20"/>
      <c r="I3" s="20"/>
      <c r="J3" s="20"/>
      <c r="K3" s="20"/>
      <c r="L3" s="20"/>
      <c r="M3" s="20"/>
      <c r="N3" s="20"/>
      <c r="O3" s="20"/>
      <c r="P3" s="20"/>
      <c r="Q3" s="20"/>
      <c r="R3" s="20"/>
      <c r="S3" s="20"/>
      <c r="T3" s="20"/>
      <c r="U3" s="20"/>
      <c r="V3" s="20"/>
      <c r="W3" s="20"/>
    </row>
    <row r="4" spans="1:23" s="21" customFormat="1" x14ac:dyDescent="0.3">
      <c r="A4" s="20"/>
      <c r="B4" s="20"/>
      <c r="C4" s="20"/>
      <c r="D4" s="20"/>
      <c r="E4" s="20"/>
      <c r="F4" s="20"/>
      <c r="G4" s="20"/>
      <c r="H4" s="20"/>
      <c r="I4" s="20"/>
      <c r="J4" s="20"/>
      <c r="K4" s="20"/>
      <c r="L4" s="20"/>
      <c r="M4" s="20"/>
      <c r="N4" s="20"/>
      <c r="O4" s="20"/>
      <c r="P4" s="20"/>
      <c r="Q4" s="20"/>
      <c r="R4" s="20"/>
      <c r="S4" s="20"/>
      <c r="T4" s="20"/>
      <c r="U4" s="20"/>
      <c r="V4" s="20"/>
      <c r="W4" s="20"/>
    </row>
    <row r="5" spans="1:23" s="21" customFormat="1" x14ac:dyDescent="0.3">
      <c r="A5" s="20"/>
      <c r="B5" s="20"/>
      <c r="C5" s="20"/>
      <c r="D5" s="20"/>
      <c r="E5" s="20"/>
      <c r="F5" s="20"/>
      <c r="G5" s="20"/>
      <c r="H5" s="20"/>
      <c r="I5" s="20"/>
      <c r="J5" s="20"/>
      <c r="K5" s="20"/>
      <c r="L5" s="20"/>
      <c r="M5" s="20"/>
      <c r="N5" s="20"/>
      <c r="O5" s="20"/>
      <c r="P5" s="20"/>
      <c r="Q5" s="20"/>
      <c r="R5" s="20"/>
      <c r="S5" s="20"/>
      <c r="T5" s="20"/>
      <c r="U5" s="20"/>
      <c r="V5" s="20"/>
      <c r="W5" s="20"/>
    </row>
    <row r="6" spans="1:23" s="21" customFormat="1" x14ac:dyDescent="0.3">
      <c r="A6" s="20"/>
      <c r="B6" s="20"/>
      <c r="C6" s="20"/>
      <c r="D6" s="20"/>
      <c r="E6" s="20"/>
      <c r="F6" s="20"/>
      <c r="G6" s="20"/>
      <c r="H6" s="20"/>
      <c r="I6" s="20"/>
      <c r="J6" s="20"/>
      <c r="K6" s="20"/>
      <c r="L6" s="20"/>
      <c r="M6" s="20"/>
      <c r="N6" s="20"/>
      <c r="O6" s="20"/>
      <c r="P6" s="20"/>
      <c r="Q6" s="20"/>
      <c r="R6" s="20"/>
      <c r="S6" s="20"/>
      <c r="T6" s="20"/>
      <c r="U6" s="20"/>
      <c r="V6" s="20"/>
      <c r="W6" s="20"/>
    </row>
    <row r="7" spans="1:23" s="21" customFormat="1" x14ac:dyDescent="0.3">
      <c r="A7" s="20"/>
      <c r="B7" s="20"/>
      <c r="C7" s="20"/>
      <c r="D7" s="20"/>
      <c r="E7" s="20"/>
      <c r="F7" s="20"/>
      <c r="G7" s="20"/>
      <c r="H7" s="20"/>
      <c r="I7" s="20"/>
      <c r="J7" s="20"/>
      <c r="K7" s="20"/>
      <c r="L7" s="20"/>
      <c r="M7" s="20"/>
      <c r="N7" s="20"/>
      <c r="O7" s="20"/>
      <c r="P7" s="20"/>
      <c r="Q7" s="20"/>
      <c r="R7" s="20"/>
      <c r="S7" s="20"/>
      <c r="T7" s="20"/>
      <c r="U7" s="20"/>
      <c r="V7" s="20"/>
      <c r="W7" s="20"/>
    </row>
    <row r="8" spans="1:23" s="21" customFormat="1" x14ac:dyDescent="0.3">
      <c r="A8" s="20"/>
      <c r="B8" s="20"/>
      <c r="C8" s="20"/>
      <c r="D8" s="20"/>
      <c r="E8" s="20"/>
      <c r="F8" s="20"/>
      <c r="G8" s="20"/>
      <c r="H8" s="20"/>
      <c r="I8" s="20"/>
      <c r="J8" s="20"/>
      <c r="K8" s="20"/>
      <c r="L8" s="20"/>
      <c r="M8" s="20"/>
      <c r="N8" s="20"/>
      <c r="O8" s="20"/>
      <c r="P8" s="20"/>
      <c r="Q8" s="20"/>
      <c r="R8" s="20"/>
      <c r="S8" s="20"/>
      <c r="T8" s="20"/>
      <c r="U8" s="20"/>
      <c r="V8" s="20"/>
      <c r="W8" s="20"/>
    </row>
    <row r="9" spans="1:23" s="21" customFormat="1" x14ac:dyDescent="0.3">
      <c r="A9" s="20"/>
      <c r="B9" s="20"/>
      <c r="C9" s="20"/>
      <c r="D9" s="20"/>
      <c r="E9" s="20"/>
      <c r="F9" s="20"/>
      <c r="G9" s="20"/>
      <c r="H9" s="20"/>
      <c r="I9" s="20"/>
      <c r="J9" s="20"/>
      <c r="K9" s="20"/>
      <c r="L9" s="20"/>
      <c r="M9" s="20"/>
      <c r="N9" s="20"/>
      <c r="O9" s="20"/>
      <c r="P9" s="20"/>
      <c r="Q9" s="20"/>
      <c r="R9" s="20"/>
      <c r="S9" s="20"/>
      <c r="T9" s="20"/>
      <c r="U9" s="20"/>
      <c r="V9" s="20"/>
      <c r="W9" s="20"/>
    </row>
    <row r="10" spans="1:23" s="21" customFormat="1" x14ac:dyDescent="0.3">
      <c r="A10" s="20"/>
      <c r="B10" s="20"/>
      <c r="C10" s="20"/>
      <c r="D10" s="20"/>
      <c r="E10" s="20"/>
      <c r="F10" s="20"/>
      <c r="G10" s="20"/>
      <c r="H10" s="20"/>
      <c r="I10" s="20"/>
      <c r="J10" s="20"/>
      <c r="K10" s="20"/>
      <c r="L10" s="20"/>
      <c r="M10" s="20"/>
      <c r="N10" s="20"/>
      <c r="O10" s="20"/>
      <c r="P10" s="20"/>
      <c r="Q10" s="20"/>
      <c r="R10" s="20"/>
      <c r="S10" s="20"/>
      <c r="T10" s="20"/>
      <c r="U10" s="20"/>
      <c r="V10" s="20"/>
      <c r="W10" s="20"/>
    </row>
    <row r="11" spans="1:23" s="21" customFormat="1" x14ac:dyDescent="0.3">
      <c r="A11" s="20"/>
      <c r="B11" s="20"/>
      <c r="C11" s="20"/>
      <c r="D11" s="20"/>
      <c r="E11" s="20"/>
      <c r="F11" s="20"/>
      <c r="G11" s="20"/>
      <c r="H11" s="20"/>
      <c r="I11" s="20"/>
      <c r="J11" s="20"/>
      <c r="K11" s="20"/>
      <c r="L11" s="20"/>
      <c r="M11" s="20"/>
      <c r="N11" s="20"/>
      <c r="O11" s="20"/>
      <c r="P11" s="20"/>
      <c r="Q11" s="20"/>
      <c r="R11" s="20"/>
      <c r="S11" s="20"/>
      <c r="T11" s="20"/>
      <c r="U11" s="20"/>
      <c r="V11" s="20"/>
      <c r="W11" s="20"/>
    </row>
    <row r="12" spans="1:23" s="21" customFormat="1" x14ac:dyDescent="0.3">
      <c r="A12" s="20"/>
      <c r="B12" s="20"/>
      <c r="C12" s="20"/>
      <c r="D12" s="20"/>
      <c r="E12" s="20"/>
      <c r="F12" s="20"/>
      <c r="G12" s="20"/>
      <c r="H12" s="20"/>
      <c r="I12" s="20"/>
      <c r="J12" s="20"/>
      <c r="K12" s="20"/>
      <c r="L12" s="20"/>
      <c r="M12" s="20"/>
      <c r="N12" s="20"/>
      <c r="O12" s="20"/>
      <c r="P12" s="20"/>
      <c r="Q12" s="20"/>
      <c r="R12" s="20"/>
      <c r="S12" s="20"/>
      <c r="T12" s="20"/>
      <c r="U12" s="20"/>
      <c r="V12" s="20"/>
      <c r="W12" s="20"/>
    </row>
    <row r="13" spans="1:23" s="21" customFormat="1" x14ac:dyDescent="0.3">
      <c r="A13" s="20"/>
      <c r="B13" s="20"/>
      <c r="C13" s="20"/>
      <c r="D13" s="20"/>
      <c r="E13" s="20"/>
      <c r="F13" s="20"/>
      <c r="G13" s="20"/>
      <c r="H13" s="20"/>
      <c r="I13" s="20"/>
      <c r="J13" s="20"/>
      <c r="K13" s="20"/>
      <c r="L13" s="20"/>
      <c r="M13" s="20"/>
      <c r="N13" s="20"/>
      <c r="O13" s="20"/>
      <c r="P13" s="20"/>
      <c r="Q13" s="20"/>
      <c r="R13" s="20"/>
      <c r="S13" s="20"/>
      <c r="T13" s="20"/>
      <c r="U13" s="20"/>
      <c r="V13" s="20"/>
      <c r="W13" s="20"/>
    </row>
    <row r="14" spans="1:23" s="21" customFormat="1" x14ac:dyDescent="0.3">
      <c r="A14" s="20"/>
      <c r="B14" s="20"/>
      <c r="C14" s="20"/>
      <c r="D14" s="20"/>
      <c r="E14" s="20"/>
      <c r="F14" s="20"/>
      <c r="G14" s="20"/>
      <c r="H14" s="20"/>
      <c r="I14" s="20"/>
      <c r="J14" s="20"/>
      <c r="K14" s="20"/>
      <c r="L14" s="20"/>
      <c r="M14" s="20"/>
      <c r="N14" s="20"/>
      <c r="O14" s="20"/>
      <c r="P14" s="20"/>
      <c r="Q14" s="20"/>
      <c r="R14" s="20"/>
      <c r="S14" s="20"/>
      <c r="T14" s="20"/>
      <c r="U14" s="20"/>
      <c r="V14" s="20"/>
      <c r="W14" s="20"/>
    </row>
    <row r="15" spans="1:23" s="21" customFormat="1" x14ac:dyDescent="0.3">
      <c r="A15" s="20"/>
      <c r="B15" s="20"/>
      <c r="C15" s="20"/>
      <c r="D15" s="20"/>
      <c r="E15" s="20"/>
      <c r="F15" s="20"/>
      <c r="G15" s="20"/>
      <c r="H15" s="20"/>
      <c r="I15" s="20"/>
      <c r="J15" s="20"/>
      <c r="K15" s="20"/>
      <c r="L15" s="20"/>
      <c r="M15" s="20"/>
      <c r="N15" s="20"/>
      <c r="O15" s="20"/>
      <c r="P15" s="20"/>
      <c r="Q15" s="20"/>
      <c r="R15" s="20"/>
      <c r="S15" s="20"/>
      <c r="T15" s="20"/>
      <c r="U15" s="20"/>
      <c r="V15" s="20"/>
      <c r="W15" s="20"/>
    </row>
    <row r="16" spans="1:23" s="21" customFormat="1" x14ac:dyDescent="0.3">
      <c r="A16" s="20"/>
      <c r="B16" s="20"/>
      <c r="C16" s="20"/>
      <c r="D16" s="20"/>
      <c r="E16" s="20"/>
      <c r="F16" s="20"/>
      <c r="G16" s="20"/>
      <c r="H16" s="20"/>
      <c r="I16" s="20"/>
      <c r="J16" s="20"/>
      <c r="K16" s="20"/>
      <c r="L16" s="20"/>
      <c r="M16" s="20"/>
      <c r="N16" s="20"/>
      <c r="O16" s="20"/>
      <c r="P16" s="20"/>
      <c r="Q16" s="20"/>
      <c r="R16" s="20"/>
      <c r="S16" s="20"/>
      <c r="T16" s="20"/>
      <c r="U16" s="20"/>
      <c r="V16" s="20"/>
      <c r="W16" s="20"/>
    </row>
    <row r="17" spans="1:23" s="21" customFormat="1" x14ac:dyDescent="0.3">
      <c r="A17" s="20"/>
      <c r="B17" s="20"/>
      <c r="C17" s="20"/>
      <c r="D17" s="20"/>
      <c r="E17" s="20"/>
      <c r="F17" s="20"/>
      <c r="G17" s="20"/>
      <c r="H17" s="20"/>
      <c r="I17" s="20"/>
      <c r="J17" s="20"/>
      <c r="K17" s="20"/>
      <c r="L17" s="20"/>
      <c r="M17" s="20"/>
      <c r="N17" s="20"/>
      <c r="O17" s="20"/>
      <c r="P17" s="20"/>
      <c r="Q17" s="20"/>
      <c r="R17" s="20"/>
      <c r="S17" s="20"/>
      <c r="T17" s="20"/>
      <c r="U17" s="20"/>
      <c r="V17" s="20"/>
      <c r="W17" s="20"/>
    </row>
    <row r="18" spans="1:23" s="21" customFormat="1" x14ac:dyDescent="0.3">
      <c r="A18" s="20"/>
      <c r="B18" s="20"/>
      <c r="C18" s="20"/>
      <c r="D18" s="20"/>
      <c r="E18" s="20"/>
      <c r="F18" s="20"/>
      <c r="G18" s="20"/>
      <c r="H18" s="20"/>
      <c r="I18" s="20"/>
      <c r="J18" s="20"/>
      <c r="K18" s="20"/>
      <c r="L18" s="20"/>
      <c r="M18" s="20"/>
      <c r="N18" s="20"/>
      <c r="O18" s="20"/>
      <c r="P18" s="20"/>
      <c r="Q18" s="20"/>
      <c r="R18" s="20"/>
      <c r="S18" s="20"/>
      <c r="T18" s="20"/>
      <c r="U18" s="20"/>
      <c r="V18" s="20"/>
      <c r="W18" s="20"/>
    </row>
    <row r="19" spans="1:23" s="21" customFormat="1" x14ac:dyDescent="0.3">
      <c r="A19" s="20"/>
      <c r="B19" s="20"/>
      <c r="C19" s="20"/>
      <c r="D19" s="20"/>
      <c r="E19" s="20"/>
      <c r="F19" s="20"/>
      <c r="G19" s="20"/>
      <c r="H19" s="20"/>
      <c r="I19" s="20"/>
      <c r="J19" s="20"/>
      <c r="K19" s="20"/>
      <c r="L19" s="20"/>
      <c r="M19" s="20"/>
      <c r="N19" s="20"/>
      <c r="O19" s="20"/>
      <c r="P19" s="20"/>
      <c r="Q19" s="20"/>
      <c r="R19" s="20"/>
      <c r="S19" s="20"/>
      <c r="T19" s="20"/>
      <c r="U19" s="20"/>
      <c r="V19" s="20"/>
      <c r="W19" s="20"/>
    </row>
    <row r="20" spans="1:23" s="21" customFormat="1" x14ac:dyDescent="0.3">
      <c r="A20" s="20"/>
      <c r="B20" s="20"/>
      <c r="C20" s="20"/>
      <c r="D20" s="20"/>
      <c r="E20" s="20"/>
      <c r="F20" s="20"/>
      <c r="G20" s="20"/>
      <c r="H20" s="20"/>
      <c r="I20" s="20"/>
      <c r="J20" s="20"/>
      <c r="K20" s="20"/>
      <c r="L20" s="20"/>
      <c r="M20" s="20"/>
      <c r="N20" s="20"/>
      <c r="O20" s="20"/>
      <c r="P20" s="20"/>
      <c r="Q20" s="20"/>
      <c r="R20" s="20"/>
      <c r="S20" s="20"/>
      <c r="T20" s="20"/>
      <c r="U20" s="20"/>
      <c r="V20" s="20"/>
      <c r="W20" s="20"/>
    </row>
    <row r="21" spans="1:23" s="21" customFormat="1" x14ac:dyDescent="0.3">
      <c r="A21" s="20"/>
      <c r="B21" s="20"/>
      <c r="C21" s="20"/>
      <c r="D21" s="20"/>
      <c r="E21" s="20"/>
      <c r="F21" s="20"/>
      <c r="G21" s="20"/>
      <c r="H21" s="20"/>
      <c r="I21" s="20"/>
      <c r="J21" s="20"/>
      <c r="K21" s="20"/>
      <c r="L21" s="20"/>
      <c r="M21" s="20"/>
      <c r="N21" s="20"/>
      <c r="O21" s="20"/>
      <c r="P21" s="20"/>
      <c r="Q21" s="20"/>
      <c r="R21" s="20"/>
      <c r="S21" s="20"/>
      <c r="T21" s="20"/>
      <c r="U21" s="20"/>
      <c r="V21" s="20"/>
      <c r="W21" s="20"/>
    </row>
    <row r="22" spans="1:23" s="21" customFormat="1" x14ac:dyDescent="0.3">
      <c r="A22" s="20"/>
      <c r="B22" s="20"/>
      <c r="C22" s="20"/>
      <c r="D22" s="20"/>
      <c r="E22" s="20"/>
      <c r="F22" s="20"/>
      <c r="G22" s="20"/>
      <c r="H22" s="20"/>
      <c r="I22" s="20"/>
      <c r="J22" s="20"/>
      <c r="K22" s="20"/>
      <c r="L22" s="20"/>
      <c r="M22" s="20"/>
      <c r="N22" s="20"/>
      <c r="O22" s="20"/>
      <c r="P22" s="20"/>
      <c r="Q22" s="20"/>
      <c r="R22" s="20"/>
      <c r="S22" s="20"/>
      <c r="T22" s="20"/>
      <c r="U22" s="20"/>
      <c r="V22" s="20"/>
      <c r="W22" s="20"/>
    </row>
    <row r="23" spans="1:23" s="21" customFormat="1" x14ac:dyDescent="0.3">
      <c r="A23" s="20"/>
      <c r="B23" s="20"/>
      <c r="C23" s="20"/>
      <c r="D23" s="20"/>
      <c r="E23" s="20"/>
      <c r="F23" s="20"/>
      <c r="G23" s="20"/>
      <c r="H23" s="20"/>
      <c r="I23" s="20"/>
      <c r="J23" s="20"/>
      <c r="K23" s="20"/>
      <c r="L23" s="20"/>
      <c r="M23" s="20"/>
      <c r="N23" s="20"/>
      <c r="O23" s="20"/>
      <c r="P23" s="20"/>
      <c r="Q23" s="20"/>
      <c r="R23" s="20"/>
      <c r="S23" s="20"/>
      <c r="T23" s="20"/>
      <c r="U23" s="20"/>
      <c r="V23" s="20"/>
      <c r="W23" s="20"/>
    </row>
    <row r="24" spans="1:23" s="21" customFormat="1" x14ac:dyDescent="0.3">
      <c r="A24" s="20"/>
      <c r="B24" s="20"/>
      <c r="C24" s="20"/>
      <c r="D24" s="20"/>
      <c r="E24" s="20"/>
      <c r="F24" s="20"/>
      <c r="G24" s="20"/>
      <c r="H24" s="20"/>
      <c r="I24" s="20"/>
      <c r="J24" s="20"/>
      <c r="K24" s="20"/>
      <c r="L24" s="20"/>
      <c r="M24" s="20"/>
      <c r="N24" s="20"/>
      <c r="O24" s="20"/>
      <c r="P24" s="20"/>
      <c r="Q24" s="20"/>
      <c r="R24" s="20"/>
      <c r="S24" s="20"/>
      <c r="T24" s="20"/>
      <c r="U24" s="20"/>
      <c r="V24" s="20"/>
      <c r="W24" s="20"/>
    </row>
    <row r="25" spans="1:23" s="21" customFormat="1" x14ac:dyDescent="0.3">
      <c r="A25" s="20"/>
      <c r="B25" s="20"/>
      <c r="C25" s="20"/>
      <c r="D25" s="20"/>
      <c r="E25" s="20"/>
      <c r="F25" s="20"/>
      <c r="G25" s="20"/>
      <c r="H25" s="20"/>
      <c r="I25" s="20"/>
      <c r="J25" s="20"/>
      <c r="K25" s="20"/>
      <c r="L25" s="20"/>
      <c r="M25" s="20"/>
      <c r="N25" s="20"/>
      <c r="O25" s="20"/>
      <c r="P25" s="20"/>
      <c r="Q25" s="20"/>
      <c r="R25" s="20"/>
      <c r="S25" s="20"/>
      <c r="T25" s="20"/>
      <c r="U25" s="20"/>
      <c r="V25" s="20"/>
      <c r="W25" s="20"/>
    </row>
    <row r="26" spans="1:23" s="21" customFormat="1" x14ac:dyDescent="0.3">
      <c r="A26" s="20"/>
      <c r="B26" s="20"/>
      <c r="C26" s="20"/>
      <c r="D26" s="20"/>
      <c r="E26" s="20"/>
      <c r="F26" s="20"/>
      <c r="G26" s="20"/>
      <c r="H26" s="20"/>
      <c r="I26" s="20"/>
      <c r="J26" s="20"/>
      <c r="K26" s="20"/>
      <c r="L26" s="20"/>
      <c r="M26" s="20"/>
      <c r="N26" s="20"/>
      <c r="O26" s="20"/>
      <c r="P26" s="20"/>
      <c r="Q26" s="20"/>
      <c r="R26" s="20"/>
      <c r="S26" s="20"/>
      <c r="T26" s="20"/>
      <c r="U26" s="20"/>
      <c r="V26" s="20"/>
      <c r="W26" s="20"/>
    </row>
    <row r="27" spans="1:23" s="21" customFormat="1" x14ac:dyDescent="0.3">
      <c r="A27" s="20"/>
      <c r="B27" s="20"/>
      <c r="C27" s="20"/>
      <c r="D27" s="20"/>
      <c r="E27" s="20"/>
      <c r="F27" s="20"/>
      <c r="G27" s="20"/>
      <c r="H27" s="20"/>
      <c r="I27" s="20"/>
      <c r="J27" s="20"/>
      <c r="K27" s="20"/>
      <c r="L27" s="20"/>
      <c r="M27" s="20"/>
      <c r="N27" s="20"/>
      <c r="O27" s="20"/>
      <c r="P27" s="20"/>
      <c r="Q27" s="20"/>
      <c r="R27" s="20"/>
      <c r="S27" s="20"/>
      <c r="T27" s="20"/>
      <c r="U27" s="20"/>
      <c r="V27" s="20"/>
      <c r="W27" s="20"/>
    </row>
    <row r="28" spans="1:23" s="21" customFormat="1" x14ac:dyDescent="0.3">
      <c r="A28" s="20"/>
      <c r="B28" s="20"/>
      <c r="C28" s="20"/>
      <c r="D28" s="20"/>
      <c r="E28" s="20"/>
      <c r="F28" s="20"/>
      <c r="G28" s="20"/>
      <c r="H28" s="20"/>
      <c r="I28" s="20"/>
      <c r="J28" s="20"/>
      <c r="K28" s="20"/>
      <c r="L28" s="20"/>
      <c r="M28" s="20"/>
      <c r="N28" s="20"/>
      <c r="O28" s="20"/>
      <c r="P28" s="20"/>
      <c r="Q28" s="20"/>
      <c r="R28" s="20"/>
      <c r="S28" s="20"/>
      <c r="T28" s="20"/>
      <c r="U28" s="20"/>
      <c r="V28" s="20"/>
      <c r="W28" s="20"/>
    </row>
    <row r="29" spans="1:23" x14ac:dyDescent="0.3">
      <c r="A29" s="20"/>
      <c r="B29" s="20"/>
      <c r="C29" s="20"/>
      <c r="D29" s="20"/>
      <c r="E29" s="20"/>
      <c r="F29" s="20"/>
      <c r="G29" s="20"/>
      <c r="H29" s="20"/>
      <c r="I29" s="20"/>
      <c r="J29" s="20"/>
      <c r="K29" s="20"/>
      <c r="L29" s="20"/>
      <c r="M29" s="20"/>
      <c r="N29" s="20"/>
      <c r="O29" s="20"/>
      <c r="P29" s="20"/>
      <c r="Q29" s="20"/>
      <c r="R29" s="20"/>
      <c r="S29" s="20"/>
      <c r="T29" s="20"/>
      <c r="U29" s="20"/>
      <c r="V29" s="20"/>
      <c r="W29" s="20"/>
    </row>
    <row r="30" spans="1:23" x14ac:dyDescent="0.3">
      <c r="A30" s="20"/>
      <c r="B30" s="20"/>
      <c r="C30" s="20"/>
      <c r="D30" s="20"/>
      <c r="E30" s="20"/>
      <c r="F30" s="20"/>
      <c r="G30" s="20"/>
      <c r="H30" s="20"/>
      <c r="I30" s="20"/>
      <c r="J30" s="20"/>
      <c r="K30" s="20"/>
      <c r="L30" s="20"/>
      <c r="M30" s="20"/>
      <c r="N30" s="20"/>
      <c r="O30" s="20"/>
      <c r="P30" s="20"/>
      <c r="Q30" s="20"/>
      <c r="R30" s="20"/>
      <c r="S30" s="20"/>
      <c r="T30" s="20"/>
      <c r="U30" s="20"/>
      <c r="V30" s="20"/>
      <c r="W30" s="20"/>
    </row>
    <row r="31" spans="1:23" x14ac:dyDescent="0.3">
      <c r="A31" s="20"/>
      <c r="B31" s="20"/>
      <c r="C31" s="20"/>
      <c r="D31" s="20"/>
      <c r="E31" s="20"/>
      <c r="F31" s="20"/>
      <c r="G31" s="20"/>
      <c r="H31" s="20"/>
      <c r="I31" s="20"/>
      <c r="J31" s="20"/>
      <c r="K31" s="20"/>
      <c r="L31" s="20"/>
      <c r="M31" s="20"/>
      <c r="N31" s="20"/>
      <c r="O31" s="20"/>
      <c r="P31" s="20"/>
      <c r="Q31" s="20"/>
      <c r="R31" s="20"/>
      <c r="S31" s="20"/>
      <c r="T31" s="20"/>
      <c r="U31" s="20"/>
      <c r="V31" s="20"/>
      <c r="W31" s="20"/>
    </row>
    <row r="32" spans="1:23" x14ac:dyDescent="0.3">
      <c r="A32" s="20"/>
      <c r="B32" s="20"/>
      <c r="C32" s="20"/>
      <c r="D32" s="20"/>
      <c r="E32" s="20"/>
      <c r="F32" s="20"/>
      <c r="G32" s="20"/>
      <c r="H32" s="20"/>
      <c r="I32" s="20"/>
      <c r="J32" s="20"/>
      <c r="K32" s="20"/>
      <c r="L32" s="20"/>
      <c r="M32" s="20"/>
      <c r="N32" s="20"/>
      <c r="O32" s="20"/>
      <c r="P32" s="20"/>
      <c r="Q32" s="20"/>
      <c r="R32" s="20"/>
      <c r="S32" s="20"/>
      <c r="T32" s="20"/>
      <c r="U32" s="20"/>
      <c r="V32" s="20"/>
      <c r="W32" s="20"/>
    </row>
    <row r="33" spans="1:23" x14ac:dyDescent="0.3">
      <c r="A33" s="20"/>
      <c r="B33" s="20"/>
      <c r="C33" s="20"/>
      <c r="D33" s="20"/>
      <c r="E33" s="20"/>
      <c r="F33" s="20"/>
      <c r="G33" s="20"/>
      <c r="H33" s="20"/>
      <c r="I33" s="20"/>
      <c r="J33" s="20"/>
      <c r="K33" s="20"/>
      <c r="L33" s="20"/>
      <c r="M33" s="20"/>
      <c r="N33" s="20"/>
      <c r="O33" s="20"/>
      <c r="P33" s="20"/>
      <c r="Q33" s="20"/>
      <c r="R33" s="20"/>
      <c r="S33" s="20"/>
      <c r="T33" s="20"/>
      <c r="U33" s="20"/>
      <c r="V33" s="20"/>
      <c r="W33" s="20"/>
    </row>
  </sheetData>
  <sheetProtection algorithmName="SHA-512" hashValue="YnqH80/JesloAA1OnTmQJuEOrBXdLsfn6bFq/LZRbxvogZoLp6QpUcSF8ANS3TGYwvRc/Q72H+8mhkdJ65d2/A==" saltValue="OKG6N5s6q5Sm1tRDf9mWjQ=="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r a n s a c t i o n s   D a t a _ 5 d 5 f 7 e 0 2 - 2 3 4 0 - 4 a 8 e - 9 9 b e - b 3 9 c 0 e 1 f 8 f 6 6 " > < C u s t o m C o n t e n t > < ! [ C D A T A [ < T a b l e W i d g e t G r i d S e r i a l i z a t i o n   x m l n s : x s d = " h t t p : / / w w w . w 3 . o r g / 2 0 0 1 / X M L S c h e m a "   x m l n s : x s i = " h t t p : / / w w w . w 3 . o r g / 2 0 0 1 / X M L S c h e m a - i n s t a n c e " > < C o l u m n S u g g e s t e d T y p e   / > < C o l u m n F o r m a t   / > < C o l u m n A c c u r a c y   / > < C o l u m n C u r r e n c y S y m b o l   / > < C o l u m n P o s i t i v e P a t t e r n   / > < C o l u m n N e g a t i v e P a t t e r n   / > < C o l u m n W i d t h s > < i t e m > < k e y > < s t r i n g > E x p e n s e s < / s t r i n g > < / k e y > < v a l u e > < i n t > 1 1 4 < / i n t > < / v a l u e > < / i t e m > < i t e m > < k e y > < s t r i n g > T r a n s a c t i o n   T y p e < / s t r i n g > < / k e y > < v a l u e > < i n t > 1 7 3 < / i n t > < / v a l u e > < / i t e m > < i t e m > < k e y > < s t r i n g > C a t e g o r y < / s t r i n g > < / k e y > < v a l u e > < i n t > 1 1 2 < / i n t > < / v a l u e > < / i t e m > < i t e m > < k e y > < s t r i n g > A c c o u n t < / s t r i n g > < / k e y > < v a l u e > < i n t > 1 0 6 < / i n t > < / v a l u e > < / i t e m > < i t e m > < k e y > < s t r i n g > M o n t h   N a m e < / s t r i n g > < / k e y > < v a l u e > < i n t > 1 4 4 < / i n t > < / v a l u e > < / i t e m > < i t e m > < k e y > < s t r i n g > U p d a t e d   D a t e s < / s t r i n g > < / k e y > < v a l u e > < i n t > 1 5 7 < / i n t > < / v a l u e > < / i t e m > < i t e m > < k e y > < s t r i n g > R a n d o m _ I n c o m e < / s t r i n g > < / k e y > < v a l u e > < i n t > 1 7 4 < / i n t > < / v a l u e > < / i t e m > < i t e m > < k e y > < s t r i n g > M o n t h < / s t r i n g > < / k e y > < v a l u e > < i n t > 9 5 < / i n t > < / v a l u e > < / i t e m > < / C o l u m n W i d t h s > < C o l u m n D i s p l a y I n d e x > < i t e m > < k e y > < s t r i n g > E x p e n s e s < / s t r i n g > < / k e y > < v a l u e > < i n t > 0 < / i n t > < / v a l u e > < / i t e m > < i t e m > < k e y > < s t r i n g > T r a n s a c t i o n   T y p e < / s t r i n g > < / k e y > < v a l u e > < i n t > 1 < / i n t > < / v a l u e > < / i t e m > < i t e m > < k e y > < s t r i n g > C a t e g o r y < / s t r i n g > < / k e y > < v a l u e > < i n t > 2 < / i n t > < / v a l u e > < / i t e m > < i t e m > < k e y > < s t r i n g > A c c o u n t < / s t r i n g > < / k e y > < v a l u e > < i n t > 3 < / i n t > < / v a l u e > < / i t e m > < i t e m > < k e y > < s t r i n g > M o n t h   N a m e < / s t r i n g > < / k e y > < v a l u e > < i n t > 4 < / i n t > < / v a l u e > < / i t e m > < i t e m > < k e y > < s t r i n g > U p d a t e d   D a t e s < / s t r i n g > < / k e y > < v a l u e > < i n t > 5 < / i n t > < / v a l u e > < / i t e m > < i t e m > < k e y > < s t r i n g > R a n d o m _ I n c o m e < / s t r i n g > < / k e y > < v a l u e > < i n t > 6 < / i n t > < / v a l u e > < / i t e m > < i t e m > < k e y > < s t r i n g > M o n t h < / 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 I n c o m e 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 C o l u m n s \ I n c o m e   S o u r c e < / K e y > < / a : K e y > < a : V a l u e   i : t y p e = " T a b l e W i d g e t B a s e V i e w S t a t e " / > < / a : K e y V a l u e O f D i a g r a m O b j e c t K e y a n y T y p e z b w N T n L X > < a : K e y V a l u e O f D i a g r a m O b j e c t K e y a n y T y p e z b w N T n L X > < a : K e y > < K e y > C o l u m n s \ R a n d o m _ I n c o m e 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 C o l u m n s \ T r a n s a c t i o n   T y p e 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 C o l u m n s \ U p d a t e d   D a t e s < / K e y > < / a : K e y > < a : V a l u e   i : t y p e = " T a b l e W i d g e t B a s e V i e w S t a t e " / > < / a : K e y V a l u e O f D i a g r a m O b j e c t K e y a n y T y p e z b w N T n L X > < a : K e y V a l u e O f D i a g r a m O b j e c t K e y a n y T y p e z b w N T n L X > < a : K e y > < K e y > C o l u m n s \ R a n d o m _ I n c o m e 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 U p d a t e d   B u d g e t 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 U p d a t e d   B u d g e t 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 U p d a t e d _ B u d g e t 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 U p d a t e d _ B u d g e t 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U p d a t e d _ B u d g e t _ c a d d 3 0 0 2 - e 9 5 d - 4 7 2 1 - a 7 1 a - 8 0 8 9 a f 4 a 1 3 8 0 " > < 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 B u d g e t < / s t r i n g > < / k e y > < v a l u e > < i n t > 9 7 < / i n t > < / v a l u e > < / i t e m > < / C o l u m n W i d t h s > < C o l u m n D i s p l a y I n d e x > < i t e m > < k e y > < s t r i n g > C a t e g o r y < / s t r i n g > < / k e y > < v a l u e > < i n t > 0 < / i n t > < / v a l u e > < / i t e m > < i t e m > < k e y > < s t r i n g > B u d g e t < / 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 2 0 2 5 - 0 5 - 1 1 T 1 3 : 3 5 : 1 8 . 3 8 2 4 2 7 5 + 0 5 : 3 0 < / L a s t P r o c e s s e d T i m e > < / D a t a M o d e l i n g S a n d b o x . S e r i a l i z e d S a n d b o x E r r o r C a c h e > ] ] > < / 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I n c o m e _ 0 8 9 e 6 9 8 7 - 9 e a f - 4 2 8 6 - 9 e 3 5 - f 2 0 b f 6 b 8 3 8 6 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 I n c o m e   S o u r c e < / s t r i n g > < / k e y > < v a l u e > < i n t > 1 5 8 < / i n t > < / v a l u e > < / i t e m > < i t e m > < k e y > < s t r i n g > R a n d o m _ I n c o m e < / s t r i n g > < / k e y > < v a l u e > < i n t > 1 7 4 < / i n t > < / v a l u e > < / i t e m > < / C o l u m n W i d t h s > < C o l u m n D i s p l a y I n d e x > < i t e m > < k e y > < s t r i n g > D a t e < / s t r i n g > < / k e y > < v a l u e > < i n t > 0 < / i n t > < / v a l u e > < / i t e m > < i t e m > < k e y > < s t r i n g > I n c o m e   S o u r c e < / s t r i n g > < / k e y > < v a l u e > < i n t > 1 < / i n t > < / v a l u e > < / i t e m > < i t e m > < k e y > < s t r i n g > R a n d o m _ I n c o m e < / 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  D a t a _ 5 d 5 f 7 e 0 2 - 2 3 4 0 - 4 a 8 e - 9 9 b e - b 3 9 c 0 e 1 f 8 f 6 6 < / K e y > < V a l u e   x m l n s : a = " h t t p : / / s c h e m a s . d a t a c o n t r a c t . o r g / 2 0 0 4 / 0 7 / M i c r o s o f t . A n a l y s i s S e r v i c e s . C o m m o n " > < a : H a s F o c u s > t r u e < / a : H a s F o c u s > < a : S i z e A t D p i 9 6 > 1 3 0 < / a : S i z e A t D p i 9 6 > < a : V i s i b l e > t r u e < / a : V i s i b l e > < / V a l u e > < / K e y V a l u e O f s t r i n g S a n d b o x E d i t o r . M e a s u r e G r i d S t a t e S c d E 3 5 R y > < K e y V a l u e O f s t r i n g S a n d b o x E d i t o r . M e a s u r e G r i d S t a t e S c d E 3 5 R y > < K e y > I n c o m e _ 0 8 9 e 6 9 8 7 - 9 e a f - 4 2 8 6 - 9 e 3 5 - f 2 0 b f 6 b 8 3 8 6 7 < / K e y > < V a l u e   x m l n s : a = " h t t p : / / s c h e m a s . d a t a c o n t r a c t . o r g / 2 0 0 4 / 0 7 / M i c r o s o f t . A n a l y s i s S e r v i c e s . C o m m o n " > < a : H a s F o c u s > t r u e < / a : H a s F o c u s > < a : S i z e A t D p i 9 6 > 1 3 0 < / a : S i z e A t D p i 9 6 > < a : V i s i b l e > t r u e < / a : V i s i b l e > < / V a l u e > < / K e y V a l u e O f s t r i n g S a n d b o x E d i t o r . M e a s u r e G r i d S t a t e S c d E 3 5 R y > < K e y V a l u e O f s t r i n g S a n d b o x E d i t o r . M e a s u r e G r i d S t a t e S c d E 3 5 R y > < K e y > B u d g e t _ f d d c e 0 c c - b c 1 1 - 4 3 6 1 - b 5 3 c - a 2 c 2 e d 9 5 8 7 b 8 < / K e y > < V a l u e   x m l n s : a = " h t t p : / / s c h e m a s . d a t a c o n t r a c t . o r g / 2 0 0 4 / 0 7 / M i c r o s o f t . A n a l y s i s S e r v i c e s . C o m m o n " > < a : H a s F o c u s > t r u e < / a : H a s F o c u s > < a : S i z e A t D p i 9 6 > 1 3 0 < / a : S i z e A t D p i 9 6 > < a : V i s i b l e > t r u e < / a : V i s i b l e > < / V a l u e > < / K e y V a l u e O f s t r i n g S a n d b o x E d i t o r . M e a s u r e G r i d S t a t e S c d E 3 5 R y > < K e y V a l u e O f s t r i n g S a n d b o x E d i t o r . M e a s u r e G r i d S t a t e S c d E 3 5 R y > < K e y > U p d a t e d _ B u d g e t _ c a d d 3 0 0 2 - e 9 5 d - 4 7 2 1 - a 7 1 a - 8 0 8 9 a f 4 a 1 3 8 0 < / 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7.xml>��< ? x m l   v e r s i o n = " 1 . 0 "   e n c o d i n g = " U T F - 1 6 " ? > < G e m i n i   x m l n s = " h t t p : / / g e m i n i / p i v o t c u s t o m i z a t i o n / T a b l e O r d e r " > < C u s t o m C o n t e n t > < ! [ C D A T A [ T r a n s a c t i o n s   D a t a _ 5 d 5 f 7 e 0 2 - 2 3 4 0 - 4 a 8 e - 9 9 b e - b 3 9 c 0 e 1 f 8 f 6 6 , I n c o m e _ 0 8 9 e 6 9 8 7 - 9 e a f - 4 2 8 6 - 9 e 3 5 - f 2 0 b f 6 b 8 3 8 6 7 , B u d g e t _ f d d c e 0 c c - b c 1 1 - 4 3 6 1 - b 5 3 c - a 2 c 2 e d 9 5 8 7 b 8 , U p d a t e d _ B u d g e t _ c a d d 3 0 0 2 - e 9 5 d - 4 7 2 1 - a 7 1 a - 8 0 8 9 a f 4 a 1 3 8 0 ] ] > < / 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 U p d a t e d   B u d g e t 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 U p d a t e d   B u d g e t 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 B u d g e t   2 < / K e y > < / D i a g r a m O b j e c t K e y > < D i a g r a m O b j e c t K e y > < K e y > M e a s u r e s \ S u m   o f   B u d g e t   2 \ T a g I n f o \ F o r m u l a < / K e y > < / D i a g r a m O b j e c t K e y > < D i a g r a m O b j e c t K e y > < K e y > M e a s u r e s \ S u m   o f   B u d g e t   2 \ T a g I n f o \ V a l u e < / K e y > < / D i a g r a m O b j e c t K e y > < D i a g r a m O b j e c t K e y > < K e y > C o l u m n s \ C a t e g o r y < / K e y > < / D i a g r a m O b j e c t K e y > < D i a g r a m O b j e c t K e y > < K e y > C o l u m n s \ B u d g e t < / K e y > < / D i a g r a m O b j e c t K e y > < D i a g r a m O b j e c t K e y > < K e y > L i n k s \ & l t ; C o l u m n s \ S u m   o f   B u d g e t   2 & g t ; - & l t ; M e a s u r e s \ B u d g e t & g t ; < / K e y > < / D i a g r a m O b j e c t K e y > < D i a g r a m O b j e c t K e y > < K e y > L i n k s \ & l t ; C o l u m n s \ S u m   o f   B u d g e t   2 & g t ; - & l t ; M e a s u r e s \ B u d g e t & g t ; \ C O L U M N < / K e y > < / D i a g r a m O b j e c t K e y > < D i a g r a m O b j e c t K e y > < K e y > L i n k s \ & l t ; C o l u m n s \ S u m   o f   B u d g e t   2 & g t ; - & l t ; M e a s u r e s \ B u d g e t & g t ; \ M E A S U R E 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 B u d g e t   2 < / K e y > < / a : K e y > < a : V a l u e   i : t y p e = " M e a s u r e G r i d N o d e V i e w S t a t e " > < C o l u m n > 1 < / C o l u m n > < L a y e d O u t > t r u e < / L a y e d O u t > < W a s U I I n v i s i b l e > t r u e < / W a s U I I n v i s i b l e > < / a : V a l u e > < / a : K e y V a l u e O f D i a g r a m O b j e c t K e y a n y T y p e z b w N T n L X > < a : K e y V a l u e O f D i a g r a m O b j e c t K e y a n y T y p e z b w N T n L X > < a : K e y > < K e y > M e a s u r e s \ S u m   o f   B u d g e t   2 \ T a g I n f o \ F o r m u l a < / K e y > < / a : K e y > < a : V a l u e   i : t y p e = " M e a s u r e G r i d V i e w S t a t e I D i a g r a m T a g A d d i t i o n a l I n f o " / > < / a : K e y V a l u e O f D i a g r a m O b j e c t K e y a n y T y p e z b w N T n L X > < a : K e y V a l u e O f D i a g r a m O b j e c t K e y a n y T y p e z b w N T n L X > < a : K e y > < K e y > M e a s u r e s \ S u m   o f   B u d g e t   2 \ T a g I n f o \ V a l u e 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a : K e y V a l u e O f D i a g r a m O b j e c t K e y a n y T y p e z b w N T n L X > < a : K e y > < K e y > C o l u m n s \ B u d g e t < / K e y > < / a : K e y > < a : V a l u e   i : t y p e = " M e a s u r e G r i d N o d e V i e w S t a t e " > < C o l u m n > 1 < / C o l u m n > < L a y e d O u t > t r u e < / L a y e d O u t > < / a : V a l u e > < / a : K e y V a l u e O f D i a g r a m O b j e c t K e y a n y T y p e z b w N T n L X > < a : K e y V a l u e O f D i a g r a m O b j e c t K e y a n y T y p e z b w N T n L X > < a : K e y > < K e y > L i n k s \ & l t ; C o l u m n s \ S u m   o f   B u d g e t   2 & g t ; - & l t ; M e a s u r e s \ B u d g e t & g t ; < / K e y > < / a : K e y > < a : V a l u e   i : t y p e = " M e a s u r e G r i d V i e w S t a t e I D i a g r a m L i n k " / > < / a : K e y V a l u e O f D i a g r a m O b j e c t K e y a n y T y p e z b w N T n L X > < a : K e y V a l u e O f D i a g r a m O b j e c t K e y a n y T y p e z b w N T n L X > < a : K e y > < K e y > L i n k s \ & l t ; C o l u m n s \ S u m   o f   B u d g e t   2 & g t ; - & l t ; M e a s u r e s \ B u d g e t & g t ; \ C O L U M N < / K e y > < / a : K e y > < a : V a l u e   i : t y p e = " M e a s u r e G r i d V i e w S t a t e I D i a g r a m L i n k E n d p o i n t " / > < / a : K e y V a l u e O f D i a g r a m O b j e c t K e y a n y T y p e z b w N T n L X > < a : K e y V a l u e O f D i a g r a m O b j e c t K e y a n y T y p e z b w N T n L X > < a : K e y > < K e y > L i n k s \ & l t ; C o l u m n s \ S u m   o f   B u d g e t   2 & g t ; - & l t ; M e a s u r e s \ B u d g e t & g t ; \ M E A S U R E < / K e y > < / a : K e y > < a : V a l u e   i : t y p e = " M e a s u r e G r i d V i e w S t a t e I D i a g r a m L i n k E n d p o i n t " / > < / a : K e y V a l u e O f D i a g r a m O b j e c t K e y a n y T y p e z b w N T n L X > < / V i e w S t a t e s > < / D i a g r a m M a n a g e r . S e r i a l i z a b l e D i a g r a m > < D i a g r a m M a n a g e r . S e r i a l i z a b l e D i a g r a m > < A d a p t e r   i : t y p e = " M e a s u r e D i a g r a m S a n d b o x A d a p t e r " > < T a b l e N a m e > I n c o m e 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 I n c o m e 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 R a n d o m _ I n c o m e < / K e y > < / D i a g r a m O b j e c t K e y > < D i a g r a m O b j e c t K e y > < K e y > M e a s u r e s \ S u m   o f   R a n d o m _ I n c o m e \ T a g I n f o \ F o r m u l a < / K e y > < / D i a g r a m O b j e c t K e y > < D i a g r a m O b j e c t K e y > < K e y > M e a s u r e s \ S u m   o f   R a n d o m _ I n c o m e \ T a g I n f o \ V a l u e < / K e y > < / D i a g r a m O b j e c t K e y > < D i a g r a m O b j e c t K e y > < K e y > C o l u m n s \ D a t e < / K e y > < / D i a g r a m O b j e c t K e y > < D i a g r a m O b j e c t K e y > < K e y > C o l u m n s \ I n c o m e   S o u r c e < / K e y > < / D i a g r a m O b j e c t K e y > < D i a g r a m O b j e c t K e y > < K e y > C o l u m n s \ R a n d o m _ I n c o m e < / K e y > < / D i a g r a m O b j e c t K e y > < D i a g r a m O b j e c t K e y > < K e y > L i n k s \ & l t ; C o l u m n s \ S u m   o f   R a n d o m _ I n c o m e & g t ; - & l t ; M e a s u r e s \ R a n d o m _ I n c o m e & g t ; < / K e y > < / D i a g r a m O b j e c t K e y > < D i a g r a m O b j e c t K e y > < K e y > L i n k s \ & l t ; C o l u m n s \ S u m   o f   R a n d o m _ I n c o m e & g t ; - & l t ; M e a s u r e s \ R a n d o m _ I n c o m e & g t ; \ C O L U M N < / K e y > < / D i a g r a m O b j e c t K e y > < D i a g r a m O b j e c t K e y > < K e y > L i n k s \ & l t ; C o l u m n s \ S u m   o f   R a n d o m _ I n c o m e & g t ; - & l t ; M e a s u r e s \ R a n d o m _ I n c o m e & g t ; \ M E A S U R E 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 R a n d o m _ I n c o m e < / K e y > < / a : K e y > < a : V a l u e   i : t y p e = " M e a s u r e G r i d N o d e V i e w S t a t e " > < C o l u m n > 2 < / C o l u m n > < L a y e d O u t > t r u e < / L a y e d O u t > < W a s U I I n v i s i b l e > t r u e < / W a s U I I n v i s i b l e > < / a : V a l u e > < / a : K e y V a l u e O f D i a g r a m O b j e c t K e y a n y T y p e z b w N T n L X > < a : K e y V a l u e O f D i a g r a m O b j e c t K e y a n y T y p e z b w N T n L X > < a : K e y > < K e y > M e a s u r e s \ S u m   o f   R a n d o m _ I n c o m e \ T a g I n f o \ F o r m u l a < / K e y > < / a : K e y > < a : V a l u e   i : t y p e = " M e a s u r e G r i d V i e w S t a t e I D i a g r a m T a g A d d i t i o n a l I n f o " / > < / a : K e y V a l u e O f D i a g r a m O b j e c t K e y a n y T y p e z b w N T n L X > < a : K e y V a l u e O f D i a g r a m O b j e c t K e y a n y T y p e z b w N T n L X > < a : K e y > < K e y > M e a s u r e s \ S u m   o f   R a n d o m _ I n c o m e \ T a g I n f o \ V a l u e 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 C o l u m n s \ I n c o m e   S o u r c e < / K e y > < / a : K e y > < a : V a l u e   i : t y p e = " M e a s u r e G r i d N o d e V i e w S t a t e " > < C o l u m n > 1 < / C o l u m n > < L a y e d O u t > t r u e < / L a y e d O u t > < / a : V a l u e > < / a : K e y V a l u e O f D i a g r a m O b j e c t K e y a n y T y p e z b w N T n L X > < a : K e y V a l u e O f D i a g r a m O b j e c t K e y a n y T y p e z b w N T n L X > < a : K e y > < K e y > C o l u m n s \ R a n d o m _ I n c o m e < / K e y > < / a : K e y > < a : V a l u e   i : t y p e = " M e a s u r e G r i d N o d e V i e w S t a t e " > < C o l u m n > 2 < / C o l u m n > < L a y e d O u t > t r u e < / L a y e d O u t > < / a : V a l u e > < / a : K e y V a l u e O f D i a g r a m O b j e c t K e y a n y T y p e z b w N T n L X > < a : K e y V a l u e O f D i a g r a m O b j e c t K e y a n y T y p e z b w N T n L X > < a : K e y > < K e y > L i n k s \ & l t ; C o l u m n s \ S u m   o f   R a n d o m _ I n c o m e & g t ; - & l t ; M e a s u r e s \ R a n d o m _ I n c o m e & g t ; < / K e y > < / a : K e y > < a : V a l u e   i : t y p e = " M e a s u r e G r i d V i e w S t a t e I D i a g r a m L i n k " / > < / a : K e y V a l u e O f D i a g r a m O b j e c t K e y a n y T y p e z b w N T n L X > < a : K e y V a l u e O f D i a g r a m O b j e c t K e y a n y T y p e z b w N T n L X > < a : K e y > < K e y > L i n k s \ & l t ; C o l u m n s \ S u m   o f   R a n d o m _ I n c o m e & g t ; - & l t ; M e a s u r e s \ R a n d o m _ I n c o m e & g t ; \ C O L U M N < / K e y > < / a : K e y > < a : V a l u e   i : t y p e = " M e a s u r e G r i d V i e w S t a t e I D i a g r a m L i n k E n d p o i n t " / > < / a : K e y V a l u e O f D i a g r a m O b j e c t K e y a n y T y p e z b w N T n L X > < a : K e y V a l u e O f D i a g r a m O b j e c t K e y a n y T y p e z b w N T n L X > < a : K e y > < K e y > L i n k s \ & l t ; C o l u m n s \ S u m   o f   R a n d o m _ I n c o m e & g t ; - & l t ; M e a s u r e s \ R a n d o m _ I n c o m e & g t ; \ M E A S U R E 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  D a t a & g t ; < / K e y > < / D i a g r a m O b j e c t K e y > < D i a g r a m O b j e c t K e y > < K e y > D y n a m i c   T a g s \ T a b l e s \ & l t ; T a b l e s \ I n c o m e & g t ; < / K e y > < / D i a g r a m O b j e c t K e y > < D i a g r a m O b j e c t K e y > < K e y > D y n a m i c   T a g s \ T a b l e s \ & l t ; T a b l e s \ B u d g e t & g t ; < / K e y > < / D i a g r a m O b j e c t K e y > < D i a g r a m O b j e c t K e y > < K e y > D y n a m i c   T a g s \ T a b l e s \ & l t ; T a b l e s \ U p d a t e d _ B u d g e t & g t ; < / K e y > < / D i a g r a m O b j e c t K e y > < D i a g r a m O b j e c t K e y > < K e y > T a b l e s \ T r a n s a c t i o n s   D a t a < / K e y > < / D i a g r a m O b j e c t K e y > < D i a g r a m O b j e c t K e y > < K e y > T a b l e s \ T r a n s a c t i o n s   D a t a \ C o l u m n s \ D a t e < / K e y > < / D i a g r a m O b j e c t K e y > < D i a g r a m O b j e c t K e y > < K e y > T a b l e s \ T r a n s a c t i o n s   D a t a \ C o l u m n s \ D e s c r i p t i o n < / K e y > < / D i a g r a m O b j e c t K e y > < D i a g r a m O b j e c t K e y > < K e y > T a b l e s \ T r a n s a c t i o n s   D a t a \ C o l u m n s \ E x p e n s e s < / K e y > < / D i a g r a m O b j e c t K e y > < D i a g r a m O b j e c t K e y > < K e y > T a b l e s \ T r a n s a c t i o n s   D a t a \ C o l u m n s \ T r a n s a c t i o n   T y p e < / K e y > < / D i a g r a m O b j e c t K e y > < D i a g r a m O b j e c t K e y > < K e y > T a b l e s \ T r a n s a c t i o n s   D a t a \ C o l u m n s \ C a t e g o r y < / K e y > < / D i a g r a m O b j e c t K e y > < D i a g r a m O b j e c t K e y > < K e y > T a b l e s \ T r a n s a c t i o n s   D a t a \ C o l u m n s \ A c c o u n t < / K e y > < / D i a g r a m O b j e c t K e y > < D i a g r a m O b j e c t K e y > < K e y > T a b l e s \ T r a n s a c t i o n s   D a t a \ C o l u m n s \ M o n t h   N a m e < / K e y > < / D i a g r a m O b j e c t K e y > < D i a g r a m O b j e c t K e y > < K e y > T a b l e s \ T r a n s a c t i o n s   D a t a \ C o l u m n s \ I n c o m e _ S o u r c e < / K e y > < / D i a g r a m O b j e c t K e y > < D i a g r a m O b j e c t K e y > < K e y > T a b l e s \ T r a n s a c t i o n s   D a t a \ C o l u m n s \ D a y   N a m e < / K e y > < / D i a g r a m O b j e c t K e y > < D i a g r a m O b j e c t K e y > < K e y > T a b l e s \ T r a n s a c t i o n s   D a t a \ C o l u m n s \ U p d a t e d   D a t e s < / K e y > < / D i a g r a m O b j e c t K e y > < D i a g r a m O b j e c t K e y > < K e y > T a b l e s \ T r a n s a c t i o n s   D a t a \ C o l u m n s \ R a n d o m _ I n c o m e < / K e y > < / D i a g r a m O b j e c t K e y > < D i a g r a m O b j e c t K e y > < K e y > T a b l e s \ T r a n s a c t i o n s   D a t a \ C o l u m n s \ I n c o m e   V s   E x p e n s e s < / K e y > < / D i a g r a m O b j e c t K e y > < D i a g r a m O b j e c t K e y > < K e y > T a b l e s \ T r a n s a c t i o n s   D a t a \ M e a s u r e s \ S u m   o f   R a n d o m _ I n c o m e   2 < / K e y > < / D i a g r a m O b j e c t K e y > < D i a g r a m O b j e c t K e y > < K e y > T a b l e s \ T r a n s a c t i o n s   D a t a \ S u m   o f   R a n d o m _ I n c o m e   2 \ A d d i t i o n a l   I n f o \ I m p l i c i t   M e a s u r e < / K e y > < / D i a g r a m O b j e c t K e y > < D i a g r a m O b j e c t K e y > < K e y > T a b l e s \ T r a n s a c t i o n s   D a t a \ M e a s u r e s \ S u m   o f   E x p e n s e s < / K e y > < / D i a g r a m O b j e c t K e y > < D i a g r a m O b j e c t K e y > < K e y > T a b l e s \ T r a n s a c t i o n s   D a t a \ S u m   o f   E x p e n s e s \ A d d i t i o n a l   I n f o \ I m p l i c i t   M e a s u r e < / K e y > < / D i a g r a m O b j e c t K e y > < D i a g r a m O b j e c t K e y > < K e y > T a b l e s \ T r a n s a c t i o n s   D a t a \ M e a s u r e s \ S u m   o f   I n c o m e   V s   E x p e n s e s < / K e y > < / D i a g r a m O b j e c t K e y > < D i a g r a m O b j e c t K e y > < K e y > T a b l e s \ T r a n s a c t i o n s   D a t a \ S u m   o f   I n c o m e   V s   E x p e n s e s \ A d d i t i o n a l   I n f o \ I m p l i c i t   M e a s u r e < / K e y > < / D i a g r a m O b j e c t K e y > < D i a g r a m O b j e c t K e y > < K e y > T a b l e s \ I n c o m e < / K e y > < / D i a g r a m O b j e c t K e y > < D i a g r a m O b j e c t K e y > < K e y > T a b l e s \ I n c o m e \ C o l u m n s \ D a t e < / K e y > < / D i a g r a m O b j e c t K e y > < D i a g r a m O b j e c t K e y > < K e y > T a b l e s \ I n c o m e \ C o l u m n s \ I n c o m e   S o u r c e < / K e y > < / D i a g r a m O b j e c t K e y > < D i a g r a m O b j e c t K e y > < K e y > T a b l e s \ I n c o m e \ C o l u m n s \ R a n d o m _ I n c o m e < / K e y > < / D i a g r a m O b j e c t K e y > < D i a g r a m O b j e c t K e y > < K e y > T a b l e s \ I n c o m e \ M e a s u r e s \ S u m   o f   R a n d o m _ I n c o m e < / K e y > < / D i a g r a m O b j e c t K e y > < D i a g r a m O b j e c t K e y > < K e y > T a b l e s \ I n c o m e \ S u m   o f   R a n d o m _ I n c o m e \ A d d i t i o n a l   I n f o \ I m p l i c i t   M e a s u r e < / K e y > < / D i a g r a m O b j e c t K e y > < D i a g r a m O b j e c t K e y > < K e y > T a b l e s \ B u d g e t < / K e y > < / D i a g r a m O b j e c t K e y > < D i a g r a m O b j e c t K e y > < K e y > T a b l e s \ B u d g e t \ C o l u m n s \ C a t e g o r y < / K e y > < / D i a g r a m O b j e c t K e y > < D i a g r a m O b j e c t K e y > < K e y > T a b l e s \ B u d g e t \ C o l u m n s \ B u d g e t < / K e y > < / D i a g r a m O b j e c t K e y > < D i a g r a m O b j e c t K e y > < K e y > T a b l e s \ B u d g e t \ M e a s u r e s \ S u m   o f   B u d g e t < / K e y > < / D i a g r a m O b j e c t K e y > < D i a g r a m O b j e c t K e y > < K e y > T a b l e s \ B u d g e t \ S u m   o f   B u d g e t \ A d d i t i o n a l   I n f o \ I m p l i c i t   M e a s u r e < / K e y > < / D i a g r a m O b j e c t K e y > < D i a g r a m O b j e c t K e y > < K e y > T a b l e s \ U p d a t e d _ B u d g e t < / K e y > < / D i a g r a m O b j e c t K e y > < D i a g r a m O b j e c t K e y > < K e y > T a b l e s \ U p d a t e d _ B u d g e t \ C o l u m n s \ C a t e g o r y < / K e y > < / D i a g r a m O b j e c t K e y > < D i a g r a m O b j e c t K e y > < K e y > T a b l e s \ U p d a t e d _ B u d g e t \ C o l u m n s \ B u d g e t < / K e y > < / D i a g r a m O b j e c t K e y > < D i a g r a m O b j e c t K e y > < K e y > R e l a t i o n s h i p s \ & l t ; T a b l e s \ T r a n s a c t i o n s   D a t a \ C o l u m n s \ U p d a t e d   D a t e s & g t ; - & l t ; T a b l e s \ I n c o m e \ C o l u m n s \ D a t e & g t ; < / K e y > < / D i a g r a m O b j e c t K e y > < D i a g r a m O b j e c t K e y > < K e y > R e l a t i o n s h i p s \ & l t ; T a b l e s \ T r a n s a c t i o n s   D a t a \ C o l u m n s \ U p d a t e d   D a t e s & g t ; - & l t ; T a b l e s \ I n c o m e \ C o l u m n s \ D a t e & g t ; \ F K < / K e y > < / D i a g r a m O b j e c t K e y > < D i a g r a m O b j e c t K e y > < K e y > R e l a t i o n s h i p s \ & l t ; T a b l e s \ T r a n s a c t i o n s   D a t a \ C o l u m n s \ U p d a t e d   D a t e s & g t ; - & l t ; T a b l e s \ I n c o m e \ C o l u m n s \ D a t e & g t ; \ P K < / K e y > < / D i a g r a m O b j e c t K e y > < D i a g r a m O b j e c t K e y > < K e y > R e l a t i o n s h i p s \ & l t ; T a b l e s \ T r a n s a c t i o n s   D a t a \ C o l u m n s \ U p d a t e d   D a t e s & g t ; - & l t ; T a b l e s \ I n c o m e \ C o l u m n s \ D a t e & g t ; \ C r o s s F i l t e r < / K e y > < / D i a g r a m O b j e c t K e y > < D i a g r a m O b j e c t K e y > < K e y > R e l a t i o n s h i p s \ & l t ; T a b l e s \ T r a n s a c t i o n s   D a t a \ C o l u m n s \ C a t e g o r y & g t ; - & l t ; T a b l e s \ B u d g e t \ C o l u m n s \ C a t e g o r y & g t ; < / K e y > < / D i a g r a m O b j e c t K e y > < D i a g r a m O b j e c t K e y > < K e y > R e l a t i o n s h i p s \ & l t ; T a b l e s \ T r a n s a c t i o n s   D a t a \ C o l u m n s \ C a t e g o r y & g t ; - & l t ; T a b l e s \ B u d g e t \ C o l u m n s \ C a t e g o r y & g t ; \ F K < / K e y > < / D i a g r a m O b j e c t K e y > < D i a g r a m O b j e c t K e y > < K e y > R e l a t i o n s h i p s \ & l t ; T a b l e s \ T r a n s a c t i o n s   D a t a \ C o l u m n s \ C a t e g o r y & g t ; - & l t ; T a b l e s \ B u d g e t \ C o l u m n s \ C a t e g o r y & g t ; \ P K < / K e y > < / D i a g r a m O b j e c t K e y > < D i a g r a m O b j e c t K e y > < K e y > R e l a t i o n s h i p s \ & l t ; T a b l e s \ T r a n s a c t i o n s   D a t a \ C o l u m n s \ C a t e g o r y & g t ; - & l t ; T a b l e s \ B u d g e t \ C o l u m n s \ C a t e g o r y & g t ; \ C r o s s F i l t e r < / K e y > < / D i a g r a m O b j e c t K e y > < D i a g r a m O b j e c t K e y > < K e y > R e l a t i o n s h i p s \ & l t ; T a b l e s \ T r a n s a c t i o n s   D a t a \ C o l u m n s \ C a t e g o r y & g t ; - & l t ; T a b l e s \ U p d a t e d _ B u d g e t \ C o l u m n s \ C a t e g o r y & g t ; < / K e y > < / D i a g r a m O b j e c t K e y > < D i a g r a m O b j e c t K e y > < K e y > R e l a t i o n s h i p s \ & l t ; T a b l e s \ T r a n s a c t i o n s   D a t a \ C o l u m n s \ C a t e g o r y & g t ; - & l t ; T a b l e s \ U p d a t e d _ B u d g e t \ C o l u m n s \ C a t e g o r y & g t ; \ F K < / K e y > < / D i a g r a m O b j e c t K e y > < D i a g r a m O b j e c t K e y > < K e y > R e l a t i o n s h i p s \ & l t ; T a b l e s \ T r a n s a c t i o n s   D a t a \ C o l u m n s \ C a t e g o r y & g t ; - & l t ; T a b l e s \ U p d a t e d _ B u d g e t \ C o l u m n s \ C a t e g o r y & g t ; \ P K < / K e y > < / D i a g r a m O b j e c t K e y > < D i a g r a m O b j e c t K e y > < K e y > R e l a t i o n s h i p s \ & l t ; T a b l e s \ T r a n s a c t i o n s   D a t a \ C o l u m n s \ C a t e g o r y & g t ; - & l t ; T a b l e s \ U p d a t e d _ B u d g e t \ C o l u m n s \ C a t e g o r y & g t ; \ C r o s s F i l t e r < / K e y > < / D i a g r a m O b j e c t K e y > < / A l l K e y s > < S e l e c t e d K e y s > < D i a g r a m O b j e c t K e y > < K e y > T a b l e s \ U p d a t e d _ B u d g e t 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  D a t a & g t ; < / K e y > < / a : K e y > < a : V a l u e   i : t y p e = " D i a g r a m D i s p l a y T a g V i e w S t a t e " > < I s N o t F i l t e r e d O u t > t r u e < / I s N o t F i l t e r e d O u t > < / a : V a l u e > < / a : K e y V a l u e O f D i a g r a m O b j e c t K e y a n y T y p e z b w N T n L X > < a : K e y V a l u e O f D i a g r a m O b j e c t K e y a n y T y p e z b w N T n L X > < a : K e y > < K e y > D y n a m i c   T a g s \ T a b l e s \ & l t ; T a b l e s \ I n c o m e & g t ; 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 T a g s \ T a b l e s \ & l t ; T a b l e s \ U p d a t e d _ B u d g e t & g t ; < / K e y > < / a : K e y > < a : V a l u e   i : t y p e = " D i a g r a m D i s p l a y T a g V i e w S t a t e " > < I s N o t F i l t e r e d O u t > t r u e < / I s N o t F i l t e r e d O u t > < / a : V a l u e > < / a : K e y V a l u e O f D i a g r a m O b j e c t K e y a n y T y p e z b w N T n L X > < a : K e y V a l u e O f D i a g r a m O b j e c t K e y a n y T y p e z b w N T n L X > < a : K e y > < K e y > T a b l e s \ T r a n s a c t i o n s   D a t a < / K e y > < / a : K e y > < a : V a l u e   i : t y p e = " D i a g r a m D i s p l a y N o d e V i e w S t a t e " > < H e i g h t > 1 5 0 < / H e i g h t > < I s E x p a n d e d > t r u e < / I s E x p a n d e d > < L a y e d O u t > t r u e < / L a y e d O u t > < S c r o l l V e r t i c a l O f f s e t > 1 0 0 . 6 1 3 3 3 3 3 3 3 3 3 3 3 4 < / S c r o l l V e r t i c a l O f f s e t > < W i d t h > 2 0 0 < / W i d t h > < / a : V a l u e > < / a : K e y V a l u e O f D i a g r a m O b j e c t K e y a n y T y p e z b w N T n L X > < a : K e y V a l u e O f D i a g r a m O b j e c t K e y a n y T y p e z b w N T n L X > < a : K e y > < K e y > T a b l e s \ T r a n s a c t i o n s   D a t a \ C o l u m n s \ D a t e < / K e y > < / a : K e y > < a : V a l u e   i : t y p e = " D i a g r a m D i s p l a y N o d e V i e w S t a t e " > < H e i g h t > 1 5 0 < / H e i g h t > < I s E x p a n d e d > t r u e < / I s E x p a n d e d > < W i d t h > 2 0 0 < / W i d t h > < / a : V a l u e > < / a : K e y V a l u e O f D i a g r a m O b j e c t K e y a n y T y p e z b w N T n L X > < a : K e y V a l u e O f D i a g r a m O b j e c t K e y a n y T y p e z b w N T n L X > < a : K e y > < K e y > T a b l e s \ T r a n s a c t i o n s   D a t a \ C o l u m n s \ D e s c r i p t i o n < / K e y > < / a : K e y > < a : V a l u e   i : t y p e = " D i a g r a m D i s p l a y N o d e V i e w S t a t e " > < H e i g h t > 1 5 0 < / H e i g h t > < I s E x p a n d e d > t r u e < / I s E x p a n d e d > < W i d t h > 2 0 0 < / W i d t h > < / a : V a l u e > < / a : K e y V a l u e O f D i a g r a m O b j e c t K e y a n y T y p e z b w N T n L X > < a : K e y V a l u e O f D i a g r a m O b j e c t K e y a n y T y p e z b w N T n L X > < a : K e y > < K e y > T a b l e s \ T r a n s a c t i o n s   D a t a \ C o l u m n s \ E x p e n s e s < / K e y > < / a : K e y > < a : V a l u e   i : t y p e = " D i a g r a m D i s p l a y N o d e V i e w S t a t e " > < H e i g h t > 1 5 0 < / H e i g h t > < I s E x p a n d e d > t r u e < / I s E x p a n d e d > < W i d t h > 2 0 0 < / W i d t h > < / a : V a l u e > < / a : K e y V a l u e O f D i a g r a m O b j e c t K e y a n y T y p e z b w N T n L X > < a : K e y V a l u e O f D i a g r a m O b j e c t K e y a n y T y p e z b w N T n L X > < a : K e y > < K e y > T a b l e s \ T r a n s a c t i o n s   D a t a \ C o l u m n s \ T r a n s a c t i o n   T y p e < / K e y > < / a : K e y > < a : V a l u e   i : t y p e = " D i a g r a m D i s p l a y N o d e V i e w S t a t e " > < H e i g h t > 1 5 0 < / H e i g h t > < I s E x p a n d e d > t r u e < / I s E x p a n d e d > < W i d t h > 2 0 0 < / W i d t h > < / a : V a l u e > < / a : K e y V a l u e O f D i a g r a m O b j e c t K e y a n y T y p e z b w N T n L X > < a : K e y V a l u e O f D i a g r a m O b j e c t K e y a n y T y p e z b w N T n L X > < a : K e y > < K e y > T a b l e s \ T r a n s a c t i o n s   D a t a \ C o l u m n s \ C a t e g o r y < / K e y > < / a : K e y > < a : V a l u e   i : t y p e = " D i a g r a m D i s p l a y N o d e V i e w S t a t e " > < H e i g h t > 1 5 0 < / H e i g h t > < I s E x p a n d e d > t r u e < / I s E x p a n d e d > < W i d t h > 2 0 0 < / W i d t h > < / a : V a l u e > < / a : K e y V a l u e O f D i a g r a m O b j e c t K e y a n y T y p e z b w N T n L X > < a : K e y V a l u e O f D i a g r a m O b j e c t K e y a n y T y p e z b w N T n L X > < a : K e y > < K e y > T a b l e s \ T r a n s a c t i o n s   D a t a \ C o l u m n s \ A c c o u n t < / K e y > < / a : K e y > < a : V a l u e   i : t y p e = " D i a g r a m D i s p l a y N o d e V i e w S t a t e " > < H e i g h t > 1 5 0 < / H e i g h t > < I s E x p a n d e d > t r u e < / I s E x p a n d e d > < W i d t h > 2 0 0 < / W i d t h > < / a : V a l u e > < / a : K e y V a l u e O f D i a g r a m O b j e c t K e y a n y T y p e z b w N T n L X > < a : K e y V a l u e O f D i a g r a m O b j e c t K e y a n y T y p e z b w N T n L X > < a : K e y > < K e y > T a b l e s \ T r a n s a c t i o n s   D a t a \ C o l u m n s \ M o n t h   N a m e < / K e y > < / a : K e y > < a : V a l u e   i : t y p e = " D i a g r a m D i s p l a y N o d e V i e w S t a t e " > < H e i g h t > 1 5 0 < / H e i g h t > < I s E x p a n d e d > t r u e < / I s E x p a n d e d > < W i d t h > 2 0 0 < / W i d t h > < / a : V a l u e > < / a : K e y V a l u e O f D i a g r a m O b j e c t K e y a n y T y p e z b w N T n L X > < a : K e y V a l u e O f D i a g r a m O b j e c t K e y a n y T y p e z b w N T n L X > < a : K e y > < K e y > T a b l e s \ T r a n s a c t i o n s   D a t a \ C o l u m n s \ I n c o m e _ S o u r c e < / K e y > < / a : K e y > < a : V a l u e   i : t y p e = " D i a g r a m D i s p l a y N o d e V i e w S t a t e " > < H e i g h t > 1 5 0 < / H e i g h t > < I s E x p a n d e d > t r u e < / I s E x p a n d e d > < W i d t h > 2 0 0 < / W i d t h > < / a : V a l u e > < / a : K e y V a l u e O f D i a g r a m O b j e c t K e y a n y T y p e z b w N T n L X > < a : K e y V a l u e O f D i a g r a m O b j e c t K e y a n y T y p e z b w N T n L X > < a : K e y > < K e y > T a b l e s \ T r a n s a c t i o n s   D a t a \ C o l u m n s \ D a y   N a m e < / K e y > < / a : K e y > < a : V a l u e   i : t y p e = " D i a g r a m D i s p l a y N o d e V i e w S t a t e " > < H e i g h t > 1 5 0 < / H e i g h t > < I s E x p a n d e d > t r u e < / I s E x p a n d e d > < W i d t h > 2 0 0 < / W i d t h > < / a : V a l u e > < / a : K e y V a l u e O f D i a g r a m O b j e c t K e y a n y T y p e z b w N T n L X > < a : K e y V a l u e O f D i a g r a m O b j e c t K e y a n y T y p e z b w N T n L X > < a : K e y > < K e y > T a b l e s \ T r a n s a c t i o n s   D a t a \ C o l u m n s \ U p d a t e d   D a t e s < / K e y > < / a : K e y > < a : V a l u e   i : t y p e = " D i a g r a m D i s p l a y N o d e V i e w S t a t e " > < H e i g h t > 1 5 0 < / H e i g h t > < I s E x p a n d e d > t r u e < / I s E x p a n d e d > < W i d t h > 2 0 0 < / W i d t h > < / a : V a l u e > < / a : K e y V a l u e O f D i a g r a m O b j e c t K e y a n y T y p e z b w N T n L X > < a : K e y V a l u e O f D i a g r a m O b j e c t K e y a n y T y p e z b w N T n L X > < a : K e y > < K e y > T a b l e s \ T r a n s a c t i o n s   D a t a \ C o l u m n s \ R a n d o m _ I n c o m e < / K e y > < / a : K e y > < a : V a l u e   i : t y p e = " D i a g r a m D i s p l a y N o d e V i e w S t a t e " > < H e i g h t > 1 5 0 < / H e i g h t > < I s E x p a n d e d > t r u e < / I s E x p a n d e d > < W i d t h > 2 0 0 < / W i d t h > < / a : V a l u e > < / a : K e y V a l u e O f D i a g r a m O b j e c t K e y a n y T y p e z b w N T n L X > < a : K e y V a l u e O f D i a g r a m O b j e c t K e y a n y T y p e z b w N T n L X > < a : K e y > < K e y > T a b l e s \ T r a n s a c t i o n s   D a t a \ C o l u m n s \ I n c o m e   V s   E x p e n s e s < / K e y > < / a : K e y > < a : V a l u e   i : t y p e = " D i a g r a m D i s p l a y N o d e V i e w S t a t e " > < H e i g h t > 1 5 0 < / H e i g h t > < I s E x p a n d e d > t r u e < / I s E x p a n d e d > < W i d t h > 2 0 0 < / W i d t h > < / a : V a l u e > < / a : K e y V a l u e O f D i a g r a m O b j e c t K e y a n y T y p e z b w N T n L X > < a : K e y V a l u e O f D i a g r a m O b j e c t K e y a n y T y p e z b w N T n L X > < a : K e y > < K e y > T a b l e s \ T r a n s a c t i o n s   D a t a \ M e a s u r e s \ S u m   o f   R a n d o m _ I n c o m e   2 < / K e y > < / a : K e y > < a : V a l u e   i : t y p e = " D i a g r a m D i s p l a y N o d e V i e w S t a t e " > < H e i g h t > 1 5 0 < / H e i g h t > < I s E x p a n d e d > t r u e < / I s E x p a n d e d > < W i d t h > 2 0 0 < / W i d t h > < / a : V a l u e > < / a : K e y V a l u e O f D i a g r a m O b j e c t K e y a n y T y p e z b w N T n L X > < a : K e y V a l u e O f D i a g r a m O b j e c t K e y a n y T y p e z b w N T n L X > < a : K e y > < K e y > T a b l e s \ T r a n s a c t i o n s   D a t a \ S u m   o f   R a n d o m _ I n c o m e   2 \ A d d i t i o n a l   I n f o \ I m p l i c i t   M e a s u r e < / K e y > < / a : K e y > < a : V a l u e   i : t y p e = " D i a g r a m D i s p l a y V i e w S t a t e I D i a g r a m T a g A d d i t i o n a l I n f o " / > < / a : K e y V a l u e O f D i a g r a m O b j e c t K e y a n y T y p e z b w N T n L X > < a : K e y V a l u e O f D i a g r a m O b j e c t K e y a n y T y p e z b w N T n L X > < a : K e y > < K e y > T a b l e s \ T r a n s a c t i o n s   D a t a \ M e a s u r e s \ S u m   o f   E x p e n s e s < / K e y > < / a : K e y > < a : V a l u e   i : t y p e = " D i a g r a m D i s p l a y N o d e V i e w S t a t e " > < H e i g h t > 1 5 0 < / H e i g h t > < I s E x p a n d e d > t r u e < / I s E x p a n d e d > < W i d t h > 2 0 0 < / W i d t h > < / a : V a l u e > < / a : K e y V a l u e O f D i a g r a m O b j e c t K e y a n y T y p e z b w N T n L X > < a : K e y V a l u e O f D i a g r a m O b j e c t K e y a n y T y p e z b w N T n L X > < a : K e y > < K e y > T a b l e s \ T r a n s a c t i o n s   D a t a \ S u m   o f   E x p e n s e s \ A d d i t i o n a l   I n f o \ I m p l i c i t   M e a s u r e < / K e y > < / a : K e y > < a : V a l u e   i : t y p e = " D i a g r a m D i s p l a y V i e w S t a t e I D i a g r a m T a g A d d i t i o n a l I n f o " / > < / a : K e y V a l u e O f D i a g r a m O b j e c t K e y a n y T y p e z b w N T n L X > < a : K e y V a l u e O f D i a g r a m O b j e c t K e y a n y T y p e z b w N T n L X > < a : K e y > < K e y > T a b l e s \ T r a n s a c t i o n s   D a t a \ M e a s u r e s \ S u m   o f   I n c o m e   V s   E x p e n s e s < / K e y > < / a : K e y > < a : V a l u e   i : t y p e = " D i a g r a m D i s p l a y N o d e V i e w S t a t e " > < H e i g h t > 1 5 0 < / H e i g h t > < I s E x p a n d e d > t r u e < / I s E x p a n d e d > < W i d t h > 2 0 0 < / W i d t h > < / a : V a l u e > < / a : K e y V a l u e O f D i a g r a m O b j e c t K e y a n y T y p e z b w N T n L X > < a : K e y V a l u e O f D i a g r a m O b j e c t K e y a n y T y p e z b w N T n L X > < a : K e y > < K e y > T a b l e s \ T r a n s a c t i o n s   D a t a \ S u m   o f   I n c o m e   V s   E x p e n s e s \ A d d i t i o n a l   I n f o \ I m p l i c i t   M e a s u r e < / K e y > < / a : K e y > < a : V a l u e   i : t y p e = " D i a g r a m D i s p l a y V i e w S t a t e I D i a g r a m T a g A d d i t i o n a l I n f o " / > < / a : K e y V a l u e O f D i a g r a m O b j e c t K e y a n y T y p e z b w N T n L X > < a : K e y V a l u e O f D i a g r a m O b j e c t K e y a n y T y p e z b w N T n L X > < a : K e y > < K e y > T a b l e s \ I n c o m e < / K e y > < / a : K e y > < a : V a l u e   i : t y p e = " D i a g r a m D i s p l a y N o d e V i e w S t a t e " > < H e i g h t > 1 5 0 < / H e i g h t > < I s E x p a n d e d > t r u e < / I s E x p a n d e d > < L a y e d O u t > t r u e < / L a y e d O u t > < L e f t > 4 0 8 . 7 0 3 8 1 0 5 6 7 6 6 5 7 6 < / L e f t > < T a b I n d e x > 1 < / T a b I n d e x > < T o p > 8 1 . 2 0 0 0 0 0 0 0 0 0 0 0 0 1 7 < / T o p > < W i d t h > 2 0 0 < / W i d t h > < / a : V a l u e > < / a : K e y V a l u e O f D i a g r a m O b j e c t K e y a n y T y p e z b w N T n L X > < a : K e y V a l u e O f D i a g r a m O b j e c t K e y a n y T y p e z b w N T n L X > < a : K e y > < K e y > T a b l e s \ I n c o m e \ C o l u m n s \ D a t e < / K e y > < / a : K e y > < a : V a l u e   i : t y p e = " D i a g r a m D i s p l a y N o d e V i e w S t a t e " > < H e i g h t > 1 5 0 < / H e i g h t > < I s E x p a n d e d > t r u e < / I s E x p a n d e d > < W i d t h > 2 0 0 < / W i d t h > < / a : V a l u e > < / a : K e y V a l u e O f D i a g r a m O b j e c t K e y a n y T y p e z b w N T n L X > < a : K e y V a l u e O f D i a g r a m O b j e c t K e y a n y T y p e z b w N T n L X > < a : K e y > < K e y > T a b l e s \ I n c o m e \ C o l u m n s \ I n c o m e   S o u r c e < / K e y > < / a : K e y > < a : V a l u e   i : t y p e = " D i a g r a m D i s p l a y N o d e V i e w S t a t e " > < H e i g h t > 1 5 0 < / H e i g h t > < I s E x p a n d e d > t r u e < / I s E x p a n d e d > < W i d t h > 2 0 0 < / W i d t h > < / a : V a l u e > < / a : K e y V a l u e O f D i a g r a m O b j e c t K e y a n y T y p e z b w N T n L X > < a : K e y V a l u e O f D i a g r a m O b j e c t K e y a n y T y p e z b w N T n L X > < a : K e y > < K e y > T a b l e s \ I n c o m e \ C o l u m n s \ R a n d o m _ I n c o m e < / K e y > < / a : K e y > < a : V a l u e   i : t y p e = " D i a g r a m D i s p l a y N o d e V i e w S t a t e " > < H e i g h t > 1 5 0 < / H e i g h t > < I s E x p a n d e d > t r u e < / I s E x p a n d e d > < W i d t h > 2 0 0 < / W i d t h > < / a : V a l u e > < / a : K e y V a l u e O f D i a g r a m O b j e c t K e y a n y T y p e z b w N T n L X > < a : K e y V a l u e O f D i a g r a m O b j e c t K e y a n y T y p e z b w N T n L X > < a : K e y > < K e y > T a b l e s \ I n c o m e \ M e a s u r e s \ S u m   o f   R a n d o m _ I n c o m e < / K e y > < / a : K e y > < a : V a l u e   i : t y p e = " D i a g r a m D i s p l a y N o d e V i e w S t a t e " > < H e i g h t > 1 5 0 < / H e i g h t > < I s E x p a n d e d > t r u e < / I s E x p a n d e d > < W i d t h > 2 0 0 < / W i d t h > < / a : V a l u e > < / a : K e y V a l u e O f D i a g r a m O b j e c t K e y a n y T y p e z b w N T n L X > < a : K e y V a l u e O f D i a g r a m O b j e c t K e y a n y T y p e z b w N T n L X > < a : K e y > < K e y > T a b l e s \ I n c o m e \ S u m   o f   R a n d o m _ I n c o m e \ A d d i t i o n a l   I n f o \ I m p l i c i t   M e a s u r e < / K e y > < / a : K e y > < a : V a l u e   i : t y p e = " D i a g r a m D i s p l a y V i e w S t a t e I D i a g r a m T a g A d d i t i o n a l I n f o " / > < / a : K e y V a l u e O f D i a g r a m O b j e c t K e y a n y T y p e z b w N T n L X > < a : K e y V a l u e O f D i a g r a m O b j e c t K e y a n y T y p e z b w N T n L X > < a : K e y > < K e y > T a b l e s \ B u d g e t < / K e y > < / a : K e y > < a : V a l u e   i : t y p e = " D i a g r a m D i s p l a y N o d e V i e w S t a t e " > < H e i g h t > 1 5 0 < / H e i g h t > < I s E x p a n d e d > t r u e < / I s E x p a n d e d > < L a y e d O u t > t r u e < / L a y e d O u t > < L e f t > 3 3 5 . 8 0 7 6 2 1 1 3 5 3 3 1 6 < / L e f t > < T a b I n d e x > 3 < / T a b I n d e x > < T o p > 2 6 2 . 4 < / T o p > < W i d t h > 2 0 0 < / W i d t h > < / a : V a l u e > < / a : K e y V a l u e O f D i a g r a m O b j e c t K e y a n y T y p e z b w N T n L X > < a : K e y V a l u e O f D i a g r a m O b j e c t K e y a n y T y p e z b w N T n L X > < a : K e y > < K e y > T a b l e s \ B u d g e t \ C o l u m n s \ C a t e g o r y < / K e y > < / a : K e y > < a : V a l u e   i : t y p e = " D i a g r a m D i s p l a y N o d e V i e w S t a t e " > < H e i g h t > 1 5 0 < / H e i g h t > < I s E x p a n d e d > t r u e < / I s E x p a n d e d > < W i d t h > 2 0 0 < / W i d t h > < / a : V a l u e > < / a : K e y V a l u e O f D i a g r a m O b j e c t K e y a n y T y p e z b w N T n L X > < a : K e y V a l u e O f D i a g r a m O b j e c t K e y a n y T y p e z b w N T n L X > < a : K e y > < K e y > T a b l e s \ B u d g e t \ C o l u m n s \ B u d g e t < / K e y > < / a : K e y > < a : V a l u e   i : t y p e = " D i a g r a m D i s p l a y N o d e V i e w S t a t e " > < H e i g h t > 1 5 0 < / H e i g h t > < I s E x p a n d e d > t r u e < / I s E x p a n d e d > < W i d t h > 2 0 0 < / W i d t h > < / a : V a l u e > < / a : K e y V a l u e O f D i a g r a m O b j e c t K e y a n y T y p e z b w N T n L X > < a : K e y V a l u e O f D i a g r a m O b j e c t K e y a n y T y p e z b w N T n L X > < a : K e y > < K e y > T a b l e s \ B u d g e t \ M e a s u r e s \ S u m   o f   B u d g e t < / K e y > < / a : K e y > < a : V a l u e   i : t y p e = " D i a g r a m D i s p l a y N o d e V i e w S t a t e " > < H e i g h t > 1 5 0 < / H e i g h t > < I s E x p a n d e d > t r u e < / I s E x p a n d e d > < W i d t h > 2 0 0 < / W i d t h > < / a : V a l u e > < / a : K e y V a l u e O f D i a g r a m O b j e c t K e y a n y T y p e z b w N T n L X > < a : K e y V a l u e O f D i a g r a m O b j e c t K e y a n y T y p e z b w N T n L X > < a : K e y > < K e y > T a b l e s \ B u d g e t \ S u m   o f   B u d g e t \ A d d i t i o n a l   I n f o \ I m p l i c i t   M e a s u r e < / K e y > < / a : K e y > < a : V a l u e   i : t y p e = " D i a g r a m D i s p l a y V i e w S t a t e I D i a g r a m T a g A d d i t i o n a l I n f o " / > < / a : K e y V a l u e O f D i a g r a m O b j e c t K e y a n y T y p e z b w N T n L X > < a : K e y V a l u e O f D i a g r a m O b j e c t K e y a n y T y p e z b w N T n L X > < a : K e y > < K e y > T a b l e s \ U p d a t e d _ B u d g e t < / K e y > < / a : K e y > < a : V a l u e   i : t y p e = " D i a g r a m D i s p l a y N o d e V i e w S t a t e " > < H e i g h t > 1 5 0 < / H e i g h t > < I s E x p a n d e d > t r u e < / I s E x p a n d e d > < I s F o c u s e d > t r u e < / I s F o c u s e d > < L a y e d O u t > t r u e < / L a y e d O u t > < L e f t > 1 0 . 8 0 0 0 0 0 0 0 0 0 0 0 0 1 1 < / L e f t > < T a b I n d e x > 2 < / T a b I n d e x > < T o p > 2 9 8 . 2 0 0 0 0 0 0 0 0 0 0 0 0 5 < / T o p > < W i d t h > 2 0 0 < / W i d t h > < / a : V a l u e > < / a : K e y V a l u e O f D i a g r a m O b j e c t K e y a n y T y p e z b w N T n L X > < a : K e y V a l u e O f D i a g r a m O b j e c t K e y a n y T y p e z b w N T n L X > < a : K e y > < K e y > T a b l e s \ U p d a t e d _ B u d g e t \ C o l u m n s \ C a t e g o r y < / K e y > < / a : K e y > < a : V a l u e   i : t y p e = " D i a g r a m D i s p l a y N o d e V i e w S t a t e " > < H e i g h t > 1 5 0 < / H e i g h t > < I s E x p a n d e d > t r u e < / I s E x p a n d e d > < W i d t h > 2 0 0 < / W i d t h > < / a : V a l u e > < / a : K e y V a l u e O f D i a g r a m O b j e c t K e y a n y T y p e z b w N T n L X > < a : K e y V a l u e O f D i a g r a m O b j e c t K e y a n y T y p e z b w N T n L X > < a : K e y > < K e y > T a b l e s \ U p d a t e d _ B u d g e t \ C o l u m n s \ B u d g e t < / K e y > < / a : K e y > < a : V a l u e   i : t y p e = " D i a g r a m D i s p l a y N o d e V i e w S t a t e " > < H e i g h t > 1 5 0 < / H e i g h t > < I s E x p a n d e d > t r u e < / I s E x p a n d e d > < W i d t h > 2 0 0 < / W i d t h > < / a : V a l u e > < / a : K e y V a l u e O f D i a g r a m O b j e c t K e y a n y T y p e z b w N T n L X > < a : K e y V a l u e O f D i a g r a m O b j e c t K e y a n y T y p e z b w N T n L X > < a : K e y > < K e y > R e l a t i o n s h i p s \ & l t ; T a b l e s \ T r a n s a c t i o n s   D a t a \ C o l u m n s \ U p d a t e d   D a t e s & g t ; - & l t ; T a b l e s \ I n c o m e \ C o l u m n s \ D a t e & g t ; < / K e y > < / a : K e y > < a : V a l u e   i : t y p e = " D i a g r a m D i s p l a y L i n k V i e w S t a t e " > < A u t o m a t i o n P r o p e r t y H e l p e r T e x t > E n d   p o i n t   1 :   ( 2 1 6 , 6 5 ) .   E n d   p o i n t   2 :   ( 3 9 2 . 7 0 3 8 1 0 5 6 7 6 6 6 , 1 5 6 . 2 )   < / A u t o m a t i o n P r o p e r t y H e l p e r T e x t > < L a y e d O u t > t r u e < / L a y e d O u t > < P o i n t s   x m l n s : b = " h t t p : / / s c h e m a s . d a t a c o n t r a c t . o r g / 2 0 0 4 / 0 7 / S y s t e m . W i n d o w s " > < b : P o i n t > < b : _ x > 2 1 6 < / b : _ x > < b : _ y > 6 5 < / b : _ y > < / b : P o i n t > < b : P o i n t > < b : _ x > 3 0 2 . 3 5 1 9 0 5 5 < / b : _ x > < b : _ y > 6 5 < / b : _ y > < / b : P o i n t > < b : P o i n t > < b : _ x > 3 0 4 . 3 5 1 9 0 5 5 < / b : _ x > < b : _ y > 6 7 < / b : _ y > < / b : P o i n t > < b : P o i n t > < b : _ x > 3 0 4 . 3 5 1 9 0 5 5 < / b : _ x > < b : _ y > 1 5 4 . 2 < / b : _ y > < / b : P o i n t > < b : P o i n t > < b : _ x > 3 0 6 . 3 5 1 9 0 5 5 < / b : _ x > < b : _ y > 1 5 6 . 2 < / b : _ y > < / b : P o i n t > < b : P o i n t > < b : _ x > 3 9 2 . 7 0 3 8 1 0 5 6 7 6 6 5 7 6 < / b : _ x > < b : _ y > 1 5 6 . 2 < / b : _ y > < / b : P o i n t > < / P o i n t s > < / a : V a l u e > < / a : K e y V a l u e O f D i a g r a m O b j e c t K e y a n y T y p e z b w N T n L X > < a : K e y V a l u e O f D i a g r a m O b j e c t K e y a n y T y p e z b w N T n L X > < a : K e y > < K e y > R e l a t i o n s h i p s \ & l t ; T a b l e s \ T r a n s a c t i o n s   D a t a \ C o l u m n s \ U p d a t e d   D a t e s & g t ; - & l t ; T a b l e s \ I n c o m e \ C o l u m n s \ D a t e & g t ; \ F K 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 R e l a t i o n s h i p s \ & l t ; T a b l e s \ T r a n s a c t i o n s   D a t a \ C o l u m n s \ U p d a t e d   D a t e s & g t ; - & l t ; T a b l e s \ I n c o m e \ C o l u m n s \ D a t e & g t ; \ P K < / K e y > < / a : K e y > < a : V a l u e   i : t y p e = " D i a g r a m D i s p l a y L i n k E n d p o i n t V i e w S t a t e " > < H e i g h t > 1 6 < / H e i g h t > < L a b e l L o c a t i o n   x m l n s : b = " h t t p : / / s c h e m a s . d a t a c o n t r a c t . o r g / 2 0 0 4 / 0 7 / S y s t e m . W i n d o w s " > < b : _ x > 3 9 2 . 7 0 3 8 1 0 5 6 7 6 6 5 7 6 < / b : _ x > < b : _ y > 1 4 8 . 2 < / b : _ y > < / L a b e l L o c a t i o n > < L o c a t i o n   x m l n s : b = " h t t p : / / s c h e m a s . d a t a c o n t r a c t . o r g / 2 0 0 4 / 0 7 / S y s t e m . W i n d o w s " > < b : _ x > 4 0 8 . 7 0 3 8 1 0 5 6 7 6 6 5 7 6 < / b : _ x > < b : _ y > 1 5 6 . 2 < / b : _ y > < / L o c a t i o n > < S h a p e R o t a t e A n g l e > 1 8 0 < / S h a p e R o t a t e A n g l e > < W i d t h > 1 6 < / W i d t h > < / a : V a l u e > < / a : K e y V a l u e O f D i a g r a m O b j e c t K e y a n y T y p e z b w N T n L X > < a : K e y V a l u e O f D i a g r a m O b j e c t K e y a n y T y p e z b w N T n L X > < a : K e y > < K e y > R e l a t i o n s h i p s \ & l t ; T a b l e s \ T r a n s a c t i o n s   D a t a \ C o l u m n s \ U p d a t e d   D a t e s & g t ; - & l t ; T a b l e s \ I n c o m e \ C o l u m n s \ D a t e & g t ; \ C r o s s F i l t e r < / K e y > < / a : K e y > < a : V a l u e   i : t y p e = " D i a g r a m D i s p l a y L i n k C r o s s F i l t e r V i e w S t a t e " > < P o i n t s   x m l n s : b = " h t t p : / / s c h e m a s . d a t a c o n t r a c t . o r g / 2 0 0 4 / 0 7 / S y s t e m . W i n d o w s " > < b : P o i n t > < b : _ x > 2 1 6 < / b : _ x > < b : _ y > 6 5 < / b : _ y > < / b : P o i n t > < b : P o i n t > < b : _ x > 3 0 2 . 3 5 1 9 0 5 5 < / b : _ x > < b : _ y > 6 5 < / b : _ y > < / b : P o i n t > < b : P o i n t > < b : _ x > 3 0 4 . 3 5 1 9 0 5 5 < / b : _ x > < b : _ y > 6 7 < / b : _ y > < / b : P o i n t > < b : P o i n t > < b : _ x > 3 0 4 . 3 5 1 9 0 5 5 < / b : _ x > < b : _ y > 1 5 4 . 2 < / b : _ y > < / b : P o i n t > < b : P o i n t > < b : _ x > 3 0 6 . 3 5 1 9 0 5 5 < / b : _ x > < b : _ y > 1 5 6 . 2 < / b : _ y > < / b : P o i n t > < b : P o i n t > < b : _ x > 3 9 2 . 7 0 3 8 1 0 5 6 7 6 6 5 7 6 < / b : _ x > < b : _ y > 1 5 6 . 2 < / b : _ y > < / b : P o i n t > < / P o i n t s > < / a : V a l u e > < / a : K e y V a l u e O f D i a g r a m O b j e c t K e y a n y T y p e z b w N T n L X > < a : K e y V a l u e O f D i a g r a m O b j e c t K e y a n y T y p e z b w N T n L X > < a : K e y > < K e y > R e l a t i o n s h i p s \ & l t ; T a b l e s \ T r a n s a c t i o n s   D a t a \ C o l u m n s \ C a t e g o r y & g t ; - & l t ; T a b l e s \ B u d g e t \ C o l u m n s \ C a t e g o r y & g t ; < / K e y > < / a : K e y > < a : V a l u e   i : t y p e = " D i a g r a m D i s p l a y L i n k V i e w S t a t e " > < A u t o m a t i o n P r o p e r t y H e l p e r T e x t > E n d   p o i n t   1 :   ( 2 1 6 , 8 5 ) .   E n d   p o i n t   2 :   ( 3 1 9 . 8 0 7 6 2 1 1 3 5 3 3 2 , 3 3 7 . 4 )   < / A u t o m a t i o n P r o p e r t y H e l p e r T e x t > < L a y e d O u t > t r u e < / L a y e d O u t > < P o i n t s   x m l n s : b = " h t t p : / / s c h e m a s . d a t a c o n t r a c t . o r g / 2 0 0 4 / 0 7 / S y s t e m . W i n d o w s " > < b : P o i n t > < b : _ x > 2 1 6 < / b : _ x > < b : _ y > 8 5 < / b : _ y > < / b : P o i n t > < b : P o i n t > < b : _ x > 2 6 5 . 9 0 3 8 1 0 4 9 9 9 9 9 9 6 < / b : _ x > < b : _ y > 8 5 < / b : _ y > < / b : P o i n t > < b : P o i n t > < b : _ x > 2 6 7 . 9 0 3 8 1 0 4 9 9 9 9 9 9 6 < / b : _ x > < b : _ y > 8 7 < / b : _ y > < / b : P o i n t > < b : P o i n t > < b : _ x > 2 6 7 . 9 0 3 8 1 0 4 9 9 9 9 9 9 6 < / b : _ x > < b : _ y > 3 3 5 . 4 < / b : _ y > < / b : P o i n t > < b : P o i n t > < b : _ x > 2 6 9 . 9 0 3 8 1 0 4 9 9 9 9 9 9 6 < / b : _ x > < b : _ y > 3 3 7 . 4 < / b : _ y > < / b : P o i n t > < b : P o i n t > < b : _ x > 3 1 9 . 8 0 7 6 2 1 1 3 5 3 3 1 5 4 < / b : _ x > < b : _ y > 3 3 7 . 4 < / b : _ y > < / b : P o i n t > < / P o i n t s > < / a : V a l u e > < / a : K e y V a l u e O f D i a g r a m O b j e c t K e y a n y T y p e z b w N T n L X > < a : K e y V a l u e O f D i a g r a m O b j e c t K e y a n y T y p e z b w N T n L X > < a : K e y > < K e y > R e l a t i o n s h i p s \ & l t ; T a b l e s \ T r a n s a c t i o n s   D a t a \ C o l u m n s \ C a t e g o r y & g t ; - & l t ; T a b l e s \ B u d g e t \ C o l u m n s \ C a t e g o r y & g t ; \ F K 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 R e l a t i o n s h i p s \ & l t ; T a b l e s \ T r a n s a c t i o n s   D a t a \ C o l u m n s \ C a t e g o r y & g t ; - & l t ; T a b l e s \ B u d g e t \ C o l u m n s \ C a t e g o r y & g t ; \ P K < / K e y > < / a : K e y > < a : V a l u e   i : t y p e = " D i a g r a m D i s p l a y L i n k E n d p o i n t V i e w S t a t e " > < H e i g h t > 1 6 < / H e i g h t > < L a b e l L o c a t i o n   x m l n s : b = " h t t p : / / s c h e m a s . d a t a c o n t r a c t . o r g / 2 0 0 4 / 0 7 / S y s t e m . W i n d o w s " > < b : _ x > 3 1 9 . 8 0 7 6 2 1 1 3 5 3 3 1 5 4 < / b : _ x > < b : _ y > 3 2 9 . 4 < / b : _ y > < / L a b e l L o c a t i o n > < L o c a t i o n   x m l n s : b = " h t t p : / / s c h e m a s . d a t a c o n t r a c t . o r g / 2 0 0 4 / 0 7 / S y s t e m . W i n d o w s " > < b : _ x > 3 3 5 . 8 0 7 6 2 1 1 3 5 3 3 1 6 < / b : _ x > < b : _ y > 3 3 7 . 4 < / b : _ y > < / L o c a t i o n > < S h a p e R o t a t e A n g l e > 1 8 0 < / S h a p e R o t a t e A n g l e > < W i d t h > 1 6 < / W i d t h > < / a : V a l u e > < / a : K e y V a l u e O f D i a g r a m O b j e c t K e y a n y T y p e z b w N T n L X > < a : K e y V a l u e O f D i a g r a m O b j e c t K e y a n y T y p e z b w N T n L X > < a : K e y > < K e y > R e l a t i o n s h i p s \ & l t ; T a b l e s \ T r a n s a c t i o n s   D a t a \ C o l u m n s \ C a t e g o r y & g t ; - & l t ; T a b l e s \ B u d g e t \ C o l u m n s \ C a t e g o r y & g t ; \ C r o s s F i l t e r < / K e y > < / a : K e y > < a : V a l u e   i : t y p e = " D i a g r a m D i s p l a y L i n k C r o s s F i l t e r V i e w S t a t e " > < P o i n t s   x m l n s : b = " h t t p : / / s c h e m a s . d a t a c o n t r a c t . o r g / 2 0 0 4 / 0 7 / S y s t e m . W i n d o w s " > < b : P o i n t > < b : _ x > 2 1 6 < / b : _ x > < b : _ y > 8 5 < / b : _ y > < / b : P o i n t > < b : P o i n t > < b : _ x > 2 6 5 . 9 0 3 8 1 0 4 9 9 9 9 9 9 6 < / b : _ x > < b : _ y > 8 5 < / b : _ y > < / b : P o i n t > < b : P o i n t > < b : _ x > 2 6 7 . 9 0 3 8 1 0 4 9 9 9 9 9 9 6 < / b : _ x > < b : _ y > 8 7 < / b : _ y > < / b : P o i n t > < b : P o i n t > < b : _ x > 2 6 7 . 9 0 3 8 1 0 4 9 9 9 9 9 9 6 < / b : _ x > < b : _ y > 3 3 5 . 4 < / b : _ y > < / b : P o i n t > < b : P o i n t > < b : _ x > 2 6 9 . 9 0 3 8 1 0 4 9 9 9 9 9 9 6 < / b : _ x > < b : _ y > 3 3 7 . 4 < / b : _ y > < / b : P o i n t > < b : P o i n t > < b : _ x > 3 1 9 . 8 0 7 6 2 1 1 3 5 3 3 1 5 4 < / b : _ x > < b : _ y > 3 3 7 . 4 < / b : _ y > < / b : P o i n t > < / P o i n t s > < / a : V a l u e > < / a : K e y V a l u e O f D i a g r a m O b j e c t K e y a n y T y p e z b w N T n L X > < a : K e y V a l u e O f D i a g r a m O b j e c t K e y a n y T y p e z b w N T n L X > < a : K e y > < K e y > R e l a t i o n s h i p s \ & l t ; T a b l e s \ T r a n s a c t i o n s   D a t a \ C o l u m n s \ C a t e g o r y & g t ; - & l t ; T a b l e s \ U p d a t e d _ B u d g e t \ C o l u m n s \ C a t e g o r y & g t ; < / K e y > < / a : K e y > < a : V a l u e   i : t y p e = " D i a g r a m D i s p l a y L i n k V i e w S t a t e " > < A u t o m a t i o n P r o p e r t y H e l p e r T e x t > E n d   p o i n t   1 :   ( 9 5 . 4 , 1 6 6 ) .   E n d   p o i n t   2 :   ( 1 1 5 . 4 , 2 8 2 . 2 )   < / A u t o m a t i o n P r o p e r t y H e l p e r T e x t > < L a y e d O u t > t r u e < / L a y e d O u t > < P o i n t s   x m l n s : b = " h t t p : / / s c h e m a s . d a t a c o n t r a c t . o r g / 2 0 0 4 / 0 7 / S y s t e m . W i n d o w s " > < b : P o i n t > < b : _ x > 9 5 . 4 < / b : _ x > < b : _ y > 1 6 6 < / b : _ y > < / b : P o i n t > < b : P o i n t > < b : _ x > 9 5 . 4 < / b : _ x > < b : _ y > 2 2 2 . 1 < / b : _ y > < / b : P o i n t > < b : P o i n t > < b : _ x > 9 7 . 4 < / b : _ x > < b : _ y > 2 2 4 . 1 < / b : _ y > < / b : P o i n t > < b : P o i n t > < b : _ x > 1 1 3 . 4 < / b : _ x > < b : _ y > 2 2 4 . 1 < / b : _ y > < / b : P o i n t > < b : P o i n t > < b : _ x > 1 1 5 . 4 < / b : _ x > < b : _ y > 2 2 6 . 1 < / b : _ y > < / b : P o i n t > < b : P o i n t > < b : _ x > 1 1 5 . 4 < / b : _ x > < b : _ y > 2 8 2 . 2 0 0 0 0 0 0 0 0 0 0 0 0 5 < / b : _ y > < / b : P o i n t > < / P o i n t s > < / a : V a l u e > < / a : K e y V a l u e O f D i a g r a m O b j e c t K e y a n y T y p e z b w N T n L X > < a : K e y V a l u e O f D i a g r a m O b j e c t K e y a n y T y p e z b w N T n L X > < a : K e y > < K e y > R e l a t i o n s h i p s \ & l t ; T a b l e s \ T r a n s a c t i o n s   D a t a \ C o l u m n s \ C a t e g o r y & g t ; - & l t ; T a b l e s \ U p d a t e d _ B u d g e t \ C o l u m n s \ C a t e g o r y & g t ; \ F K < / K e y > < / a : K e y > < a : V a l u e   i : t y p e = " D i a g r a m D i s p l a y L i n k E n d p o i n t V i e w S t a t e " > < H e i g h t > 1 6 < / H e i g h t > < L a b e l L o c a t i o n   x m l n s : b = " h t t p : / / s c h e m a s . d a t a c o n t r a c t . o r g / 2 0 0 4 / 0 7 / S y s t e m . W i n d o w s " > < b : _ x > 8 7 . 4 < / b : _ x > < b : _ y > 1 5 0 < / b : _ y > < / L a b e l L o c a t i o n > < L o c a t i o n   x m l n s : b = " h t t p : / / s c h e m a s . d a t a c o n t r a c t . o r g / 2 0 0 4 / 0 7 / S y s t e m . W i n d o w s " > < b : _ x > 9 5 . 4 < / b : _ x > < b : _ y > 1 5 0 < / b : _ y > < / L o c a t i o n > < S h a p e R o t a t e A n g l e > 9 0 < / S h a p e R o t a t e A n g l e > < W i d t h > 1 6 < / W i d t h > < / a : V a l u e > < / a : K e y V a l u e O f D i a g r a m O b j e c t K e y a n y T y p e z b w N T n L X > < a : K e y V a l u e O f D i a g r a m O b j e c t K e y a n y T y p e z b w N T n L X > < a : K e y > < K e y > R e l a t i o n s h i p s \ & l t ; T a b l e s \ T r a n s a c t i o n s   D a t a \ C o l u m n s \ C a t e g o r y & g t ; - & l t ; T a b l e s \ U p d a t e d _ B u d g e t \ C o l u m n s \ C a t e g o r y & g t ; \ P K < / K e y > < / a : K e y > < a : V a l u e   i : t y p e = " D i a g r a m D i s p l a y L i n k E n d p o i n t V i e w S t a t e " > < H e i g h t > 1 6 < / H e i g h t > < L a b e l L o c a t i o n   x m l n s : b = " h t t p : / / s c h e m a s . d a t a c o n t r a c t . o r g / 2 0 0 4 / 0 7 / S y s t e m . W i n d o w s " > < b : _ x > 1 0 7 . 4 < / b : _ x > < b : _ y > 2 8 2 . 2 0 0 0 0 0 0 0 0 0 0 0 0 5 < / b : _ y > < / L a b e l L o c a t i o n > < L o c a t i o n   x m l n s : b = " h t t p : / / s c h e m a s . d a t a c o n t r a c t . o r g / 2 0 0 4 / 0 7 / S y s t e m . W i n d o w s " > < b : _ x > 1 1 5 . 4 < / b : _ x > < b : _ y > 2 9 8 . 2 0 0 0 0 0 0 0 0 0 0 0 0 5 < / b : _ y > < / L o c a t i o n > < S h a p e R o t a t e A n g l e > 2 7 0 < / S h a p e R o t a t e A n g l e > < W i d t h > 1 6 < / W i d t h > < / a : V a l u e > < / a : K e y V a l u e O f D i a g r a m O b j e c t K e y a n y T y p e z b w N T n L X > < a : K e y V a l u e O f D i a g r a m O b j e c t K e y a n y T y p e z b w N T n L X > < a : K e y > < K e y > R e l a t i o n s h i p s \ & l t ; T a b l e s \ T r a n s a c t i o n s   D a t a \ C o l u m n s \ C a t e g o r y & g t ; - & l t ; T a b l e s \ U p d a t e d _ B u d g e t \ C o l u m n s \ C a t e g o r y & g t ; \ C r o s s F i l t e r < / K e y > < / a : K e y > < a : V a l u e   i : t y p e = " D i a g r a m D i s p l a y L i n k C r o s s F i l t e r V i e w S t a t e " > < P o i n t s   x m l n s : b = " h t t p : / / s c h e m a s . d a t a c o n t r a c t . o r g / 2 0 0 4 / 0 7 / S y s t e m . W i n d o w s " > < b : P o i n t > < b : _ x > 9 5 . 4 < / b : _ x > < b : _ y > 1 6 6 < / b : _ y > < / b : P o i n t > < b : P o i n t > < b : _ x > 9 5 . 4 < / b : _ x > < b : _ y > 2 2 2 . 1 < / b : _ y > < / b : P o i n t > < b : P o i n t > < b : _ x > 9 7 . 4 < / b : _ x > < b : _ y > 2 2 4 . 1 < / b : _ y > < / b : P o i n t > < b : P o i n t > < b : _ x > 1 1 3 . 4 < / b : _ x > < b : _ y > 2 2 4 . 1 < / b : _ y > < / b : P o i n t > < b : P o i n t > < b : _ x > 1 1 5 . 4 < / b : _ x > < b : _ y > 2 2 6 . 1 < / b : _ y > < / b : P o i n t > < b : P o i n t > < b : _ x > 1 1 5 . 4 < / b : _ x > < b : _ y > 2 8 2 . 2 0 0 0 0 0 0 0 0 0 0 0 0 5 < / b : _ y > < / b : P o i n t > < / P o i n t s > < / 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 B u d g e t < / K e y > < / D i a g r a m O b j e c t K e y > < D i a g r a m O b j e c t K e y > < K e y > M e a s u r e s \ S u m   o f   B u d g e t \ T a g I n f o \ F o r m u l a < / K e y > < / D i a g r a m O b j e c t K e y > < D i a g r a m O b j e c t K e y > < K e y > M e a s u r e s \ S u m   o f   B u d g e t \ T a g I n f o \ V a l u e < / K e y > < / D i a g r a m O b j e c t K e y > < D i a g r a m O b j e c t K e y > < K e y > C o l u m n s \ C a t e g o r y < / K e y > < / D i a g r a m O b j e c t K e y > < D i a g r a m O b j e c t K e y > < K e y > C o l u m n s \ B u d g e t < / K e y > < / D i a g r a m O b j e c t K e y > < D i a g r a m O b j e c t K e y > < K e y > L i n k s \ & l t ; C o l u m n s \ S u m   o f   B u d g e t & g t ; - & l t ; M e a s u r e s \ B u d g e t & g t ; < / K e y > < / D i a g r a m O b j e c t K e y > < D i a g r a m O b j e c t K e y > < K e y > L i n k s \ & l t ; C o l u m n s \ S u m   o f   B u d g e t & g t ; - & l t ; M e a s u r e s \ B u d g e t & g t ; \ C O L U M N < / K e y > < / D i a g r a m O b j e c t K e y > < D i a g r a m O b j e c t K e y > < K e y > L i n k s \ & l t ; C o l u m n s \ S u m   o f   B u d g e t & g t ; - & l t ; M e a s u r e s \ B u d g e t & g t ; \ M E A S U R E 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 B u d g e t < / K e y > < / a : K e y > < a : V a l u e   i : t y p e = " M e a s u r e G r i d N o d e V i e w S t a t e " > < C o l u m n > 1 < / C o l u m n > < L a y e d O u t > t r u e < / L a y e d O u t > < W a s U I I n v i s i b l e > t r u e < / W a s U I I n v i s i b l e > < / a : V a l u e > < / a : K e y V a l u e O f D i a g r a m O b j e c t K e y a n y T y p e z b w N T n L X > < a : K e y V a l u e O f D i a g r a m O b j e c t K e y a n y T y p e z b w N T n L X > < a : K e y > < K e y > M e a s u r e s \ S u m   o f   B u d g e t \ T a g I n f o \ F o r m u l a < / K e y > < / a : K e y > < a : V a l u e   i : t y p e = " M e a s u r e G r i d V i e w S t a t e I D i a g r a m T a g A d d i t i o n a l I n f o " / > < / a : K e y V a l u e O f D i a g r a m O b j e c t K e y a n y T y p e z b w N T n L X > < a : K e y V a l u e O f D i a g r a m O b j e c t K e y a n y T y p e z b w N T n L X > < a : K e y > < K e y > M e a s u r e s \ S u m   o f   B u d g e t \ T a g I n f o \ V a l u e 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a : K e y V a l u e O f D i a g r a m O b j e c t K e y a n y T y p e z b w N T n L X > < a : K e y > < K e y > C o l u m n s \ B u d g e t < / K e y > < / a : K e y > < a : V a l u e   i : t y p e = " M e a s u r e G r i d N o d e V i e w S t a t e " > < C o l u m n > 1 < / C o l u m n > < L a y e d O u t > t r u e < / L a y e d O u t > < / a : V a l u e > < / a : K e y V a l u e O f D i a g r a m O b j e c t K e y a n y T y p e z b w N T n L X > < a : K e y V a l u e O f D i a g r a m O b j e c t K e y a n y T y p e z b w N T n L X > < a : K e y > < K e y > L i n k s \ & l t ; C o l u m n s \ S u m   o f   B u d g e t & g t ; - & l t ; M e a s u r e s \ B u d g e t & g t ; < / K e y > < / a : K e y > < a : V a l u e   i : t y p e = " M e a s u r e G r i d V i e w S t a t e I D i a g r a m L i n k " / > < / a : K e y V a l u e O f D i a g r a m O b j e c t K e y a n y T y p e z b w N T n L X > < a : K e y V a l u e O f D i a g r a m O b j e c t K e y a n y T y p e z b w N T n L X > < a : K e y > < K e y > L i n k s \ & l t ; C o l u m n s \ S u m   o f   B u d g e t & g t ; - & l t ; M e a s u r e s \ B u d g e t & g t ; \ C O L U M N < / K e y > < / a : K e y > < a : V a l u e   i : t y p e = " M e a s u r e G r i d V i e w S t a t e I D i a g r a m L i n k E n d p o i n t " / > < / a : K e y V a l u e O f D i a g r a m O b j e c t K e y a n y T y p e z b w N T n L X > < a : K e y V a l u e O f D i a g r a m O b j e c t K e y a n y T y p e z b w N T n L X > < a : K e y > < K e y > L i n k s \ & l t ; C o l u m n s \ S u m   o f   B u d g e t & g t ; - & l t ; M e a s u r e s \ B u d g e t & g t ; \ M E A S U R E < / K e y > < / a : K e y > < a : V a l u e   i : t y p e = " M e a s u r e G r i d V i e w S t a t e I D i a g r a m L i n k E n d p o i n t " / > < / a : K e y V a l u e O f D i a g r a m O b j e c t K e y a n y T y p e z b w N T n L X > < / V i e w S t a t e s > < / D i a g r a m M a n a g e r . S e r i a l i z a b l e D i a g r a m > < D i a g r a m M a n a g e r . S e r i a l i z a b l e D i a g r a m > < A d a p t e r   i : t y p e = " M e a s u r e D i a g r a m S a n d b o x A d a p t e r " > < T a b l e N a m e > T r a n s a c t i o n s 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 R a n d o m _ I n c o m e   2 < / K e y > < / D i a g r a m O b j e c t K e y > < D i a g r a m O b j e c t K e y > < K e y > M e a s u r e s \ S u m   o f   R a n d o m _ I n c o m e   2 \ T a g I n f o \ F o r m u l a < / K e y > < / D i a g r a m O b j e c t K e y > < D i a g r a m O b j e c t K e y > < K e y > M e a s u r e s \ S u m   o f   R a n d o m _ I n c o m e   2 \ T a g I n f o \ V a l u e < / K e y > < / D i a g r a m O b j e c t K e y > < D i a g r a m O b j e c t K e y > < K e y > M e a s u r e s \ S u m   o f   E x p e n s e s < / K e y > < / D i a g r a m O b j e c t K e y > < D i a g r a m O b j e c t K e y > < K e y > M e a s u r e s \ S u m   o f   E x p e n s e s \ T a g I n f o \ F o r m u l a < / K e y > < / D i a g r a m O b j e c t K e y > < D i a g r a m O b j e c t K e y > < K e y > M e a s u r e s \ S u m   o f   E x p e n s e s \ T a g I n f o \ V a l u e < / K e y > < / D i a g r a m O b j e c t K e y > < D i a g r a m O b j e c t K e y > < K e y > M e a s u r e s \ C o u n t   o f   R a n d o m _ I n c o m e < / K e y > < / D i a g r a m O b j e c t K e y > < D i a g r a m O b j e c t K e y > < K e y > M e a s u r e s \ C o u n t   o f   R a n d o m _ I n c o m e \ T a g I n f o \ F o r m u l a < / K e y > < / D i a g r a m O b j e c t K e y > < D i a g r a m O b j e c t K e y > < K e y > M e a s u r e s \ C o u n t   o f   R a n d o m _ I n c o m e \ T a g I n f o \ V a l u e < / K e y > < / D i a g r a m O b j e c t K e y > < D i a g r a m O b j e c t K e y > < K e y > C o l u m n s \ C a t e g o r y < / K e y > < / D i a g r a m O b j e c t K e y > < D i a g r a m O b j e c t K e y > < K e y > C o l u m n s \ A c c o u n t < / K e y > < / D i a g r a m O b j e c t K e y > < D i a g r a m O b j e c t K e y > < K e y > C o l u m n s \ T r a n s a c t i o n   T y p e < / K e y > < / D i a g r a m O b j e c t K e y > < D i a g r a m O b j e c t K e y > < K e y > C o l u m n s \ M o n t h   N a m e < / K e y > < / D i a g r a m O b j e c t K e y > < D i a g r a m O b j e c t K e y > < K e y > C o l u m n s \ E x p e n s e s < / K e y > < / D i a g r a m O b j e c t K e y > < D i a g r a m O b j e c t K e y > < K e y > C o l u m n s \ U p d a t e d   D a t e s < / K e y > < / D i a g r a m O b j e c t K e y > < D i a g r a m O b j e c t K e y > < K e y > C o l u m n s \ R a n d o m _ I n c o m e < / K e y > < / D i a g r a m O b j e c t K e y > < D i a g r a m O b j e c t K e y > < K e y > C o l u m n s \ M o n t h < / K e y > < / D i a g r a m O b j e c t K e y > < D i a g r a m O b j e c t K e y > < K e y > L i n k s \ & l t ; C o l u m n s \ S u m   o f   R a n d o m _ I n c o m e   2 & g t ; - & l t ; M e a s u r e s \ R a n d o m _ I n c o m e & g t ; < / K e y > < / D i a g r a m O b j e c t K e y > < D i a g r a m O b j e c t K e y > < K e y > L i n k s \ & l t ; C o l u m n s \ S u m   o f   R a n d o m _ I n c o m e   2 & g t ; - & l t ; M e a s u r e s \ R a n d o m _ I n c o m e & g t ; \ C O L U M N < / K e y > < / D i a g r a m O b j e c t K e y > < D i a g r a m O b j e c t K e y > < K e y > L i n k s \ & l t ; C o l u m n s \ S u m   o f   R a n d o m _ I n c o m e   2 & g t ; - & l t ; M e a s u r e s \ R a n d o m _ I n c o m e & g t ; \ M E A S U R E < / K e y > < / D i a g r a m O b j e c t K e y > < D i a g r a m O b j e c t K e y > < K e y > L i n k s \ & l t ; C o l u m n s \ S u m   o f   E x p e n s e s & g t ; - & l t ; M e a s u r e s \ E x p e n s e s & g t ; < / K e y > < / D i a g r a m O b j e c t K e y > < D i a g r a m O b j e c t K e y > < K e y > L i n k s \ & l t ; C o l u m n s \ S u m   o f   E x p e n s e s & g t ; - & l t ; M e a s u r e s \ E x p e n s e s & g t ; \ C O L U M N < / K e y > < / D i a g r a m O b j e c t K e y > < D i a g r a m O b j e c t K e y > < K e y > L i n k s \ & l t ; C o l u m n s \ S u m   o f   E x p e n s e s & g t ; - & l t ; M e a s u r e s \ E x p e n s e s & g t ; \ M E A S U R E < / K e y > < / D i a g r a m O b j e c t K e y > < D i a g r a m O b j e c t K e y > < K e y > L i n k s \ & l t ; C o l u m n s \ C o u n t   o f   R a n d o m _ I n c o m e & g t ; - & l t ; M e a s u r e s \ R a n d o m _ I n c o m e & g t ; < / K e y > < / D i a g r a m O b j e c t K e y > < D i a g r a m O b j e c t K e y > < K e y > L i n k s \ & l t ; C o l u m n s \ C o u n t   o f   R a n d o m _ I n c o m e & g t ; - & l t ; M e a s u r e s \ R a n d o m _ I n c o m e & g t ; \ C O L U M N < / K e y > < / D i a g r a m O b j e c t K e y > < D i a g r a m O b j e c t K e y > < K e y > L i n k s \ & l t ; C o l u m n s \ C o u n t   o f   R a n d o m _ I n c o m e & g t ; - & l t ; M e a s u r e s \ R a n d o m _ I n c o m e & g t ; \ M E A S U R E 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 R a n d o m _ I n c o m e   2 < / K e y > < / a : K e y > < a : V a l u e   i : t y p e = " M e a s u r e G r i d N o d e V i e w S t a t e " > < C o l u m n > 6 < / C o l u m n > < L a y e d O u t > t r u e < / L a y e d O u t > < W a s U I I n v i s i b l e > t r u e < / W a s U I I n v i s i b l e > < / a : V a l u e > < / a : K e y V a l u e O f D i a g r a m O b j e c t K e y a n y T y p e z b w N T n L X > < a : K e y V a l u e O f D i a g r a m O b j e c t K e y a n y T y p e z b w N T n L X > < a : K e y > < K e y > M e a s u r e s \ S u m   o f   R a n d o m _ I n c o m e   2 \ T a g I n f o \ F o r m u l a < / K e y > < / a : K e y > < a : V a l u e   i : t y p e = " M e a s u r e G r i d V i e w S t a t e I D i a g r a m T a g A d d i t i o n a l I n f o " / > < / a : K e y V a l u e O f D i a g r a m O b j e c t K e y a n y T y p e z b w N T n L X > < a : K e y V a l u e O f D i a g r a m O b j e c t K e y a n y T y p e z b w N T n L X > < a : K e y > < K e y > M e a s u r e s \ S u m   o f   R a n d o m _ I n c o m e   2 \ T a g I n f o \ V a l u e < / K e y > < / a : K e y > < a : V a l u e   i : t y p e = " M e a s u r e G r i d V i e w S t a t e I D i a g r a m T a g A d d i t i o n a l I n f o " / > < / a : K e y V a l u e O f D i a g r a m O b j e c t K e y a n y T y p e z b w N T n L X > < a : K e y V a l u e O f D i a g r a m O b j e c t K e y a n y T y p e z b w N T n L X > < a : K e y > < K e y > M e a s u r e s \ S u m   o f   E x p e n s e s < / K e y > < / a : K e y > < a : V a l u e   i : t y p e = " M e a s u r e G r i d N o d e V i e w S t a t e " > < L a y e d O u t > t r u e < / L a y e d O u t > < W a s U I I n v i s i b l e > t r u e < / W a s U I I n v i s i b l e > < / a : V a l u e > < / a : K e y V a l u e O f D i a g r a m O b j e c t K e y a n y T y p e z b w N T n L X > < a : K e y V a l u e O f D i a g r a m O b j e c t K e y a n y T y p e z b w N T n L X > < a : K e y > < K e y > M e a s u r e s \ S u m   o f   E x p e n s e s \ T a g I n f o \ F o r m u l a < / K e y > < / a : K e y > < a : V a l u e   i : t y p e = " M e a s u r e G r i d V i e w S t a t e I D i a g r a m T a g A d d i t i o n a l I n f o " / > < / a : K e y V a l u e O f D i a g r a m O b j e c t K e y a n y T y p e z b w N T n L X > < a : K e y V a l u e O f D i a g r a m O b j e c t K e y a n y T y p e z b w N T n L X > < a : K e y > < K e y > M e a s u r e s \ S u m   o f   E x p e n s e s \ T a g I n f o \ V a l u e < / K e y > < / a : K e y > < a : V a l u e   i : t y p e = " M e a s u r e G r i d V i e w S t a t e I D i a g r a m T a g A d d i t i o n a l I n f o " / > < / a : K e y V a l u e O f D i a g r a m O b j e c t K e y a n y T y p e z b w N T n L X > < a : K e y V a l u e O f D i a g r a m O b j e c t K e y a n y T y p e z b w N T n L X > < a : K e y > < K e y > M e a s u r e s \ C o u n t   o f   R a n d o m _ I n c o m e < / K e y > < / a : K e y > < a : V a l u e   i : t y p e = " M e a s u r e G r i d N o d e V i e w S t a t e " > < C o l u m n > 6 < / C o l u m n > < L a y e d O u t > t r u e < / L a y e d O u t > < W a s U I I n v i s i b l e > t r u e < / W a s U I I n v i s i b l e > < / a : V a l u e > < / a : K e y V a l u e O f D i a g r a m O b j e c t K e y a n y T y p e z b w N T n L X > < a : K e y V a l u e O f D i a g r a m O b j e c t K e y a n y T y p e z b w N T n L X > < a : K e y > < K e y > M e a s u r e s \ C o u n t   o f   R a n d o m _ I n c o m e \ T a g I n f o \ F o r m u l a < / K e y > < / a : K e y > < a : V a l u e   i : t y p e = " M e a s u r e G r i d V i e w S t a t e I D i a g r a m T a g A d d i t i o n a l I n f o " / > < / a : K e y V a l u e O f D i a g r a m O b j e c t K e y a n y T y p e z b w N T n L X > < a : K e y V a l u e O f D i a g r a m O b j e c t K e y a n y T y p e z b w N T n L X > < a : K e y > < K e y > M e a s u r e s \ C o u n t   o f   R a n d o m _ I n c o m e \ T a g I n f o \ V a l u e < / K e y > < / a : K e y > < a : V a l u e   i : t y p e = " M e a s u r e G r i d V i e w S t a t e I D i a g r a m T a g A d d i t i o n a l I n f o " / > < / 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 C o l u m n s \ A c c o u n t < / K e y > < / a : K e y > < a : V a l u e   i : t y p e = " M e a s u r e G r i d N o d e V i e w S t a t e " > < C o l u m n > 3 < / C o l u m n > < L a y e d O u t > t r u e < / L a y e d O u t > < / a : V a l u e > < / a : K e y V a l u e O f D i a g r a m O b j e c t K e y a n y T y p e z b w N T n L X > < a : K e y V a l u e O f D i a g r a m O b j e c t K e y a n y T y p e z b w N T n L X > < a : K e y > < K e y > C o l u m n s \ T r a n s a c t i o n   T y p e < / K e y > < / a : K e y > < a : V a l u e   i : t y p e = " M e a s u r e G r i d N o d e V i e w S t a t e " > < C o l u m n > 1 < / 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 C o l u m n s \ E x p e n s e s < / K e y > < / a : K e y > < a : V a l u e   i : t y p e = " M e a s u r e G r i d N o d e V i e w S t a t e " > < L a y e d O u t > t r u e < / L a y e d O u t > < / a : V a l u e > < / a : K e y V a l u e O f D i a g r a m O b j e c t K e y a n y T y p e z b w N T n L X > < a : K e y V a l u e O f D i a g r a m O b j e c t K e y a n y T y p e z b w N T n L X > < a : K e y > < K e y > C o l u m n s \ U p d a t e d   D a t e s < / K e y > < / a : K e y > < a : V a l u e   i : t y p e = " M e a s u r e G r i d N o d e V i e w S t a t e " > < C o l u m n > 5 < / C o l u m n > < L a y e d O u t > t r u e < / L a y e d O u t > < / a : V a l u e > < / a : K e y V a l u e O f D i a g r a m O b j e c t K e y a n y T y p e z b w N T n L X > < a : K e y V a l u e O f D i a g r a m O b j e c t K e y a n y T y p e z b w N T n L X > < a : K e y > < K e y > C o l u m n s \ R a n d o m _ I n c o m e < / K e y > < / a : K e y > < a : V a l u e   i : t y p e = " M e a s u r e G r i d N o d e V i e w S t a t e " > < C o l u m n > 6 < / C o l u m n > < L a y e d O u t > t r u e < / L a y e d O u t > < / a : V a l u e > < / a : K e y V a l u e O f D i a g r a m O b j e c t K e y a n y T y p e z b w N T n L X > < a : K e y V a l u e O f D i a g r a m O b j e c t K e y a n y T y p e z b w N T n L X > < a : K e y > < K e y > C o l u m n s \ M o n t h < / K e y > < / a : K e y > < a : V a l u e   i : t y p e = " M e a s u r e G r i d N o d e V i e w S t a t e " > < C o l u m n > 7 < / C o l u m n > < L a y e d O u t > t r u e < / L a y e d O u t > < / a : V a l u e > < / a : K e y V a l u e O f D i a g r a m O b j e c t K e y a n y T y p e z b w N T n L X > < a : K e y V a l u e O f D i a g r a m O b j e c t K e y a n y T y p e z b w N T n L X > < a : K e y > < K e y > L i n k s \ & l t ; C o l u m n s \ S u m   o f   R a n d o m _ I n c o m e   2 & g t ; - & l t ; M e a s u r e s \ R a n d o m _ I n c o m e & g t ; < / K e y > < / a : K e y > < a : V a l u e   i : t y p e = " M e a s u r e G r i d V i e w S t a t e I D i a g r a m L i n k " / > < / a : K e y V a l u e O f D i a g r a m O b j e c t K e y a n y T y p e z b w N T n L X > < a : K e y V a l u e O f D i a g r a m O b j e c t K e y a n y T y p e z b w N T n L X > < a : K e y > < K e y > L i n k s \ & l t ; C o l u m n s \ S u m   o f   R a n d o m _ I n c o m e   2 & g t ; - & l t ; M e a s u r e s \ R a n d o m _ I n c o m e & g t ; \ C O L U M N < / K e y > < / a : K e y > < a : V a l u e   i : t y p e = " M e a s u r e G r i d V i e w S t a t e I D i a g r a m L i n k E n d p o i n t " / > < / a : K e y V a l u e O f D i a g r a m O b j e c t K e y a n y T y p e z b w N T n L X > < a : K e y V a l u e O f D i a g r a m O b j e c t K e y a n y T y p e z b w N T n L X > < a : K e y > < K e y > L i n k s \ & l t ; C o l u m n s \ S u m   o f   R a n d o m _ I n c o m e   2 & g t ; - & l t ; M e a s u r e s \ R a n d o m _ I n c o m e & g t ; \ M E A S U R E < / K e y > < / a : K e y > < a : V a l u e   i : t y p e = " M e a s u r e G r i d V i e w S t a t e I D i a g r a m L i n k E n d p o i n t " / > < / a : K e y V a l u e O f D i a g r a m O b j e c t K e y a n y T y p e z b w N T n L X > < a : K e y V a l u e O f D i a g r a m O b j e c t K e y a n y T y p e z b w N T n L X > < a : K e y > < K e y > L i n k s \ & l t ; C o l u m n s \ S u m   o f   E x p e n s e s & g t ; - & l t ; M e a s u r e s \ E x p e n s e s & g t ; < / K e y > < / a : K e y > < a : V a l u e   i : t y p e = " M e a s u r e G r i d V i e w S t a t e I D i a g r a m L i n k " / > < / a : K e y V a l u e O f D i a g r a m O b j e c t K e y a n y T y p e z b w N T n L X > < a : K e y V a l u e O f D i a g r a m O b j e c t K e y a n y T y p e z b w N T n L X > < a : K e y > < K e y > L i n k s \ & l t ; C o l u m n s \ S u m   o f   E x p e n s e s & g t ; - & l t ; M e a s u r e s \ E x p e n s e s & g t ; \ C O L U M N < / K e y > < / a : K e y > < a : V a l u e   i : t y p e = " M e a s u r e G r i d V i e w S t a t e I D i a g r a m L i n k E n d p o i n t " / > < / a : K e y V a l u e O f D i a g r a m O b j e c t K e y a n y T y p e z b w N T n L X > < a : K e y V a l u e O f D i a g r a m O b j e c t K e y a n y T y p e z b w N T n L X > < a : K e y > < K e y > L i n k s \ & l t ; C o l u m n s \ S u m   o f   E x p e n s e s & g t ; - & l t ; M e a s u r e s \ E x p e n s e s & g t ; \ M E A S U R E < / K e y > < / a : K e y > < a : V a l u e   i : t y p e = " M e a s u r e G r i d V i e w S t a t e I D i a g r a m L i n k E n d p o i n t " / > < / a : K e y V a l u e O f D i a g r a m O b j e c t K e y a n y T y p e z b w N T n L X > < a : K e y V a l u e O f D i a g r a m O b j e c t K e y a n y T y p e z b w N T n L X > < a : K e y > < K e y > L i n k s \ & l t ; C o l u m n s \ C o u n t   o f   R a n d o m _ I n c o m e & g t ; - & l t ; M e a s u r e s \ R a n d o m _ I n c o m e & g t ; < / K e y > < / a : K e y > < a : V a l u e   i : t y p e = " M e a s u r e G r i d V i e w S t a t e I D i a g r a m L i n k " / > < / a : K e y V a l u e O f D i a g r a m O b j e c t K e y a n y T y p e z b w N T n L X > < a : K e y V a l u e O f D i a g r a m O b j e c t K e y a n y T y p e z b w N T n L X > < a : K e y > < K e y > L i n k s \ & l t ; C o l u m n s \ C o u n t   o f   R a n d o m _ I n c o m e & g t ; - & l t ; M e a s u r e s \ R a n d o m _ I n c o m e & g t ; \ C O L U M N < / K e y > < / a : K e y > < a : V a l u e   i : t y p e = " M e a s u r e G r i d V i e w S t a t e I D i a g r a m L i n k E n d p o i n t " / > < / a : K e y V a l u e O f D i a g r a m O b j e c t K e y a n y T y p e z b w N T n L X > < a : K e y V a l u e O f D i a g r a m O b j e c t K e y a n y T y p e z b w N T n L X > < a : K e y > < K e y > L i n k s \ & l t ; C o l u m n s \ C o u n t   o f   R a n d o m _ I n c o m e & g t ; - & l t ; M e a s u r e s \ R a n d o m _ I n c o m e & g t ; \ M E A S U R E < / K e y > < / a : K e y > < a : V a l u e   i : t y p e = " M e a s u r e G r i d V i e w S t a t e I D i a g r a m L i n k E n d p o i n t " / > < / a : K e y V a l u e O f D i a g r a m O b j e c t K e y a n y T y p e z b w N T n L X > < / V i e w S t a t e s > < / D i a g r a m M a n a g e r . S e r i a l i z a b l e D i a g r a m > < D i a g r a m M a n a g e r . S e r i a l i z a b l e D i a g r a m > < A d a p t e r   i : t y p e = " M e a s u r e D i a g r a m S a n d b o x A d a p t e r " > < T a b l e N a m e > U p d a t e d _ B u d g e t 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 U p d a t e d _ B u d g e t 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 B u d g e t   2 < / K e y > < / D i a g r a m O b j e c t K e y > < D i a g r a m O b j e c t K e y > < K e y > M e a s u r e s \ S u m   o f   B u d g e t   2 \ T a g I n f o \ F o r m u l a < / K e y > < / D i a g r a m O b j e c t K e y > < D i a g r a m O b j e c t K e y > < K e y > M e a s u r e s \ S u m   o f   B u d g e t   2 \ T a g I n f o \ V a l u e < / K e y > < / D i a g r a m O b j e c t K e y > < D i a g r a m O b j e c t K e y > < K e y > C o l u m n s \ C a t e g o r y < / K e y > < / D i a g r a m O b j e c t K e y > < D i a g r a m O b j e c t K e y > < K e y > C o l u m n s \ B u d g e t < / K e y > < / D i a g r a m O b j e c t K e y > < D i a g r a m O b j e c t K e y > < K e y > L i n k s \ & l t ; C o l u m n s \ S u m   o f   B u d g e t   2 & g t ; - & l t ; M e a s u r e s \ B u d g e t & g t ; < / K e y > < / D i a g r a m O b j e c t K e y > < D i a g r a m O b j e c t K e y > < K e y > L i n k s \ & l t ; C o l u m n s \ S u m   o f   B u d g e t   2 & g t ; - & l t ; M e a s u r e s \ B u d g e t & g t ; \ C O L U M N < / K e y > < / D i a g r a m O b j e c t K e y > < D i a g r a m O b j e c t K e y > < K e y > L i n k s \ & l t ; C o l u m n s \ S u m   o f   B u d g e t   2 & g t ; - & l t ; M e a s u r e s \ B u d g e t & g t ; \ M E A S U R E 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 B u d g e t   2 < / K e y > < / a : K e y > < a : V a l u e   i : t y p e = " M e a s u r e G r i d N o d e V i e w S t a t e " > < C o l u m n > 1 < / C o l u m n > < L a y e d O u t > t r u e < / L a y e d O u t > < W a s U I I n v i s i b l e > t r u e < / W a s U I I n v i s i b l e > < / a : V a l u e > < / a : K e y V a l u e O f D i a g r a m O b j e c t K e y a n y T y p e z b w N T n L X > < a : K e y V a l u e O f D i a g r a m O b j e c t K e y a n y T y p e z b w N T n L X > < a : K e y > < K e y > M e a s u r e s \ S u m   o f   B u d g e t   2 \ T a g I n f o \ F o r m u l a < / K e y > < / a : K e y > < a : V a l u e   i : t y p e = " M e a s u r e G r i d V i e w S t a t e I D i a g r a m T a g A d d i t i o n a l I n f o " / > < / a : K e y V a l u e O f D i a g r a m O b j e c t K e y a n y T y p e z b w N T n L X > < a : K e y V a l u e O f D i a g r a m O b j e c t K e y a n y T y p e z b w N T n L X > < a : K e y > < K e y > M e a s u r e s \ S u m   o f   B u d g e t   2 \ T a g I n f o \ V a l u e 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a : K e y V a l u e O f D i a g r a m O b j e c t K e y a n y T y p e z b w N T n L X > < a : K e y > < K e y > C o l u m n s \ B u d g e t < / K e y > < / a : K e y > < a : V a l u e   i : t y p e = " M e a s u r e G r i d N o d e V i e w S t a t e " > < C o l u m n > 1 < / C o l u m n > < L a y e d O u t > t r u e < / L a y e d O u t > < / a : V a l u e > < / a : K e y V a l u e O f D i a g r a m O b j e c t K e y a n y T y p e z b w N T n L X > < a : K e y V a l u e O f D i a g r a m O b j e c t K e y a n y T y p e z b w N T n L X > < a : K e y > < K e y > L i n k s \ & l t ; C o l u m n s \ S u m   o f   B u d g e t   2 & g t ; - & l t ; M e a s u r e s \ B u d g e t & g t ; < / K e y > < / a : K e y > < a : V a l u e   i : t y p e = " M e a s u r e G r i d V i e w S t a t e I D i a g r a m L i n k " / > < / a : K e y V a l u e O f D i a g r a m O b j e c t K e y a n y T y p e z b w N T n L X > < a : K e y V a l u e O f D i a g r a m O b j e c t K e y a n y T y p e z b w N T n L X > < a : K e y > < K e y > L i n k s \ & l t ; C o l u m n s \ S u m   o f   B u d g e t   2 & g t ; - & l t ; M e a s u r e s \ B u d g e t & g t ; \ C O L U M N < / K e y > < / a : K e y > < a : V a l u e   i : t y p e = " M e a s u r e G r i d V i e w S t a t e I D i a g r a m L i n k E n d p o i n t " / > < / a : K e y V a l u e O f D i a g r a m O b j e c t K e y a n y T y p e z b w N T n L X > < a : K e y V a l u e O f D i a g r a m O b j e c t K e y a n y T y p e z b w N T n L X > < a : K e y > < K e y > L i n k s \ & l t ; C o l u m n s \ S u m   o f   B u d g e t   2 & g t ; - & l t ; M e a s u r e s \ B u d g e t & g t ; \ M E A S U R E 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D a t a M a s h u p   s q m i d = " 2 0 a 8 c e 4 5 - 7 a 1 1 - 4 2 a b - a 3 c c - b a 8 4 6 a 7 2 7 e 4 1 "   x m l n s = " h t t p : / / s c h e m a s . m i c r o s o f t . c o m / D a t a M a s h u p " > A A A A A C k H A A B Q S w M E F A A C A A g A q G O r 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K h j q 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Y 6 t a V A h E 6 i I E A A C 9 E w A A E w A c A E Z v c m 1 1 b G F z L 1 N l Y 3 R p b 2 4 x L m 0 g o h g A K K A U A A A A A A A A A A A A A A A A A A A A A A A A A A A A 3 V d R b 9 s 2 E H 4 P k P 9 A K C 8 O o A q w 0 x b Y B j 8 k T r p l a 9 M 0 T r M H 2 Q g Y 6 R p r l U i D p J I Y h v / 7 j p J s U R R l N + i 6 o s 1 L D B 5 5 3 / c d 7 4 4 n C Z F K O C P j 8 n / / t / 2 9 / T 0 5 o w J i c u B d C 8 o k L S y S n F J F P T I k K a j 9 P Y J / Y 5 6 L C H D l D U 9 j E M G b J A X Z 8 0 a / T j 5 K E H K i 7 f R u R s b o L q O T U / 7 I U k 5 j O b l E K 2 c 0 J W d P c 2 A S J L k U / B 9 k 4 B 3 6 p e u D r / E y u T V N B W 9 C I v m g y Z e c l + G B V 5 I m l 1 T N v O F X w X n + B c 1 g 6 L V R A 4 0 6 X Y U j z h Q w N d 2 o O 8 / m X C i M 8 W h 8 o 2 m N 5 E N w y q M 8 w 1 2 9 b y P e D 0 8 h T b J E g R h 6 v u e T E U / z j M n h L z 4 5 Y x G P E 3 Y / 7 A 9 e D X z y I e c K x m q R w r D + G V x w B t P 6 g h A v 4 1 r C H 0 A x k F L L u K Z 3 u L G y V O s 9 S 6 1 P w m r D c Z q O I 5 p S I Y d K 5 K b v 0 Y y y e 9 x / v Z h D 7 b f I x k 9 c Z C V z b d T e W 0 T 8 5 d J D 3 Y B Q C v c Q B U 9 q 5 R N c B B m J Z K 7 T u W V b x x E N 5 0 y 9 f h l o 9 4 X F K I K S k H 1 0 h F j 3 X C x a h u M o 4 j l T r f V 3 m A 4 z o p O m Z T r H m 8 j g t k z T t g C 6 a B 9 b 1 X E 7 R w V F o K / R Q E 4 A g w V k c + 1 1 J I / j u I x h z 4 q 1 T z z 3 U Z 8 A j W a F 3 6 A 0 b m y 9 U A d 7 i k c J 1 m 9 N z H 2 d 5 D F B 7 W 8 5 X v z u q 9 2 h B 0 O y 7 O R b 8 I i R 2 Q p D 5 w F 7 8 f u J 0 V 6 u g G E c 4 3 U R 1 E x K Q 7 X c 2 8 L d 3 4 L t f Z x r 5 F i X H 6 a U e U W m v / 7 O A N g 0 N a i R q a N c C G D R o k x W A + U d C A 3 y I Q e R g K H u A i T S + p M n 9 s 3 3 d T B t 2 r o U d D q W q Y c F p S N Z L u F 2 7 e W v h M X B W / i k 3 u e o v M Z H j p T F 6 K n a v S F Q G o r f m w y 0 y J o Y S + 8 K t / P s t l p Z O Z b c s R 3 s j K 3 N U c e 2 6 X p L g L G C 9 L X k U v F s d 1 0 N a l H k R h L j B o u q C h u w 0 x f h e k N H S z z a q a 1 B T w t z g n e q u 4 K M P 7 i r Q x v c 1 X G E Q G 4 c s 2 + t O 3 O j G T e g u c A u 7 g Y v T D W 6 T d N v 9 G K j / b p 6 e L M L m 1 X V a s J W X e B C Z w p a l P r d o W s L 9 e 3 2 7 + r s B W t 3 x r W w 1 y L X e a b p B 8 V K L 2 x I w j w z X j 1 3 0 r 3 8 8 m 5 d g S 6 X G 3 j j S T V E j c u p 4 I o / G r e s F 3 s 2 t O n r v Q 5 b c C w j Y H p m a b + o 9 o b V 4 f 5 e w l y g 5 r R b Z e 4 P M d 9 W X I v h D m e 7 / r e e b A 2 8 7 z L S t v R 2 D r N H P + M w a 7 9 K 1 o D q n H W r k D k G y Y 4 H 8 1 m D m T U 0 W g N 3 5 9 T 1 v O F n 6 + j 1 x S / 1 c x 4 U a y L a q G p F c 9 s D M E 9 p h D 5 u a J q D i V W s F 6 v u 7 o / f j 0 w W n y b 4 f I 9 1 B X h + d U q s j + u B 0 7 c v t 9 n f L A J m i z v J 4 3 t Q P 0 a L q 7 j + b y 3 O w P s u L a 6 l t 7 P F D X 7 G F t f 5 D V 3 G x V H g Z s 4 3 8 M 2 M r 6 a c 2 y 2 Z f / Y U Q R q U 3 t X f X H y + 4 / x z 7 3 A Z l n l R S H n l T I d n q C 7 R / m u h / w J Q S w E C L Q A U A A I A C A C o Y 6 t a Q x 5 w m 6 U A A A D 3 A A A A E g A A A A A A A A A A A A A A A A A A A A A A Q 2 9 u Z m l n L 1 B h Y 2 t h Z 2 U u e G 1 s U E s B A i 0 A F A A C A A g A q G O r W g / K 6 a u k A A A A 6 Q A A A B M A A A A A A A A A A A A A A A A A 8 Q A A A F t D b 2 5 0 Z W 5 0 X 1 R 5 c G V z X S 5 4 b W x Q S w E C L Q A U A A I A C A C o Y 6 t a V A h E 6 i I E A A C 9 E w A A E w A A A A A A A A A A A A A A A A D i A Q A A R m 9 y b X V s Y X M v U 2 V j d G l v b j E u b V B L B Q Y A A A A A A w A D A M I A A A B R 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N g A A A A A A A L Y 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d W R n 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n V k Z 2 V 0 I i A v P j x F b n R y e S B U e X B l P S J G a W x s Z W R D b 2 1 w b G V 0 Z V J l c 3 V s d F R v V 2 9 y a 3 N o Z W V 0 I i B W Y W x 1 Z T 0 i b D E i I C 8 + P E V u d H J 5 I F R 5 c G U 9 I k Z p b G x D b 3 V u d C I g V m F s d W U 9 I m w x O S I g L z 4 8 R W 5 0 c n k g V H l w Z T 0 i R m l s b E V y c m 9 y Q 2 9 k Z S I g V m F s d W U 9 I n N V b m t u b 3 d u I i A v P j x F b n R y e S B U e X B l P S J G a W x s R X J y b 3 J D b 3 V u d C I g V m F s d W U 9 I m w w I i A v P j x F b n R y e S B U e X B l P S J G a W x s T G F z d F V w Z G F 0 Z W Q i I F Z h b H V l P S J k M j A y N S 0 w N S 0 x M V Q w N j o 1 O T o x N C 4 3 N j A x O D c 2 W i I g L z 4 8 R W 5 0 c n k g V H l w Z T 0 i R m l s b E N v b H V t b l R 5 c G V z I i B W Y W x 1 Z T 0 i c 0 J o R T 0 i I C 8 + P E V u d H J 5 I F R 5 c G U 9 I k Z p b G x D b 2 x 1 b W 5 O Y W 1 l c y I g V m F s d W U 9 I n N b J n F 1 b 3 Q 7 Q 2 F 0 Z W d v c n k m c X V v d D s s J n F 1 b 3 Q 7 Q n V k Z 2 V 0 J n F 1 b 3 Q 7 X S I g L z 4 8 R W 5 0 c n k g V H l w Z T 0 i R m l s b F N 0 Y X R 1 c y I g V m F s d W U 9 I n N D b 2 1 w b G V 0 Z S I g L z 4 8 R W 5 0 c n k g V H l w Z T 0 i U X V l c n l J R C I g V m F s d W U 9 I n M w Y W F h O D M z Y y 1 j O D F k L T Q y N T U t Y m Y x Z C 0 y N z J k Z G N j Z T R k Z T c i I C 8 + P E V u d H J 5 I F R 5 c G U 9 I l J l b G F 0 a W 9 u c 2 h p c E l u Z m 9 D b 2 5 0 Y W l u Z X I i I F Z h b H V l P S J z e y Z x d W 9 0 O 2 N v b H V t b k N v d W 5 0 J n F 1 b 3 Q 7 O j I s J n F 1 b 3 Q 7 a 2 V 5 Q 2 9 s d W 1 u T m F t Z X M m c X V v d D s 6 W 1 0 s J n F 1 b 3 Q 7 c X V l c n l S Z W x h d G l v b n N o a X B z J n F 1 b 3 Q 7 O l t d L C Z x d W 9 0 O 2 N v b H V t b k l k Z W 5 0 a X R p Z X M m c X V v d D s 6 W y Z x d W 9 0 O 1 N l Y 3 R p b 2 4 x L 0 J 1 Z G d l d C 9 D a G F u Z 2 V k I F R 5 c G U u e 0 N h d G V n b 3 J 5 L D B 9 J n F 1 b 3 Q 7 L C Z x d W 9 0 O 1 N l Y 3 R p b 2 4 x L 0 J 1 Z G d l d C 9 D a G F u Z 2 V k I F R 5 c G U u e 0 J 1 Z G d l d C w x f S Z x d W 9 0 O 1 0 s J n F 1 b 3 Q 7 Q 2 9 s d W 1 u Q 2 9 1 b n Q m c X V v d D s 6 M i w m c X V v d D t L Z X l D b 2 x 1 b W 5 O Y W 1 l c y Z x d W 9 0 O z p b X S w m c X V v d D t D b 2 x 1 b W 5 J Z G V u d G l 0 a W V z J n F 1 b 3 Q 7 O l s m c X V v d D t T Z W N 0 a W 9 u M S 9 C d W R n Z X Q v Q 2 h h b m d l Z C B U e X B l L n t D Y X R l Z 2 9 y e S w w f S Z x d W 9 0 O y w m c X V v d D t T Z W N 0 a W 9 u M S 9 C d W R n Z X Q v Q 2 h h b m d l Z C B U e X B l L n t C d W R n Z X Q s M X 0 m c X V v d D t d L C Z x d W 9 0 O 1 J l b G F 0 a W 9 u c 2 h p c E l u Z m 8 m c X V v d D s 6 W 1 1 9 I i A v P j x F b n R y e S B U e X B l P S J B Z G R l Z F R v R G F 0 Y U 1 v Z G V s I i B W Y W x 1 Z T 0 i b D E i I C 8 + P C 9 T d G F i b G V F b n R y a W V z P j w v S X R l b T 4 8 S X R l b T 4 8 S X R l b U x v Y 2 F 0 a W 9 u P j x J d G V t V H l w Z T 5 G b 3 J t d W x h P C 9 J d G V t V H l w Z T 4 8 S X R l b V B h d G g + U 2 V j d G l v b j E v Q n V k Z 2 V 0 L 1 N v d X J j Z T w v S X R l b V B h d G g + P C 9 J d G V t T G 9 j Y X R p b 2 4 + P F N 0 Y W J s Z U V u d H J p Z X M g L z 4 8 L 0 l 0 Z W 0 + P E l 0 Z W 0 + P E l 0 Z W 1 M b 2 N h d G l v b j 4 8 S X R l b V R 5 c G U + R m 9 y b X V s Y T w v S X R l b V R 5 c G U + P E l 0 Z W 1 Q Y X R o P l N l Y 3 R p b 2 4 x L 0 J 1 Z G d l d C 9 D J T N B J T V D V X N l c n M l N U N T b 3 V y Y W J o J T I w U 2 h h c m 1 h J T V D R G 9 3 b m x v Y W R z J T V D U G V y c 2 9 u Y W w l M j B F e H B l b n N l c y U y M F B y b 2 p l Y 3 Q l N U N f Q n V k Z 2 V 0 J T I w R G F 0 Y S U y M G N z d j E 8 L 0 l 0 Z W 1 Q Y X R o P j w v S X R l b U x v Y 2 F 0 a W 9 u P j x T d G F i b G V F b n R y a W V z I C 8 + P C 9 J d G V t P j x J d G V t P j x J d G V t T G 9 j Y X R p b 2 4 + P E l 0 Z W 1 U e X B l P k Z v c m 1 1 b G E 8 L 0 l 0 Z W 1 U e X B l P j x J d G V t U G F 0 a D 5 T Z W N 0 a W 9 u M S 9 C d W R n Z X Q v S W 1 w b 3 J 0 Z W Q l M j B D U 1 Y 8 L 0 l 0 Z W 1 Q Y X R o P j w v S X R l b U x v Y 2 F 0 a W 9 u P j x T d G F i b G V F b n R y a W V z I C 8 + P C 9 J d G V t P j x J d G V t P j x J d G V t T G 9 j Y X R p b 2 4 + P E l 0 Z W 1 U e X B l P k Z v c m 1 1 b G E 8 L 0 l 0 Z W 1 U e X B l P j x J d G V t U G F 0 a D 5 T Z W N 0 a W 9 u M S 9 C d W R n Z X Q v U H J v b W 9 0 Z W Q l M j B I Z W F k Z X J z P C 9 J d G V t U G F 0 a D 4 8 L 0 l 0 Z W 1 M b 2 N h d G l v b j 4 8 U 3 R h Y m x l R W 5 0 c m l l c y A v P j w v S X R l b T 4 8 S X R l b T 4 8 S X R l b U x v Y 2 F 0 a W 9 u P j x J d G V t V H l w Z T 5 G b 3 J t d W x h P C 9 J d G V t V H l w Z T 4 8 S X R l b V B h d G g + U 2 V j d G l v b j E v Q n V k Z 2 V 0 L 0 N o Y W 5 n Z W Q l M j B U e X B l P C 9 J d G V t U G F 0 a D 4 8 L 0 l 0 Z W 1 M b 2 N h d G l v b j 4 8 U 3 R h Y m x l R W 5 0 c m l l c y A v P j w v S X R l b T 4 8 S X R l b T 4 8 S X R l b U x v Y 2 F 0 a W 9 u P j x J d G V t V H l w Z T 5 G b 3 J t d W x h P C 9 J d G V t V H l w Z T 4 8 S X R l b V B h d G g + U 2 V j d G l v b j E v S W 5 j b 2 1 l 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Y 2 9 t Z 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J b m N v b W U v Q 2 h h b m d l Z C B U e X B l I H d p d G g g T G 9 j Y W x l L n t E Y X R l L D F 9 J n F 1 b 3 Q 7 L C Z x d W 9 0 O 1 N l Y 3 R p b 2 4 x L 0 l u Y 2 9 t Z S 9 S Z X B s Y W N l Z C B W Y W x 1 Z S 5 7 S W 5 j b 2 1 l I F N v d X J j Z S w x f S Z x d W 9 0 O y w m c X V v d D t T Z W N 0 a W 9 u M S 9 J b m N v b W U v Q 2 h h b m d l Z C B U e X B l M S 5 7 U m F u Z G 9 t X 0 l u Y 2 9 t Z S w w f S Z x d W 9 0 O 1 0 s J n F 1 b 3 Q 7 Q 2 9 s d W 1 u Q 2 9 1 b n Q m c X V v d D s 6 M y w m c X V v d D t L Z X l D b 2 x 1 b W 5 O Y W 1 l c y Z x d W 9 0 O z p b X S w m c X V v d D t D b 2 x 1 b W 5 J Z G V u d G l 0 a W V z J n F 1 b 3 Q 7 O l s m c X V v d D t T Z W N 0 a W 9 u M S 9 J b m N v b W U v Q 2 h h b m d l Z C B U e X B l I H d p d G g g T G 9 j Y W x l L n t E Y X R l L D F 9 J n F 1 b 3 Q 7 L C Z x d W 9 0 O 1 N l Y 3 R p b 2 4 x L 0 l u Y 2 9 t Z S 9 S Z X B s Y W N l Z C B W Y W x 1 Z S 5 7 S W 5 j b 2 1 l I F N v d X J j Z S w x f S Z x d W 9 0 O y w m c X V v d D t T Z W N 0 a W 9 u M S 9 J b m N v b W U v Q 2 h h b m d l Z C B U e X B l M S 5 7 U m F u Z G 9 t X 0 l u Y 2 9 t Z S w w f S Z x d W 9 0 O 1 0 s J n F 1 b 3 Q 7 U m V s Y X R p b 2 5 z a G l w S W 5 m b y Z x d W 9 0 O z p b X X 0 i I C 8 + P E V u d H J 5 I F R 5 c G U 9 I k Z p b G x T d G F 0 d X M i I F Z h b H V l P S J z Q 2 9 t c G x l d G U i I C 8 + P E V u d H J 5 I F R 5 c G U 9 I k Z p b G x D b 2 x 1 b W 5 O Y W 1 l c y I g V m F s d W U 9 I n N b J n F 1 b 3 Q 7 R G F 0 Z S Z x d W 9 0 O y w m c X V v d D t J b m N v b W U g U 2 9 1 c m N l J n F 1 b 3 Q 7 L C Z x d W 9 0 O 1 J h b m R v b V 9 J b m N v b W U m c X V v d D t d I i A v P j x F b n R y e S B U e X B l P S J G a W x s Q 2 9 s d W 1 u V H l w Z X M i I F Z h b H V l P S J z Q 1 F Z U i I g L z 4 8 R W 5 0 c n k g V H l w Z T 0 i R m l s b E x h c 3 R V c G R h d G V k I i B W Y W x 1 Z T 0 i Z D I w M j U t M D U t M T F U M D Y 6 N T k 6 M T Q u N z U 0 M T c 1 N V o i I C 8 + P E V u d H J 5 I F R 5 c G U 9 I k Z p b G x F c n J v c k N v d W 5 0 I i B W Y W x 1 Z T 0 i b D A i I C 8 + P E V u d H J 5 I F R 5 c G U 9 I k Z p b G x F c n J v c k N v Z G U i I F Z h b H V l P S J z V W 5 r b m 9 3 b i I g L z 4 8 R W 5 0 c n k g V H l w Z T 0 i U X V l c n l J R C I g V m F s d W U 9 I n N i Z D A 0 M W Q 5 Z S 1 h M D Q y L T R i Y W Q t O T Z j M i 1 l M D U 4 N D M 2 O G N j O W Q i I C 8 + P E V u d H J 5 I F R 5 c G U 9 I k Z p b G x D b 3 V u d C I g V m F s d W U 9 I m w 0 M z I i I C 8 + P E V u d H J 5 I F R 5 c G U 9 I k F k Z G V k V G 9 E Y X R h T W 9 k Z W w i I F Z h b H V l P S J s M S I g L z 4 8 L 1 N 0 Y W J s Z U V u d H J p Z X M + P C 9 J d G V t P j x J d G V t P j x J d G V t T G 9 j Y X R p b 2 4 + P E l 0 Z W 1 U e X B l P k Z v c m 1 1 b G E 8 L 0 l 0 Z W 1 U e X B l P j x J d G V t U G F 0 a D 5 T Z W N 0 a W 9 u M S 9 J b m N v b W U v U 2 9 1 c m N l P C 9 J d G V t U G F 0 a D 4 8 L 0 l 0 Z W 1 M b 2 N h d G l v b j 4 8 U 3 R h Y m x l R W 5 0 c m l l c y A v P j w v S X R l b T 4 8 S X R l b T 4 8 S X R l b U x v Y 2 F 0 a W 9 u P j x J d G V t V H l w Z T 5 G b 3 J t d W x h P C 9 J d G V t V H l w Z T 4 8 S X R l b V B h d G g + U 2 V j d G l v b j E v S W 5 j b 2 1 l L 0 M l M 0 E l N U N V c 2 V y c y U 1 Q 1 N v d X J h Y m g l M j B T a G F y b W E l N U N E b 3 d u b G 9 h Z H M l N U N Q Z X J z b 2 5 h b C U y M E V 4 c G V u c 2 V z J T I w U H J v a m V j d C U 1 Q 1 9 J b m N v b W U l M j B E Y X R h J T I w Y 3 N 2 M T w v S X R l b V B h d G g + P C 9 J d G V t T G 9 j Y X R p b 2 4 + P F N 0 Y W J s Z U V u d H J p Z X M g L z 4 8 L 0 l 0 Z W 0 + P E l 0 Z W 0 + P E l 0 Z W 1 M b 2 N h d G l v b j 4 8 S X R l b V R 5 c G U + R m 9 y b X V s Y T w v S X R l b V R 5 c G U + P E l 0 Z W 1 Q Y X R o P l N l Y 3 R p b 2 4 x L 0 l u Y 2 9 t Z S 9 J b X B v c n R l Z C U y M E N T V j w v S X R l b V B h d G g + P C 9 J d G V t T G 9 j Y X R p b 2 4 + P F N 0 Y W J s Z U V u d H J p Z X M g L z 4 8 L 0 l 0 Z W 0 + P E l 0 Z W 0 + P E l 0 Z W 1 M b 2 N h d G l v b j 4 8 S X R l b V R 5 c G U + R m 9 y b X V s Y T w v S X R l b V R 5 c G U + P E l 0 Z W 1 Q Y X R o P l N l Y 3 R p b 2 4 x L 0 l u Y 2 9 t Z S 9 Q c m 9 t b 3 R l Z C U y M E h l Y W R l c n M 8 L 0 l 0 Z W 1 Q Y X R o P j w v S X R l b U x v Y 2 F 0 a W 9 u P j x T d G F i b G V F b n R y a W V z I C 8 + P C 9 J d G V t P j x J d G V t P j x J d G V t T G 9 j Y X R p b 2 4 + P E l 0 Z W 1 U e X B l P k Z v c m 1 1 b G E 8 L 0 l 0 Z W 1 U e X B l P j x J d G V t U G F 0 a D 5 T Z W N 0 a W 9 u M S 9 J b m N v b W U v Q 2 h h b m d l Z C U y M F R 5 c G U 8 L 0 l 0 Z W 1 Q Y X R o P j w v S X R l b U x v Y 2 F 0 a W 9 u P j x T d G F i b G V F b n R y a W V z I C 8 + P C 9 J d G V t P j x J d G V t P j x J d G V t T G 9 j Y X R p b 2 4 + P E l 0 Z W 1 U e X B l P k Z v c m 1 1 b G E 8 L 0 l 0 Z W 1 U e X B l P j x J d G V t U G F 0 a D 5 T Z W N 0 a W 9 u M S 9 U c m F u c 2 F j d G l v b n M 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y Y W 5 z Y W N 0 a W 9 u c 1 9 E Y X R h I i A v P j x F b n R y e S B U e X B l P S J G a W x s Z W R D b 2 1 w b G V 0 Z V J l c 3 V s d F R v V 2 9 y a 3 N o Z W V 0 I i B W Y W x 1 Z T 0 i b D E i I C 8 + P E V u d H J 5 I F R 5 c G U 9 I k Z p b G x T d G F 0 d X M i I F Z h b H V l P S J z Q 2 9 t c G x l d G U i I C 8 + P E V u d H J 5 I F R 5 c G U 9 I k Z p b G x D b 2 x 1 b W 5 O Y W 1 l c y I g V m F s d W U 9 I n N b J n F 1 b 3 Q 7 Q 2 F 0 Z W d v c n k m c X V v d D s s J n F 1 b 3 Q 7 Q W N j b 3 V u d C Z x d W 9 0 O y w m c X V v d D t U c m F u c 2 F j d G l v b i B U e X B l J n F 1 b 3 Q 7 L C Z x d W 9 0 O 0 1 v b n R o I E 5 h b W U m c X V v d D s s J n F 1 b 3 Q 7 R X h w Z W 5 z Z X M m c X V v d D s s J n F 1 b 3 Q 7 V X B k Y X R l Z C B E Y X R l c y Z x d W 9 0 O y w m c X V v d D t S Y W 5 k b 2 1 f S W 5 j b 2 1 l J n F 1 b 3 Q 7 L C Z x d W 9 0 O 0 1 v b n R o J n F 1 b 3 Q 7 X S I g L z 4 8 R W 5 0 c n k g V H l w Z T 0 i R m l s b E N v b H V t b l R 5 c G V z I i B W Y W x 1 Z T 0 i c 0 J n W U d C a E V K R V F N P S I g L z 4 8 R W 5 0 c n k g V H l w Z T 0 i R m l s b E x h c 3 R V c G R h d G V k I i B W Y W x 1 Z T 0 i Z D I w M j U t M D U t M T F U M D Y 6 N T k 6 M T Q u N z M 3 M D U y N F o i I C 8 + P E V u d H J 5 I F R 5 c G U 9 I k Z p b G x F c n J v c k N v d W 5 0 I i B W Y W x 1 Z T 0 i b D A i I C 8 + P E V u d H J 5 I F R 5 c G U 9 I k Z p b G x F c n J v c k N v Z G U i I F Z h b H V l P S J z V W 5 r b m 9 3 b i I g L z 4 8 R W 5 0 c n k g V H l w Z T 0 i U X V l c n l J R C I g V m F s d W U 9 I n N m Z j h m Z T k z Z C 0 x Z m J m L T Q 1 Y z Y t Y W E w Y S 0 2 N 2 J m Y 2 M w M m Y 1 Y j Q i I C 8 + P E V u d H J 5 I F R 5 c G U 9 I k Z p b G x D b 3 V u d C I g V m F s d W U 9 I m w 4 M D Y i I C 8 + P E V u d H J 5 I F R 5 c G U 9 I l J l b G F 0 a W 9 u c 2 h p c E l u Z m 9 D b 2 5 0 Y W l u Z X I i I F Z h b H V l P S J z e y Z x d W 9 0 O 2 N v b H V t b k N v d W 5 0 J n F 1 b 3 Q 7 O j g s J n F 1 b 3 Q 7 a 2 V 5 Q 2 9 s d W 1 u T m F t Z X M m c X V v d D s 6 W 1 0 s J n F 1 b 3 Q 7 c X V l c n l S Z W x h d G l v b n N o a X B z J n F 1 b 3 Q 7 O l t 7 J n F 1 b 3 Q 7 a 2 V 5 Q 2 9 s d W 1 u Q 2 9 1 b n Q m c X V v d D s 6 M S w m c X V v d D t r Z X l D b 2 x 1 b W 4 m c X V v d D s 6 N S w m c X V v d D t v d G h l c k t l e U N v b H V t b k l k Z W 5 0 a X R 5 J n F 1 b 3 Q 7 O i Z x d W 9 0 O 1 N l Y 3 R p b 2 4 x L 0 l u Y 2 9 t Z S 9 D a G F u Z 2 V k I F R 5 c G U g d 2 l 0 a C B M b 2 N h b G U u e 0 R h d G U s M X 0 m c X V v d D s s J n F 1 b 3 Q 7 S 2 V 5 Q 2 9 s d W 1 u Q 2 9 1 b n Q m c X V v d D s 6 M X 1 d L C Z x d W 9 0 O 2 N v b H V t b k l k Z W 5 0 a X R p Z X M m c X V v d D s 6 W y Z x d W 9 0 O 1 N l Y 3 R p b 2 4 x L 1 R y Y W 5 z Y W N 0 a W 9 u c y B E Y X R h L 0 N o Y W 5 n Z W Q g V H l w Z S 5 7 Q 2 F 0 Z W d v c n k s N H 0 m c X V v d D s s J n F 1 b 3 Q 7 U 2 V j d G l v b j E v V H J h b n N h Y 3 R p b 2 5 z I E R h d G E v Q 2 h h b m d l Z C B U e X B l L n t B Y 2 N v d W 5 0 L D V 9 J n F 1 b 3 Q 7 L C Z x d W 9 0 O 1 N l Y 3 R p b 2 4 x L 1 R y Y W 5 z Y W N 0 a W 9 u c y B E Y X R h L 0 N o Y W 5 n Z W Q g V H l w Z S 5 7 V H J h b n N h Y 3 R p b 2 4 g V H l w Z S w z f S Z x d W 9 0 O y w m c X V v d D t T Z W N 0 a W 9 u M S 9 U c m F u c 2 F j d G l v b n M g R G F 0 Y S 9 D a G F u Z 2 V k I F R 5 c G U u e 0 1 v b n R o I E 5 h b W U s N n 0 m c X V v d D s s J n F 1 b 3 Q 7 U 2 V j d G l v b j E v V H J h b n N h Y 3 R p b 2 5 z I E R h d G E v Q 2 h h b m d l Z C B U e X B l M S 5 7 R X h w Z W 5 z Z X M s M n 0 m c X V v d D s s J n F 1 b 3 Q 7 U 2 V j d G l v b j E v V H J h b n N h Y 3 R p b 2 5 z I E R h d G E v Q 2 h h b m d l Z C B U e X B l I H d p d G g g T G 9 j Y W x l L n t U Z X h 0 I E J l Z m 9 y Z S B E Z W x p b W l 0 Z X I s O X 0 m c X V v d D s s J n F 1 b 3 Q 7 U 2 V j d G l v b j E v V H J h b n N h Y 3 R p b 2 5 z I E R h d G E v Q 2 h h b m d l Z C B U e X B l M i 5 7 U m F u Z G 9 t X 0 l u Y 2 9 t Z S w x M H 0 m c X V v d D s s J n F 1 b 3 Q 7 U 2 V j d G l v b j E v V H J h b n N h Y 3 R p b 2 5 z I E R h d G E v Q 2 h h b m d l Z C B U e X B l N C 5 7 T W 9 u d G g s N 3 0 m c X V v d D t d L C Z x d W 9 0 O 0 N v b H V t b k N v d W 5 0 J n F 1 b 3 Q 7 O j g s J n F 1 b 3 Q 7 S 2 V 5 Q 2 9 s d W 1 u T m F t Z X M m c X V v d D s 6 W 1 0 s J n F 1 b 3 Q 7 Q 2 9 s d W 1 u S W R l b n R p d G l l c y Z x d W 9 0 O z p b J n F 1 b 3 Q 7 U 2 V j d G l v b j E v V H J h b n N h Y 3 R p b 2 5 z I E R h d G E v Q 2 h h b m d l Z C B U e X B l L n t D Y X R l Z 2 9 y e S w 0 f S Z x d W 9 0 O y w m c X V v d D t T Z W N 0 a W 9 u M S 9 U c m F u c 2 F j d G l v b n M g R G F 0 Y S 9 D a G F u Z 2 V k I F R 5 c G U u e 0 F j Y 2 9 1 b n Q s N X 0 m c X V v d D s s J n F 1 b 3 Q 7 U 2 V j d G l v b j E v V H J h b n N h Y 3 R p b 2 5 z I E R h d G E v Q 2 h h b m d l Z C B U e X B l L n t U c m F u c 2 F j d G l v b i B U e X B l L D N 9 J n F 1 b 3 Q 7 L C Z x d W 9 0 O 1 N l Y 3 R p b 2 4 x L 1 R y Y W 5 z Y W N 0 a W 9 u c y B E Y X R h L 0 N o Y W 5 n Z W Q g V H l w Z S 5 7 T W 9 u d G g g T m F t Z S w 2 f S Z x d W 9 0 O y w m c X V v d D t T Z W N 0 a W 9 u M S 9 U c m F u c 2 F j d G l v b n M g R G F 0 Y S 9 D a G F u Z 2 V k I F R 5 c G U x L n t F e H B l b n N l c y w y f S Z x d W 9 0 O y w m c X V v d D t T Z W N 0 a W 9 u M S 9 U c m F u c 2 F j d G l v b n M g R G F 0 Y S 9 D a G F u Z 2 V k I F R 5 c G U g d 2 l 0 a C B M b 2 N h b G U u e 1 R l e H Q g Q m V m b 3 J l I E R l b G l t a X R l c i w 5 f S Z x d W 9 0 O y w m c X V v d D t T Z W N 0 a W 9 u M S 9 U c m F u c 2 F j d G l v b n M g R G F 0 Y S 9 D a G F u Z 2 V k I F R 5 c G U y L n t S Y W 5 k b 2 1 f S W 5 j b 2 1 l L D E w f S Z x d W 9 0 O y w m c X V v d D t T Z W N 0 a W 9 u M S 9 U c m F u c 2 F j d G l v b n M g R G F 0 Y S 9 D a G F u Z 2 V k I F R 5 c G U 0 L n t N b 2 5 0 a C w 3 f S Z x d W 9 0 O 1 0 s J n F 1 b 3 Q 7 U m V s Y X R p b 2 5 z a G l w S W 5 m b y Z x d W 9 0 O z p b e y Z x d W 9 0 O 2 t l e U N v b H V t b k N v d W 5 0 J n F 1 b 3 Q 7 O j E s J n F 1 b 3 Q 7 a 2 V 5 Q 2 9 s d W 1 u J n F 1 b 3 Q 7 O j U s J n F 1 b 3 Q 7 b 3 R o Z X J L Z X l D b 2 x 1 b W 5 J Z G V u d G l 0 e S Z x d W 9 0 O z o m c X V v d D t T Z W N 0 a W 9 u M S 9 J b m N v b W U v Q 2 h h b m d l Z C B U e X B l I H d p d G g g T G 9 j Y W x l L n t E Y X R l L D F 9 J n F 1 b 3 Q 7 L C Z x d W 9 0 O 0 t l e U N v b H V t b k N v d W 5 0 J n F 1 b 3 Q 7 O j F 9 X X 0 i I C 8 + P E V u d H J 5 I F R 5 c G U 9 I k F k Z G V k V G 9 E Y X R h T W 9 k Z W w i I F Z h b H V l P S J s M S I g L z 4 8 L 1 N 0 Y W J s Z U V u d H J p Z X M + P C 9 J d G V t P j x J d G V t P j x J d G V t T G 9 j Y X R p b 2 4 + P E l 0 Z W 1 U e X B l P k Z v c m 1 1 b G E 8 L 0 l 0 Z W 1 U e X B l P j x J d G V t U G F 0 a D 5 T Z W N 0 a W 9 u M S 9 U c m F u c 2 F j d G l v b n M l M j B E Y X R h L 1 N v d X J j Z T w v S X R l b V B h d G g + P C 9 J d G V t T G 9 j Y X R p b 2 4 + P F N 0 Y W J s Z U V u d H J p Z X M g L z 4 8 L 0 l 0 Z W 0 + P E l 0 Z W 0 + P E l 0 Z W 1 M b 2 N h d G l v b j 4 8 S X R l b V R 5 c G U + R m 9 y b X V s Y T w v S X R l b V R 5 c G U + P E l 0 Z W 1 Q Y X R o P l N l Y 3 R p b 2 4 x L 1 R y Y W 5 z Y W N 0 a W 9 u c y U y M E R h d G E v Q y U z Q S U 1 Q 1 V z Z X J z J T V D U 2 9 1 c m F i a C U y M F N o Y X J t Y S U 1 Q 0 R v d 2 5 s b 2 F k c y U 1 Q 1 B l c n N v b m F s J T I w R X h w Z W 5 z Z X M l M j B Q c m 9 q Z W N 0 J T V D X 1 B l c n N v b m F s J T I w R X h w J T I w R G F 0 Y S U y M C U y M G N z d j w v S X R l b V B h d G g + P C 9 J d G V t T G 9 j Y X R p b 2 4 + P F N 0 Y W J s Z U V u d H J p Z X M g L z 4 8 L 0 l 0 Z W 0 + P E l 0 Z W 0 + P E l 0 Z W 1 M b 2 N h d G l v b j 4 8 S X R l b V R 5 c G U + R m 9 y b X V s Y T w v S X R l b V R 5 c G U + P E l 0 Z W 1 Q Y X R o P l N l Y 3 R p b 2 4 x L 1 R y Y W 5 z Y W N 0 a W 9 u c y U y M E R h d G E v S W 1 w b 3 J 0 Z W Q l M j B D U 1 Y 8 L 0 l 0 Z W 1 Q Y X R o P j w v S X R l b U x v Y 2 F 0 a W 9 u P j x T d G F i b G V F b n R y a W V z I C 8 + P C 9 J d G V t P j x J d G V t P j x J d G V t T G 9 j Y X R p b 2 4 + P E l 0 Z W 1 U e X B l P k Z v c m 1 1 b G E 8 L 0 l 0 Z W 1 U e X B l P j x J d G V t U G F 0 a D 5 T Z W N 0 a W 9 u M S 9 U c m F u c 2 F j d G l v b n M l M j B E Y X R h L 1 B y b 2 1 v d G V k J T I w S G V h Z G V y c z w v S X R l b V B h d G g + P C 9 J d G V t T G 9 j Y X R p b 2 4 + P F N 0 Y W J s Z U V u d H J p Z X M g L z 4 8 L 0 l 0 Z W 0 + P E l 0 Z W 0 + P E l 0 Z W 1 M b 2 N h d G l v b j 4 8 S X R l b V R 5 c G U + R m 9 y b X V s Y T w v S X R l b V R 5 c G U + P E l 0 Z W 1 Q Y X R o P l N l Y 3 R p b 2 4 x L 1 R y Y W 5 z Y W N 0 a W 9 u c y U y M E R h d G E v Q 2 h h b m d l Z C U y M F R 5 c G U 8 L 0 l 0 Z W 1 Q Y X R o P j w v S X R l b U x v Y 2 F 0 a W 9 u P j x T d G F i b G V F b n R y a W V z I C 8 + P C 9 J d G V t P j x J d G V t P j x J d G V t T G 9 j Y X R p b 2 4 + P E l 0 Z W 1 U e X B l P k Z v c m 1 1 b G E 8 L 0 l 0 Z W 1 U e X B l P j x J d G V t U G F 0 a D 5 T Z W N 0 a W 9 u M S 9 U c m F u c 2 F j d G l v b n M l M j B E Y X R h L 0 l u c 2 V y d G V k J T I w V G V 4 d C U y M E J l Z m 9 y Z S U y M E R l b G l t a X R l c j w v S X R l b V B h d G g + P C 9 J d G V t T G 9 j Y X R p b 2 4 + P F N 0 Y W J s Z U V u d H J p Z X M g L z 4 8 L 0 l 0 Z W 0 + P E l 0 Z W 0 + P E l 0 Z W 1 M b 2 N h d G l v b j 4 8 S X R l b V R 5 c G U + R m 9 y b X V s Y T w v S X R l b V R 5 c G U + P E l 0 Z W 1 Q Y X R o P l N l Y 3 R p b 2 4 x L 1 R y Y W 5 z Y W N 0 a W 9 u c y U y M E R h d G E v Q 2 h h b m d l Z C U y M F R 5 c G U l M j B 3 a X R o J T I w T G 9 j Y W x l P C 9 J d G V t U G F 0 a D 4 8 L 0 l 0 Z W 1 M b 2 N h d G l v b j 4 8 U 3 R h Y m x l R W 5 0 c m l l c y A v P j w v S X R l b T 4 8 S X R l b T 4 8 S X R l b U x v Y 2 F 0 a W 9 u P j x J d G V t V H l w Z T 5 G b 3 J t d W x h P C 9 J d G V t V H l w Z T 4 8 S X R l b V B h d G g + U 2 V j d G l v b j E v V H J h b n N h Y 3 R p b 2 5 z J T I w R G F 0 Y S 9 S Z W 5 h b W V k J T I w Q 2 9 s d W 1 u c z w v S X R l b V B h d G g + P C 9 J d G V t T G 9 j Y X R p b 2 4 + P F N 0 Y W J s Z U V u d H J p Z X M g L z 4 8 L 0 l 0 Z W 0 + P E l 0 Z W 0 + P E l 0 Z W 1 M b 2 N h d G l v b j 4 8 S X R l b V R 5 c G U + R m 9 y b X V s Y T w v S X R l b V R 5 c G U + P E l 0 Z W 1 Q Y X R o P l N l Y 3 R p b 2 4 x L 0 l u Y 2 9 t Z S 9 D a G F u Z 2 V k J T I w V H l w Z S U y M H d p d G g l M j B M b 2 N h b G U 8 L 0 l 0 Z W 1 Q Y X R o P j w v S X R l b U x v Y 2 F 0 a W 9 u P j x T d G F i b G V F b n R y a W V z I C 8 + P C 9 J d G V t P j x J d G V t P j x J d G V t T G 9 j Y X R p b 2 4 + P E l 0 Z W 1 U e X B l P k Z v c m 1 1 b G E 8 L 0 l 0 Z W 1 U e X B l P j x J d G V t U G F 0 a D 5 T Z W N 0 a W 9 u M S 9 U c m F u c 2 F j d G l v b n M l M j B E Y X R h L 0 N o Y W 5 n Z W Q l M j B U e X B l M T w v S X R l b V B h d G g + P C 9 J d G V t T G 9 j Y X R p b 2 4 + P F N 0 Y W J s Z U V u d H J p Z X M g L z 4 8 L 0 l 0 Z W 0 + P E l 0 Z W 0 + P E l 0 Z W 1 M b 2 N h d G l v b j 4 8 S X R l b V R 5 c G U + R m 9 y b X V s Y T w v S X R l b V R 5 c G U + P E l 0 Z W 1 Q Y X R o P l N l Y 3 R p b 2 4 x L 0 l u Y 2 9 t Z S 9 D a G F u Z 2 V k J T I w V H l w Z T E 8 L 0 l 0 Z W 1 Q Y X R o P j w v S X R l b U x v Y 2 F 0 a W 9 u P j x T d G F i b G V F b n R y a W V z I C 8 + P C 9 J d G V t P j x J d G V t P j x J d G V t T G 9 j Y X R p b 2 4 + P E l 0 Z W 1 U e X B l P k Z v c m 1 1 b G E 8 L 0 l 0 Z W 1 U e X B l P j x J d G V t U G F 0 a D 5 T Z W N 0 a W 9 u M S 9 J b m N v b W U v U m V v c m R l c m V k J T I w Q 2 9 s d W 1 u c z w v S X R l b V B h d G g + P C 9 J d G V t T G 9 j Y X R p b 2 4 + P F N 0 Y W J s Z U V u d H J p Z X M g L z 4 8 L 0 l 0 Z W 0 + P E l 0 Z W 0 + P E l 0 Z W 1 M b 2 N h d G l v b j 4 8 S X R l b V R 5 c G U + R m 9 y b X V s Y T w v S X R l b V R 5 c G U + P E l 0 Z W 1 Q Y X R o P l N l Y 3 R p b 2 4 x L 1 R y Y W 5 z Y W N 0 a W 9 u c y U y M E R h d G E v T W V y Z 2 V k J T I w U X V l c m l l c z w v S X R l b V B h d G g + P C 9 J d G V t T G 9 j Y X R p b 2 4 + P F N 0 Y W J s Z U V u d H J p Z X M g L z 4 8 L 0 l 0 Z W 0 + P E l 0 Z W 0 + P E l 0 Z W 1 M b 2 N h d G l v b j 4 8 S X R l b V R 5 c G U + R m 9 y b X V s Y T w v S X R l b V R 5 c G U + P E l 0 Z W 1 Q Y X R o P l N l Y 3 R p b 2 4 x L 1 R y Y W 5 z Y W N 0 a W 9 u c y U y M E R h d G E v R X h w Y W 5 k Z W Q l M j B J b m N v b W U 8 L 0 l 0 Z W 1 Q Y X R o P j w v S X R l b U x v Y 2 F 0 a W 9 u P j x T d G F i b G V F b n R y a W V z I C 8 + P C 9 J d G V t P j x J d G V t P j x J d G V t T G 9 j Y X R p b 2 4 + P E l 0 Z W 1 U e X B l P k Z v c m 1 1 b G E 8 L 0 l 0 Z W 1 U e X B l P j x J d G V t U G F 0 a D 5 T Z W N 0 a W 9 u M S 9 U c m F u c 2 F j d G l v b n M l M j B E Y X R h L 0 N o Y W 5 n Z W Q l M j B U e X B l M j w v S X R l b V B h d G g + P C 9 J d G V t T G 9 j Y X R p b 2 4 + P F N 0 Y W J s Z U V u d H J p Z X M g L z 4 8 L 0 l 0 Z W 0 + P E l 0 Z W 0 + P E l 0 Z W 1 M b 2 N h d G l v b j 4 8 S X R l b V R 5 c G U + R m 9 y b X V s Y T w v S X R l b V R 5 c G U + P E l 0 Z W 1 Q Y X R o P l N l Y 3 R p b 2 4 x L 1 R y Y W 5 z Y W N 0 a W 9 u c y U y M E R h d G E v Q W R k Z W Q l M j B D d X N 0 b 2 0 8 L 0 l 0 Z W 1 Q Y X R o P j w v S X R l b U x v Y 2 F 0 a W 9 u P j x T d G F i b G V F b n R y a W V z I C 8 + P C 9 J d G V t P j x J d G V t P j x J d G V t T G 9 j Y X R p b 2 4 + P E l 0 Z W 1 U e X B l P k Z v c m 1 1 b G E 8 L 0 l 0 Z W 1 U e X B l P j x J d G V t U G F 0 a D 5 T Z W N 0 a W 9 u M S 9 U c m F u c 2 F j d G l v b n M l M j B E Y X R h L 0 N o Y W 5 n Z W Q l M j B U e X B l M z w v S X R l b V B h d G g + P C 9 J d G V t T G 9 j Y X R p b 2 4 + P F N 0 Y W J s Z U V u d H J p Z X M g L z 4 8 L 0 l 0 Z W 0 + P E l 0 Z W 0 + P E l 0 Z W 1 M b 2 N h d G l v b j 4 8 S X R l b V R 5 c G U + R m 9 y b X V s Y T w v S X R l b V R 5 c G U + P E l 0 Z W 1 Q Y X R o P l N l Y 3 R p b 2 4 x L 1 V w Z G F 0 Z W R f Q n V k Z 2 V 0 P C 9 J d G V t U G F 0 a D 4 8 L 0 l 0 Z W 1 M b 2 N h d G l v b j 4 8 U 3 R h Y m x l R W 5 0 c m l l c z 4 8 R W 5 0 c n k g V H l w Z T 0 i S X N Q c m l 2 Y X R l I i B W Y W x 1 Z T 0 i b D A i I C 8 + P E V u d H J 5 I F R 5 c G U 9 I k Z p b G x F b m F i b G V k I i B W Y W x 1 Z T 0 i b D A i I C 8 + P E V u d H J 5 I F R 5 c G U 9 I k Z p b G x M Y X N 0 V X B k Y X R l Z C I g V m F s d W U 9 I m Q y M D I 1 L T A 1 L T E x V D A 2 O j U 5 O j E 0 L j c 2 M z k 5 M z R 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J o R T 0 i I C 8 + P E V u d H J 5 I F R 5 c G U 9 I k Z p b G x l Z E N v b X B s Z X R l U m V z d W x 0 V G 9 X b 3 J r c 2 h l Z X Q i I F Z h b H V l P S J s M C I g L z 4 8 R W 5 0 c n k g V H l w Z T 0 i R m l s b F N 0 Y X R 1 c y I g V m F s d W U 9 I n N D b 2 1 w b G V 0 Z S I g L z 4 8 R W 5 0 c n k g V H l w Z T 0 i R m l s b E N v b H V t b k 5 h b W V z I i B W Y W x 1 Z T 0 i c 1 s m c X V v d D t D Y X R l Z 2 9 y e S Z x d W 9 0 O y w m c X V v d D t C d W R n Z X Q m c X V v d D t d I i A v P j x F b n R y e S B U e X B l P S J Q a X Z v d E 9 i a m V j d E 5 h b W U i I F Z h b H V l P S J z U G l 2 b 3 Q h V G 9 w X z V f Q 2 F 0 Z W d v c n k i I C 8 + P E V u d H J 5 I F R 5 c G U 9 I k Z p b G x U b 0 R h d G F N b 2 R l b E V u Y W J s Z W Q i I F Z h b H V l P S J s M S I g L z 4 8 R W 5 0 c n k g V H l w Z T 0 i R m l s b E 9 i a m V j d F R 5 c G U i I F Z h b H V l P S J z U G l 2 b 3 R U Y W J s Z S I g L z 4 8 R W 5 0 c n k g V H l w Z T 0 i R m l s b E V y c m 9 y Q 2 9 1 b n Q i I F Z h b H V l P S J s M C I g L z 4 8 R W 5 0 c n k g V H l w Z T 0 i R m l s b E V y c m 9 y Q 2 9 k Z S I g V m F s d W U 9 I n N V b m t u b 3 d u I i A v P j x F b n R y e S B U e X B l P S J G a W x s Q 2 9 1 b n Q i I F Z h b H V l P S J s M j I i I C 8 + P E V u d H J 5 I F R 5 c G U 9 I l F 1 Z X J 5 S U Q i I F Z h b H V l P S J z Y T Y 2 Y 2 V h M T k t M 2 Y z Z i 0 0 O W U 3 L T g 5 Y j M t Y j l m Y m Q y Y j B j M T F j I i A v P j x F b n R y e S B U e X B l P S J S Z W x h d G l v b n N o a X B J b m Z v Q 2 9 u d G F p b m V y I i B W Y W x 1 Z T 0 i c 3 s m c X V v d D t j b 2 x 1 b W 5 D b 3 V u d C Z x d W 9 0 O z o y L C Z x d W 9 0 O 2 t l e U N v b H V t b k 5 h b W V z J n F 1 b 3 Q 7 O l t d L C Z x d W 9 0 O 3 F 1 Z X J 5 U m V s Y X R p b 2 5 z a G l w c y Z x d W 9 0 O z p b X S w m c X V v d D t j b 2 x 1 b W 5 J Z G V u d G l 0 a W V z J n F 1 b 3 Q 7 O l s m c X V v d D t T Z W N 0 a W 9 u M S 9 V c G R h d G V k X 0 J 1 Z G d l d C 9 D a G F u Z 2 V k I F R 5 c G U u e 0 N h d G V n b 3 J 5 L D B 9 J n F 1 b 3 Q 7 L C Z x d W 9 0 O 1 N l Y 3 R p b 2 4 x L 1 V w Z G F 0 Z W R f Q n V k Z 2 V 0 L 0 N o Y W 5 n Z W Q g V H l w Z S 5 7 Q n V k Z 2 V 0 L D F 9 J n F 1 b 3 Q 7 X S w m c X V v d D t D b 2 x 1 b W 5 D b 3 V u d C Z x d W 9 0 O z o y L C Z x d W 9 0 O 0 t l e U N v b H V t b k 5 h b W V z J n F 1 b 3 Q 7 O l t d L C Z x d W 9 0 O 0 N v b H V t b k l k Z W 5 0 a X R p Z X M m c X V v d D s 6 W y Z x d W 9 0 O 1 N l Y 3 R p b 2 4 x L 1 V w Z G F 0 Z W R f Q n V k Z 2 V 0 L 0 N o Y W 5 n Z W Q g V H l w Z S 5 7 Q 2 F 0 Z W d v c n k s M H 0 m c X V v d D s s J n F 1 b 3 Q 7 U 2 V j d G l v b j E v V X B k Y X R l Z F 9 C d W R n Z X Q v Q 2 h h b m d l Z C B U e X B l L n t C d W R n Z X Q s M X 0 m c X V v d D t d L C Z x d W 9 0 O 1 J l b G F 0 a W 9 u c 2 h p c E l u Z m 8 m c X V v d D s 6 W 1 1 9 I i A v P j x F b n R y e S B U e X B l P S J B Z G R l Z F R v R G F 0 Y U 1 v Z G V s I i B W Y W x 1 Z T 0 i b D E i I C 8 + P C 9 T d G F i b G V F b n R y a W V z P j w v S X R l b T 4 8 S X R l b T 4 8 S X R l b U x v Y 2 F 0 a W 9 u P j x J d G V t V H l w Z T 5 G b 3 J t d W x h P C 9 J d G V t V H l w Z T 4 8 S X R l b V B h d G g + U 2 V j d G l v b j E v V X B k Y X R l Z F 9 C d W R n Z X Q v U 2 9 1 c m N l P C 9 J d G V t U G F 0 a D 4 8 L 0 l 0 Z W 1 M b 2 N h d G l v b j 4 8 U 3 R h Y m x l R W 5 0 c m l l c y A v P j w v S X R l b T 4 8 S X R l b T 4 8 S X R l b U x v Y 2 F 0 a W 9 u P j x J d G V t V H l w Z T 5 G b 3 J t d W x h P C 9 J d G V t V H l w Z T 4 8 S X R l b V B h d G g + U 2 V j d G l v b j E v V X B k Y X R l Z F 9 C d W R n Z X Q v Q 2 h h b m d l Z C U y M F R 5 c G U 8 L 0 l 0 Z W 1 Q Y X R o P j w v S X R l b U x v Y 2 F 0 a W 9 u P j x T d G F i b G V F b n R y a W V z I C 8 + P C 9 J d G V t P j x J d G V t P j x J d G V t T G 9 j Y X R p b 2 4 + P E l 0 Z W 1 U e X B l P k Z v c m 1 1 b G E 8 L 0 l 0 Z W 1 U e X B l P j x J d G V t U G F 0 a D 5 T Z W N 0 a W 9 u M S 9 U c m F u c 2 F j d G l v b n M l M j B E Y X R h L 1 J l b W 9 2 Z W Q l M j B D b 2 x 1 b W 5 z P C 9 J d G V t U G F 0 a D 4 8 L 0 l 0 Z W 1 M b 2 N h d G l v b j 4 8 U 3 R h Y m x l R W 5 0 c m l l c y A v P j w v S X R l b T 4 8 S X R l b T 4 8 S X R l b U x v Y 2 F 0 a W 9 u P j x J d G V t V H l w Z T 5 G b 3 J t d W x h P C 9 J d G V t V H l w Z T 4 8 S X R l b V B h d G g + U 2 V j d G l v b j E v V H J h b n N h Y 3 R p b 2 5 z J T I w R G F 0 Y S 9 S Z W 9 y Z G V y Z W Q l M j B D b 2 x 1 b W 5 z P C 9 J d G V t U G F 0 a D 4 8 L 0 l 0 Z W 1 M b 2 N h d G l v b j 4 8 U 3 R h Y m x l R W 5 0 c m l l c y A v P j w v S X R l b T 4 8 S X R l b T 4 8 S X R l b U x v Y 2 F 0 a W 9 u P j x J d G V t V H l w Z T 5 G b 3 J t d W x h P C 9 J d G V t V H l w Z T 4 8 S X R l b V B h d G g + U 2 V j d G l v b j E v V H J h b n N h Y 3 R p b 2 5 z J T I w R G F 0 Y S 9 S Z W 1 v d m V k J T I w Q 2 9 s d W 1 u c z E 8 L 0 l 0 Z W 1 Q Y X R o P j w v S X R l b U x v Y 2 F 0 a W 9 u P j x T d G F i b G V F b n R y a W V z I C 8 + P C 9 J d G V t P j x J d G V t P j x J d G V t T G 9 j Y X R p b 2 4 + P E l 0 Z W 1 U e X B l P k Z v c m 1 1 b G E 8 L 0 l 0 Z W 1 U e X B l P j x J d G V t U G F 0 a D 5 T Z W N 0 a W 9 u M S 9 J b m N v b W U v U m V w b G F j Z W Q l M j B W Y W x 1 Z T w v S X R l b V B h d G g + P C 9 J d G V t T G 9 j Y X R p b 2 4 + P F N 0 Y W J s Z U V u d H J p Z X M g L z 4 8 L 0 l 0 Z W 0 + P E l 0 Z W 0 + P E l 0 Z W 1 M b 2 N h d G l v b j 4 8 S X R l b V R 5 c G U + R m 9 y b X V s Y T w v S X R l b V R 5 c G U + P E l 0 Z W 1 Q Y X R o P l N l Y 3 R p b 2 4 x L 1 R y Y W 5 z Y W N 0 a W 9 u c y U y M E R h d G E v S W 5 z Z X J 0 Z W Q l M j B N b 2 5 0 a D w v S X R l b V B h d G g + P C 9 J d G V t T G 9 j Y X R p b 2 4 + P F N 0 Y W J s Z U V u d H J p Z X M g L z 4 8 L 0 l 0 Z W 0 + P E l 0 Z W 0 + P E l 0 Z W 1 M b 2 N h d G l v b j 4 8 S X R l b V R 5 c G U + R m 9 y b X V s Y T w v S X R l b V R 5 c G U + P E l 0 Z W 1 Q Y X R o P l N l Y 3 R p b 2 4 x L 1 R y Y W 5 z Y W N 0 a W 9 u c y U y M E R h d G E v Q 2 h h b m d l Z C U y M F R 5 c G U 0 P C 9 J d G V t U G F 0 a D 4 8 L 0 l 0 Z W 1 M b 2 N h d G l v b j 4 8 U 3 R h Y m x l R W 5 0 c m l l c y A v P j w v S X R l b T 4 8 S X R l b T 4 8 S X R l b U x v Y 2 F 0 a W 9 u P j x J d G V t V H l w Z T 5 G b 3 J t d W x h P C 9 J d G V t V H l w Z T 4 8 S X R l b V B h d G g + U 2 V j d G l v b j E v V H J h b n N h Y 3 R p b 2 5 z J T I w R G F 0 Y S 9 T b 3 J 0 Z W Q l M j B S b 3 d z P C 9 J d G V t U G F 0 a D 4 8 L 0 l 0 Z W 1 M b 2 N h d G l v b j 4 8 U 3 R h Y m x l R W 5 0 c m l l c y A v P j w v S X R l b T 4 8 L 0 l 0 Z W 1 z P j w v T G 9 j Y W x Q Y W N r Y W d l T W V 0 Y W R h d G F G a W x l P h Y A A A B Q S w U G A A A A A A A A A A A A A A A A A A A A A A A A J g E A A A E A A A D Q j J 3 f A R X R E Y x 6 A M B P w p f r A Q A A A F c r R R o s E 4 d D u K 0 Y y 7 r n T b I A A A A A A g A A A A A A E G Y A A A A B A A A g A A A A 0 G 5 m q 0 A 3 a l n S F U q e n W 1 M 2 q p l B i h q 0 6 w s E h / u d z m g w 9 M A A A A A D o A A A A A C A A A g A A A A 8 i 8 I 2 e S Y G p c y o X p w Z w a r M d i 9 n g M d 6 i U 3 g n w 1 z C 6 E g u p Q A A A A F r 4 A M T c t o Y m T 1 w V V z l w s j 0 O d d U l R I p R K M L 0 y j x B X / 5 f O O z H M 5 9 s 1 h u a P 7 w 4 W 4 o w k k f i X T E X s + K + d + K c G P x U B t N t Z 6 2 j 5 w O D u X i E T Q 0 f i 0 P d A A A A A k n I J g o 9 x W b V 1 V Q K / E + Y C B V v S Q 2 W 7 8 i X W L W E g C G q L x w 8 C D U e 8 d x z X m y x c V A 5 K z d r f k 0 j w a S g b Y M j 3 I C h 5 s T 7 + A Q = = < / D a t a M a s h u p > 
</file>

<file path=customXml/item20.xml>��< ? x m l   v e r s i o n = " 1 . 0 "   e n c o d i n g = " U T F - 1 6 " ? > < G e m i n i   x m l n s = " h t t p : / / g e m i n i / p i v o t c u s t o m i z a t i o n / M a n u a l C a l c M o d e " > < C u s t o m C o n t e n t > < ! [ C D A T A [ F a l s e ] ] > < / C u s t o m C o n t e n t > < / G e m i n i > 
</file>

<file path=customXml/item21.xml>��< ? x m l   v e r s i o n = " 1 . 0 "   e n c o d i n g = " U T F - 1 6 " ? > < G e m i n i   x m l n s = " h t t p : / / g e m i n i / p i v o t c u s t o m i z a t i o n / a 6 8 f e 9 6 2 - d 5 5 3 - 4 f c e - b 0 e 4 - 3 1 e a a e 4 2 5 a c 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T a b l e X M L _ U p d a t e d   B u d g e t _ a 4 9 8 7 e f 5 - 6 c 3 6 - 4 9 4 2 - 8 b 2 3 - b d 5 8 0 0 a 9 0 a d a " > < 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 B u d g e t < / s t r i n g > < / k e y > < v a l u e > < i n t > 9 7 < / i n t > < / v a l u e > < / i t e m > < / C o l u m n W i d t h s > < C o l u m n D i s p l a y I n d e x > < i t e m > < k e y > < s t r i n g > C a t e g o r y < / s t r i n g > < / k e y > < v a l u e > < i n t > 0 < / i n t > < / v a l u e > < / i t e m > < i t e m > < k e y > < s t r i n g > B u d g e t < / 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I m p l i c i t M e a s u r e s " > < 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C l i e n t W i n d o w X M L " > < C u s t o m C o n t e n t > < ! [ C D A T A [ U p d a t e d _ B u d g e t _ c a d d 3 0 0 2 - e 9 5 d - 4 7 2 1 - a 7 1 a - 8 0 8 9 a f 4 a 1 3 8 0 ] ] > < / C u s t o m C o n t e n t > < / G e m i n i > 
</file>

<file path=customXml/item5.xml>��< ? x m l   v e r s i o n = " 1 . 0 "   e n c o d i n g = " U T F - 1 6 " ? > < G e m i n i   x m l n s = " h t t p : / / g e m i n i / p i v o t c u s t o m i z a t i o n / L i n k e d T a b l e U p d a t e M o d e " > < C u s t o m C o n t e n t > < ! [ C D A T A [ T r u e ] ] > < / C u s t o m C o n t e n t > < / G e m i n i > 
</file>

<file path=customXml/item6.xml>��< ? x m l   v e r s i o n = " 1 . 0 "   e n c o d i n g = " U T F - 1 6 " ? > < G e m i n i   x m l n s = " h t t p : / / g e m i n i / p i v o t c u s t o m i z a t i o n / b 8 5 1 e a f 9 - 2 5 a 5 - 4 a 5 8 - b e 0 4 - 2 d 7 1 8 f a 6 4 c 6 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X M L _ B u d g e t _ f d d c e 0 c c - b c 1 1 - 4 3 6 1 - b 5 3 c - a 2 c 2 e d 9 5 8 7 b 8 " > < 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 B u d g e t < / s t r i n g > < / k e y > < v a l u e > < i n t > 9 7 < / i n t > < / v a l u e > < / i t e m > < / C o l u m n W i d t h s > < C o l u m n D i s p l a y I n d e x > < i t e m > < k e y > < s t r i n g > C a t e g o r y < / s t r i n g > < / k e y > < v a l u e > < i n t > 0 < / i n t > < / v a l u e > < / i t e m > < i t e m > < k e y > < s t r i n g > B u d g e t < / 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B15095D-ED5C-4E40-8B88-45F2F1203218}">
  <ds:schemaRefs/>
</ds:datastoreItem>
</file>

<file path=customXml/itemProps10.xml><?xml version="1.0" encoding="utf-8"?>
<ds:datastoreItem xmlns:ds="http://schemas.openxmlformats.org/officeDocument/2006/customXml" ds:itemID="{1F80B12C-C5DC-4C79-96FE-9CC2211FE50C}">
  <ds:schemaRefs/>
</ds:datastoreItem>
</file>

<file path=customXml/itemProps11.xml><?xml version="1.0" encoding="utf-8"?>
<ds:datastoreItem xmlns:ds="http://schemas.openxmlformats.org/officeDocument/2006/customXml" ds:itemID="{8E396C57-6B03-4D9C-8A03-2B5C93BDBA61}">
  <ds:schemaRefs/>
</ds:datastoreItem>
</file>

<file path=customXml/itemProps12.xml><?xml version="1.0" encoding="utf-8"?>
<ds:datastoreItem xmlns:ds="http://schemas.openxmlformats.org/officeDocument/2006/customXml" ds:itemID="{8805F210-A0FB-467B-9A0A-30F799652407}">
  <ds:schemaRefs/>
</ds:datastoreItem>
</file>

<file path=customXml/itemProps13.xml><?xml version="1.0" encoding="utf-8"?>
<ds:datastoreItem xmlns:ds="http://schemas.openxmlformats.org/officeDocument/2006/customXml" ds:itemID="{A7F76C0D-2B1E-4B91-9520-F5D7BC5032D9}">
  <ds:schemaRefs/>
</ds:datastoreItem>
</file>

<file path=customXml/itemProps14.xml><?xml version="1.0" encoding="utf-8"?>
<ds:datastoreItem xmlns:ds="http://schemas.openxmlformats.org/officeDocument/2006/customXml" ds:itemID="{510AC297-B8BD-44B8-B2A6-545EBEFF7929}">
  <ds:schemaRefs/>
</ds:datastoreItem>
</file>

<file path=customXml/itemProps15.xml><?xml version="1.0" encoding="utf-8"?>
<ds:datastoreItem xmlns:ds="http://schemas.openxmlformats.org/officeDocument/2006/customXml" ds:itemID="{44CD1253-E483-46C2-B8B7-088189353999}">
  <ds:schemaRefs/>
</ds:datastoreItem>
</file>

<file path=customXml/itemProps16.xml><?xml version="1.0" encoding="utf-8"?>
<ds:datastoreItem xmlns:ds="http://schemas.openxmlformats.org/officeDocument/2006/customXml" ds:itemID="{91A2609F-EDC3-48BA-BE63-A0C8406C3348}">
  <ds:schemaRefs/>
</ds:datastoreItem>
</file>

<file path=customXml/itemProps17.xml><?xml version="1.0" encoding="utf-8"?>
<ds:datastoreItem xmlns:ds="http://schemas.openxmlformats.org/officeDocument/2006/customXml" ds:itemID="{AEC47EEB-ADD2-445E-B017-E7E56F5D19D2}">
  <ds:schemaRefs/>
</ds:datastoreItem>
</file>

<file path=customXml/itemProps18.xml><?xml version="1.0" encoding="utf-8"?>
<ds:datastoreItem xmlns:ds="http://schemas.openxmlformats.org/officeDocument/2006/customXml" ds:itemID="{308A36E5-6134-4E4D-A4D7-94E5030D55E7}">
  <ds:schemaRefs/>
</ds:datastoreItem>
</file>

<file path=customXml/itemProps19.xml><?xml version="1.0" encoding="utf-8"?>
<ds:datastoreItem xmlns:ds="http://schemas.openxmlformats.org/officeDocument/2006/customXml" ds:itemID="{3A405A0F-2140-4944-B676-49030ECF749E}">
  <ds:schemaRefs/>
</ds:datastoreItem>
</file>

<file path=customXml/itemProps2.xml><?xml version="1.0" encoding="utf-8"?>
<ds:datastoreItem xmlns:ds="http://schemas.openxmlformats.org/officeDocument/2006/customXml" ds:itemID="{CE969E18-EF1F-4FE5-B150-EE1AD7DB1D89}">
  <ds:schemaRefs>
    <ds:schemaRef ds:uri="http://schemas.microsoft.com/DataMashup"/>
  </ds:schemaRefs>
</ds:datastoreItem>
</file>

<file path=customXml/itemProps20.xml><?xml version="1.0" encoding="utf-8"?>
<ds:datastoreItem xmlns:ds="http://schemas.openxmlformats.org/officeDocument/2006/customXml" ds:itemID="{D52A3B2B-7BA6-44AD-9A77-168C0F71FE98}">
  <ds:schemaRefs/>
</ds:datastoreItem>
</file>

<file path=customXml/itemProps21.xml><?xml version="1.0" encoding="utf-8"?>
<ds:datastoreItem xmlns:ds="http://schemas.openxmlformats.org/officeDocument/2006/customXml" ds:itemID="{890258A0-C498-445D-929C-5FF17BDBE645}">
  <ds:schemaRefs/>
</ds:datastoreItem>
</file>

<file path=customXml/itemProps22.xml><?xml version="1.0" encoding="utf-8"?>
<ds:datastoreItem xmlns:ds="http://schemas.openxmlformats.org/officeDocument/2006/customXml" ds:itemID="{B12190D6-FE5B-4F8C-81FF-997A1C770473}">
  <ds:schemaRefs/>
</ds:datastoreItem>
</file>

<file path=customXml/itemProps23.xml><?xml version="1.0" encoding="utf-8"?>
<ds:datastoreItem xmlns:ds="http://schemas.openxmlformats.org/officeDocument/2006/customXml" ds:itemID="{EA3420A8-81DD-4E70-AA92-4BA83C4D3089}">
  <ds:schemaRefs/>
</ds:datastoreItem>
</file>

<file path=customXml/itemProps3.xml><?xml version="1.0" encoding="utf-8"?>
<ds:datastoreItem xmlns:ds="http://schemas.openxmlformats.org/officeDocument/2006/customXml" ds:itemID="{098A4D3D-2DE5-4745-AD4D-5665D66FB2D3}">
  <ds:schemaRefs/>
</ds:datastoreItem>
</file>

<file path=customXml/itemProps4.xml><?xml version="1.0" encoding="utf-8"?>
<ds:datastoreItem xmlns:ds="http://schemas.openxmlformats.org/officeDocument/2006/customXml" ds:itemID="{82C15BC5-65B9-47BA-9294-8BC419BFF2BB}">
  <ds:schemaRefs/>
</ds:datastoreItem>
</file>

<file path=customXml/itemProps5.xml><?xml version="1.0" encoding="utf-8"?>
<ds:datastoreItem xmlns:ds="http://schemas.openxmlformats.org/officeDocument/2006/customXml" ds:itemID="{DEDCAC1C-885F-4FF0-92CD-FE4DC03E4116}">
  <ds:schemaRefs/>
</ds:datastoreItem>
</file>

<file path=customXml/itemProps6.xml><?xml version="1.0" encoding="utf-8"?>
<ds:datastoreItem xmlns:ds="http://schemas.openxmlformats.org/officeDocument/2006/customXml" ds:itemID="{06DA34BC-93BF-4807-891E-2356A2738518}">
  <ds:schemaRefs/>
</ds:datastoreItem>
</file>

<file path=customXml/itemProps7.xml><?xml version="1.0" encoding="utf-8"?>
<ds:datastoreItem xmlns:ds="http://schemas.openxmlformats.org/officeDocument/2006/customXml" ds:itemID="{55665F3B-C758-49DA-A38E-328D79FCD443}">
  <ds:schemaRefs/>
</ds:datastoreItem>
</file>

<file path=customXml/itemProps8.xml><?xml version="1.0" encoding="utf-8"?>
<ds:datastoreItem xmlns:ds="http://schemas.openxmlformats.org/officeDocument/2006/customXml" ds:itemID="{49F46EF2-A4E7-4036-AEC0-95B4773480EB}">
  <ds:schemaRefs/>
</ds:datastoreItem>
</file>

<file path=customXml/itemProps9.xml><?xml version="1.0" encoding="utf-8"?>
<ds:datastoreItem xmlns:ds="http://schemas.openxmlformats.org/officeDocument/2006/customXml" ds:itemID="{7770320A-9423-46F6-A6B6-3DB097D57C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Transactions Data</vt:lpstr>
      <vt:lpstr>Budget</vt:lpstr>
      <vt:lpstr>Income</vt:lpstr>
      <vt:lpstr>Budget 2</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Aahan Sharma</dc:creator>
  <cp:lastModifiedBy>Aahan Sharma</cp:lastModifiedBy>
  <dcterms:created xsi:type="dcterms:W3CDTF">2025-05-08T20:58:14Z</dcterms:created>
  <dcterms:modified xsi:type="dcterms:W3CDTF">2025-06-26T09:57:01Z</dcterms:modified>
</cp:coreProperties>
</file>