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8594a13bdbbadfe4/Desktop/"/>
    </mc:Choice>
  </mc:AlternateContent>
  <xr:revisionPtr revIDLastSave="314" documentId="8_{497C85B2-B2A8-40C1-8CFE-4033D7DE135D}" xr6:coauthVersionLast="47" xr6:coauthVersionMax="47" xr10:uidLastSave="{855D8A5C-CF44-4B79-AB54-BF54FDE48C19}"/>
  <bookViews>
    <workbookView xWindow="-120" yWindow="-120" windowWidth="29040" windowHeight="15720" activeTab="2" xr2:uid="{8FC0B1DF-FAF5-4967-B8B7-A21C5558598B}"/>
  </bookViews>
  <sheets>
    <sheet name="Sheet1" sheetId="2" r:id="rId1"/>
    <sheet name="Sheet2" sheetId="3" r:id="rId2"/>
    <sheet name="Sheet3" sheetId="4" r:id="rId3"/>
    <sheet name="all_champions_trophy_matches_re" sheetId="1" r:id="rId4"/>
  </sheets>
  <definedNames>
    <definedName name="Slicer_Date2">#N/A</definedName>
    <definedName name="Slicer_Team1">#N/A</definedName>
    <definedName name="Slicer_Team2">#N/A</definedName>
    <definedName name="Slicer_Winner">#N/A</definedName>
    <definedName name="Slicer_Years__Date2">#N/A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4" l="1"/>
  <c r="B3" i="4"/>
  <c r="C3" i="4"/>
  <c r="D3" i="4"/>
  <c r="E3" i="4"/>
  <c r="A3" i="4"/>
</calcChain>
</file>

<file path=xl/sharedStrings.xml><?xml version="1.0" encoding="utf-8"?>
<sst xmlns="http://schemas.openxmlformats.org/spreadsheetml/2006/main" count="1060" uniqueCount="227">
  <si>
    <t>Team1</t>
  </si>
  <si>
    <t>Team2</t>
  </si>
  <si>
    <t>Toss</t>
  </si>
  <si>
    <t>Match days</t>
  </si>
  <si>
    <t>Winner</t>
  </si>
  <si>
    <t>Player of the Match</t>
  </si>
  <si>
    <t>Margin</t>
  </si>
  <si>
    <t>Ground</t>
  </si>
  <si>
    <t>South Africa</t>
  </si>
  <si>
    <t>West Indies</t>
  </si>
  <si>
    <t>South Africa, elected to field first</t>
  </si>
  <si>
    <t>daynight</t>
  </si>
  <si>
    <t>Jacques Kallis</t>
  </si>
  <si>
    <t>4 wickets</t>
  </si>
  <si>
    <t>Dhaka</t>
  </si>
  <si>
    <t>India</t>
  </si>
  <si>
    <t>India, elected to bat first</t>
  </si>
  <si>
    <t>Mervyn Dillon</t>
  </si>
  <si>
    <t>6 wickets</t>
  </si>
  <si>
    <t>Sri Lanka</t>
  </si>
  <si>
    <t>Sri Lanka, elected to field first</t>
  </si>
  <si>
    <t>92 runs</t>
  </si>
  <si>
    <t>Pakistan</t>
  </si>
  <si>
    <t>West Indies, elected to bat first</t>
  </si>
  <si>
    <t>Keith Arthurton</t>
  </si>
  <si>
    <t>30 runs</t>
  </si>
  <si>
    <t>Australia</t>
  </si>
  <si>
    <t>Australia, elected to field first</t>
  </si>
  <si>
    <t>Sachin Tendulkar</t>
  </si>
  <si>
    <t>44 runs</t>
  </si>
  <si>
    <t>New Zealand</t>
  </si>
  <si>
    <t>Arjuna Ranatunga</t>
  </si>
  <si>
    <t>5 wickets</t>
  </si>
  <si>
    <t>England</t>
  </si>
  <si>
    <t>England, elected to bat first</t>
  </si>
  <si>
    <t>Daryll Cullinan</t>
  </si>
  <si>
    <t>Zimbabwe</t>
  </si>
  <si>
    <t>Zimbabwe, elected to bat first</t>
  </si>
  <si>
    <t>Stephen Fleming</t>
  </si>
  <si>
    <t>New Zealand, elected to field first</t>
  </si>
  <si>
    <t>day</t>
  </si>
  <si>
    <t>Chris Cairns</t>
  </si>
  <si>
    <t>Nairobi (Gym)</t>
  </si>
  <si>
    <t>Sourav Ganguly</t>
  </si>
  <si>
    <t>95 runs</t>
  </si>
  <si>
    <t>Pakistan, elected to bat first</t>
  </si>
  <si>
    <t>Shayne O'Connor</t>
  </si>
  <si>
    <t>8 wickets</t>
  </si>
  <si>
    <t>Zimbabwe, elected to field first</t>
  </si>
  <si>
    <t>Roger Twose</t>
  </si>
  <si>
    <t>64 runs</t>
  </si>
  <si>
    <t>Sri Lanka, elected to bat first</t>
  </si>
  <si>
    <t>Saeed Anwar</t>
  </si>
  <si>
    <t>9 wickets</t>
  </si>
  <si>
    <t>Yuvraj Singh</t>
  </si>
  <si>
    <t>20 runs</t>
  </si>
  <si>
    <t>Bangladesh</t>
  </si>
  <si>
    <t>Bangladesh, elected to bat first</t>
  </si>
  <si>
    <t>Alec Stewart</t>
  </si>
  <si>
    <t>West Indies, elected to field first</t>
  </si>
  <si>
    <t>Avishka Gunawardene</t>
  </si>
  <si>
    <t>108 runs</t>
  </si>
  <si>
    <t>Kenya</t>
  </si>
  <si>
    <t>India, elected to field first</t>
  </si>
  <si>
    <t>Anil Kumble</t>
  </si>
  <si>
    <t>no result</t>
  </si>
  <si>
    <t>-</t>
  </si>
  <si>
    <t>Colombo (RPS)</t>
  </si>
  <si>
    <t>Australia, elected to bat first</t>
  </si>
  <si>
    <t>Aravinda de Silva</t>
  </si>
  <si>
    <t>7 wickets</t>
  </si>
  <si>
    <t>Virender Sehwag</t>
  </si>
  <si>
    <t>10 runs</t>
  </si>
  <si>
    <t>Bangladesh, elected to field first</t>
  </si>
  <si>
    <t>Shane Bond</t>
  </si>
  <si>
    <t>167 runs</t>
  </si>
  <si>
    <t>Colombo (SSC)</t>
  </si>
  <si>
    <t>Netherlands</t>
  </si>
  <si>
    <t>Netherlands, elected to bat first</t>
  </si>
  <si>
    <t>Shahid Afridi</t>
  </si>
  <si>
    <t>South Africa, elected to bat first</t>
  </si>
  <si>
    <t>Herschelle Gibbs</t>
  </si>
  <si>
    <t>176 runs</t>
  </si>
  <si>
    <t>Jason Gillespie</t>
  </si>
  <si>
    <t>Marcus Trescothick</t>
  </si>
  <si>
    <t>Brian Lara</t>
  </si>
  <si>
    <t>29 runs</t>
  </si>
  <si>
    <t>Marvan Atapattu</t>
  </si>
  <si>
    <t>206 runs</t>
  </si>
  <si>
    <t>Glenn McGrath</t>
  </si>
  <si>
    <t>164 runs</t>
  </si>
  <si>
    <t>Mohammad Kaif</t>
  </si>
  <si>
    <t>14 runs</t>
  </si>
  <si>
    <t>Jonty Rhodes</t>
  </si>
  <si>
    <t>2 wickets</t>
  </si>
  <si>
    <t>Sanath Jayasuriya</t>
  </si>
  <si>
    <t>Ian Bradshaw</t>
  </si>
  <si>
    <t>The Oval</t>
  </si>
  <si>
    <t>Ramnaresh Sarwan</t>
  </si>
  <si>
    <t>Southampton</t>
  </si>
  <si>
    <t>England, elected to field first</t>
  </si>
  <si>
    <t>Michael Vaughan</t>
  </si>
  <si>
    <t>Birmingham</t>
  </si>
  <si>
    <t>Pakistan, elected to field first</t>
  </si>
  <si>
    <t>Mohammad Yousuf</t>
  </si>
  <si>
    <t>3 wickets</t>
  </si>
  <si>
    <t>Andrew Flintoff</t>
  </si>
  <si>
    <t>49 runs</t>
  </si>
  <si>
    <t>Andrew Symonds</t>
  </si>
  <si>
    <t>Chris Gayle</t>
  </si>
  <si>
    <t>138 runs</t>
  </si>
  <si>
    <t>Elton Chigumbura</t>
  </si>
  <si>
    <t>U.S.A.</t>
  </si>
  <si>
    <t>Michael Kasprowicz</t>
  </si>
  <si>
    <t>Charl Langeveldt</t>
  </si>
  <si>
    <t>Kenya, elected to field first</t>
  </si>
  <si>
    <t>98 runs</t>
  </si>
  <si>
    <t>Paul Collingwood</t>
  </si>
  <si>
    <t>152 runs</t>
  </si>
  <si>
    <t>United States of America, elected to field first</t>
  </si>
  <si>
    <t>Nathan Astle</t>
  </si>
  <si>
    <t>210 runs</t>
  </si>
  <si>
    <t xml:space="preserve">Shane Watson
</t>
  </si>
  <si>
    <t>Brabourne</t>
  </si>
  <si>
    <t>Jaipur</t>
  </si>
  <si>
    <t>34 runs</t>
  </si>
  <si>
    <t>Mohali</t>
  </si>
  <si>
    <t>Damien Martyn</t>
  </si>
  <si>
    <t>Ahmedabad</t>
  </si>
  <si>
    <t>Makhaya Ntini</t>
  </si>
  <si>
    <t>124 runs</t>
  </si>
  <si>
    <t>Shivnarine Chanderpaul</t>
  </si>
  <si>
    <t>51 runs</t>
  </si>
  <si>
    <t>Shaun Pollock</t>
  </si>
  <si>
    <t>78 runs</t>
  </si>
  <si>
    <t>New Zealand, elected to bat first</t>
  </si>
  <si>
    <t>Runako Morton</t>
  </si>
  <si>
    <t>Abdul Razzaq</t>
  </si>
  <si>
    <t>87 runs</t>
  </si>
  <si>
    <t>Munaf Patel</t>
  </si>
  <si>
    <t>Farveez Maharoof</t>
  </si>
  <si>
    <t>Shahriar Nafees</t>
  </si>
  <si>
    <t>101 runs</t>
  </si>
  <si>
    <t>10 wickets</t>
  </si>
  <si>
    <t>Upul Tharanga</t>
  </si>
  <si>
    <t>144 runs</t>
  </si>
  <si>
    <t>37 runs</t>
  </si>
  <si>
    <t>Shane Watson</t>
  </si>
  <si>
    <t>Centurion</t>
  </si>
  <si>
    <t>Daniel Vettori</t>
  </si>
  <si>
    <t>Johannesburg</t>
  </si>
  <si>
    <t>Virat Kohli</t>
  </si>
  <si>
    <t>Michael Hussey</t>
  </si>
  <si>
    <t>Grant Elliott</t>
  </si>
  <si>
    <t>Owais Shah</t>
  </si>
  <si>
    <t>22 runs</t>
  </si>
  <si>
    <t>38 runs</t>
  </si>
  <si>
    <t>Shoaib Malik</t>
  </si>
  <si>
    <t>54 runs</t>
  </si>
  <si>
    <t>Mitchell Johnson</t>
  </si>
  <si>
    <t>50 runs</t>
  </si>
  <si>
    <t>Wayne Parnell</t>
  </si>
  <si>
    <t>Umar Akmal</t>
  </si>
  <si>
    <t>Tillakaratne Dilshan</t>
  </si>
  <si>
    <t>55 runs</t>
  </si>
  <si>
    <t>Ravindra Jadeja</t>
  </si>
  <si>
    <t>5 runs</t>
  </si>
  <si>
    <t>Ishant Sharma</t>
  </si>
  <si>
    <t>Cardiff</t>
  </si>
  <si>
    <t>James Tredwell</t>
  </si>
  <si>
    <t>Mahela Jayawardene</t>
  </si>
  <si>
    <t>Alastair Cook</t>
  </si>
  <si>
    <t>Bhuvneshwar Kumar</t>
  </si>
  <si>
    <t>tied</t>
  </si>
  <si>
    <t>Colin Ingram</t>
  </si>
  <si>
    <t>Kumar Sangakkara</t>
  </si>
  <si>
    <t>Hashim Amla</t>
  </si>
  <si>
    <t>67 runs</t>
  </si>
  <si>
    <t>Nathan McCullum</t>
  </si>
  <si>
    <t>1 wicket</t>
  </si>
  <si>
    <t>Ian Bell</t>
  </si>
  <si>
    <t>48 runs</t>
  </si>
  <si>
    <t>Kemar Roach</t>
  </si>
  <si>
    <t>Shikhar Dhawan</t>
  </si>
  <si>
    <t>26 runs</t>
  </si>
  <si>
    <t>Fakhar Zaman</t>
  </si>
  <si>
    <t>180 runs</t>
  </si>
  <si>
    <t>Rohit Sharma</t>
  </si>
  <si>
    <t>Hasan Ali</t>
  </si>
  <si>
    <t>Sarfaraz Ahmed</t>
  </si>
  <si>
    <t>Jasprit Bumrah</t>
  </si>
  <si>
    <t>Ben Stokes</t>
  </si>
  <si>
    <t>40 runs</t>
  </si>
  <si>
    <t>Shakib Al Hasan</t>
  </si>
  <si>
    <t>Kusal Mendis</t>
  </si>
  <si>
    <t>19 runs</t>
  </si>
  <si>
    <t>Jake Ball</t>
  </si>
  <si>
    <t>Imran Tahir</t>
  </si>
  <si>
    <t>96 runs</t>
  </si>
  <si>
    <t>Joe Root</t>
  </si>
  <si>
    <t>Dubai (DICS)</t>
  </si>
  <si>
    <t>Rachin Ravindra</t>
  </si>
  <si>
    <t>Lahore</t>
  </si>
  <si>
    <t>Varun Chakravarthy</t>
  </si>
  <si>
    <t>Marco Jansen</t>
  </si>
  <si>
    <t>Karachi</t>
  </si>
  <si>
    <t>Afghanistan</t>
  </si>
  <si>
    <t>Afghanistan, elected to bat first</t>
  </si>
  <si>
    <t>Ibrahim Zadran</t>
  </si>
  <si>
    <t>8 runs</t>
  </si>
  <si>
    <t>Micheal Bracewell</t>
  </si>
  <si>
    <t>Rawalpindi</t>
  </si>
  <si>
    <t>Josh Inglis</t>
  </si>
  <si>
    <t>Ryan Rickelton</t>
  </si>
  <si>
    <t>107 runs</t>
  </si>
  <si>
    <t>Shubman Gill</t>
  </si>
  <si>
    <t>Tom Latham</t>
  </si>
  <si>
    <t>60 runs</t>
  </si>
  <si>
    <t>Date</t>
  </si>
  <si>
    <t>Date2</t>
  </si>
  <si>
    <t>Row Labels</t>
  </si>
  <si>
    <t>Grand Total</t>
  </si>
  <si>
    <t>Count of Winner</t>
  </si>
  <si>
    <t>Team 1</t>
  </si>
  <si>
    <t>Team 2</t>
  </si>
  <si>
    <t>Result</t>
  </si>
  <si>
    <t>man of the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</si>
</sst>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b/>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34" borderId="10" xfId="0" applyFill="1" applyBorder="1"/>
    <xf numFmtId="0" fontId="0" fillId="34" borderId="11" xfId="0" applyFill="1" applyBorder="1"/>
    <xf numFmtId="14" fontId="0" fillId="0" borderId="0" xfId="0" applyNumberFormat="1"/>
    <xf numFmtId="0" fontId="13" fillId="33" borderId="12" xfId="0" applyFont="1" applyFill="1" applyBorder="1"/>
    <xf numFmtId="0" fontId="13" fillId="33" borderId="13" xfId="0" applyFont="1" applyFill="1" applyBorder="1"/>
    <xf numFmtId="0" fontId="0" fillId="34" borderId="12" xfId="0" applyFill="1" applyBorder="1"/>
    <xf numFmtId="0" fontId="0" fillId="34" borderId="13" xfId="0" applyFill="1" applyBorder="1"/>
    <xf numFmtId="0" fontId="0" fillId="0" borderId="12" xfId="0" applyBorder="1"/>
    <xf numFmtId="0" fontId="0" fillId="0" borderId="13" xfId="0" applyBorder="1"/>
    <xf numFmtId="0" fontId="0" fillId="34" borderId="12" xfId="0" applyFill="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wrapText="1"/>
    </xf>
    <xf numFmtId="0" fontId="0" fillId="0" borderId="0" xfId="0" applyAlignment="1">
      <alignment wrapText="1"/>
    </xf>
    <xf numFmtId="0" fontId="19" fillId="0" borderId="14" xfId="0" applyFont="1" applyBorder="1" applyAlignment="1">
      <alignment horizontal="center" wrapText="1"/>
    </xf>
    <xf numFmtId="0" fontId="18" fillId="0" borderId="14" xfId="0" applyFont="1" applyBorder="1" applyAlignment="1">
      <alignment horizontal="center" wrapText="1"/>
    </xf>
    <xf numFmtId="14" fontId="18" fillId="0" borderId="14" xfId="0" applyNumberFormat="1" applyFont="1" applyBorder="1" applyAlignment="1">
      <alignment horizontal="center" wrapText="1"/>
    </xf>
    <xf numFmtId="0" fontId="0" fillId="0" borderId="0" xfId="0" pivotButton="1" applyAlignment="1">
      <alignment wrapText="1"/>
    </xf>
    <xf numFmtId="0" fontId="0" fillId="0" borderId="0" xfId="0" applyAlignment="1">
      <alignment horizontal="lef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9" formatCode="dd/mm/yyyy"/>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champions.xlsx]Sheet1!PivotTable2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1"/>
                <c:pt idx="0">
                  <c:v>India</c:v>
                </c:pt>
              </c:strCache>
            </c:strRef>
          </c:cat>
          <c:val>
            <c:numRef>
              <c:f>Sheet1!$B$4:$B$5</c:f>
              <c:numCache>
                <c:formatCode>General</c:formatCode>
                <c:ptCount val="1"/>
                <c:pt idx="0">
                  <c:v>1</c:v>
                </c:pt>
              </c:numCache>
            </c:numRef>
          </c:val>
          <c:extLst>
            <c:ext xmlns:c16="http://schemas.microsoft.com/office/drawing/2014/chart" uri="{C3380CC4-5D6E-409C-BE32-E72D297353CC}">
              <c16:uniqueId val="{00000000-8347-4081-979F-8FA1C67D3C19}"/>
            </c:ext>
          </c:extLst>
        </c:ser>
        <c:dLbls>
          <c:showLegendKey val="0"/>
          <c:showVal val="0"/>
          <c:showCatName val="0"/>
          <c:showSerName val="0"/>
          <c:showPercent val="0"/>
          <c:showBubbleSize val="0"/>
        </c:dLbls>
        <c:gapWidth val="219"/>
        <c:overlap val="-27"/>
        <c:axId val="2051867951"/>
        <c:axId val="2051882831"/>
      </c:barChart>
      <c:catAx>
        <c:axId val="205186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882831"/>
        <c:crosses val="autoZero"/>
        <c:auto val="1"/>
        <c:lblAlgn val="ctr"/>
        <c:lblOffset val="100"/>
        <c:noMultiLvlLbl val="0"/>
      </c:catAx>
      <c:valAx>
        <c:axId val="205188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86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champions.xlsx]Sheet2!PivotTable3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Dubai (DICS)</c:v>
                </c:pt>
              </c:strCache>
            </c:strRef>
          </c:cat>
          <c:val>
            <c:numRef>
              <c:f>Sheet2!$B$4:$B$5</c:f>
              <c:numCache>
                <c:formatCode>General</c:formatCode>
                <c:ptCount val="1"/>
                <c:pt idx="0">
                  <c:v>1</c:v>
                </c:pt>
              </c:numCache>
            </c:numRef>
          </c:val>
          <c:extLst>
            <c:ext xmlns:c16="http://schemas.microsoft.com/office/drawing/2014/chart" uri="{C3380CC4-5D6E-409C-BE32-E72D297353CC}">
              <c16:uniqueId val="{00000000-444B-4CDC-B8D4-96CD7268BF6D}"/>
            </c:ext>
          </c:extLst>
        </c:ser>
        <c:dLbls>
          <c:dLblPos val="outEnd"/>
          <c:showLegendKey val="0"/>
          <c:showVal val="1"/>
          <c:showCatName val="0"/>
          <c:showSerName val="0"/>
          <c:showPercent val="0"/>
          <c:showBubbleSize val="0"/>
        </c:dLbls>
        <c:gapWidth val="219"/>
        <c:overlap val="-27"/>
        <c:axId val="2051884271"/>
        <c:axId val="2051884751"/>
      </c:barChart>
      <c:catAx>
        <c:axId val="205188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884751"/>
        <c:crosses val="autoZero"/>
        <c:auto val="1"/>
        <c:lblAlgn val="ctr"/>
        <c:lblOffset val="100"/>
        <c:noMultiLvlLbl val="0"/>
      </c:catAx>
      <c:valAx>
        <c:axId val="205188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88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180975</xdr:rowOff>
    </xdr:from>
    <xdr:to>
      <xdr:col>15</xdr:col>
      <xdr:colOff>381000</xdr:colOff>
      <xdr:row>20</xdr:row>
      <xdr:rowOff>142875</xdr:rowOff>
    </xdr:to>
    <xdr:graphicFrame macro="">
      <xdr:nvGraphicFramePr>
        <xdr:cNvPr id="2" name="Chart 1">
          <a:extLst>
            <a:ext uri="{FF2B5EF4-FFF2-40B4-BE49-F238E27FC236}">
              <a16:creationId xmlns:a16="http://schemas.microsoft.com/office/drawing/2014/main" id="{968042C6-940C-E40F-2AE3-37E148C6E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1</xdr:row>
      <xdr:rowOff>123824</xdr:rowOff>
    </xdr:from>
    <xdr:to>
      <xdr:col>14</xdr:col>
      <xdr:colOff>428625</xdr:colOff>
      <xdr:row>20</xdr:row>
      <xdr:rowOff>76199</xdr:rowOff>
    </xdr:to>
    <xdr:graphicFrame macro="">
      <xdr:nvGraphicFramePr>
        <xdr:cNvPr id="2" name="Chart 1">
          <a:extLst>
            <a:ext uri="{FF2B5EF4-FFF2-40B4-BE49-F238E27FC236}">
              <a16:creationId xmlns:a16="http://schemas.microsoft.com/office/drawing/2014/main" id="{626C675C-98CD-00D0-3C11-DAAD18455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552450</xdr:colOff>
      <xdr:row>1</xdr:row>
      <xdr:rowOff>85725</xdr:rowOff>
    </xdr:from>
    <xdr:to>
      <xdr:col>10</xdr:col>
      <xdr:colOff>552450</xdr:colOff>
      <xdr:row>16</xdr:row>
      <xdr:rowOff>43392</xdr:rowOff>
    </xdr:to>
    <mc:AlternateContent xmlns:mc="http://schemas.openxmlformats.org/markup-compatibility/2006" xmlns:a14="http://schemas.microsoft.com/office/drawing/2010/main">
      <mc:Choice Requires="a14">
        <xdr:graphicFrame macro="">
          <xdr:nvGraphicFramePr>
            <xdr:cNvPr id="3" name="Date2">
              <a:extLst>
                <a:ext uri="{FF2B5EF4-FFF2-40B4-BE49-F238E27FC236}">
                  <a16:creationId xmlns:a16="http://schemas.microsoft.com/office/drawing/2014/main" id="{7B0047D6-49CF-166F-8551-B8D4B8BA1597}"/>
                </a:ext>
              </a:extLst>
            </xdr:cNvPr>
            <xdr:cNvGraphicFramePr/>
          </xdr:nvGraphicFramePr>
          <xdr:xfrm>
            <a:off x="0" y="0"/>
            <a:ext cx="0" cy="0"/>
          </xdr:xfrm>
          <a:graphic>
            <a:graphicData uri="http://schemas.microsoft.com/office/drawing/2010/slicer">
              <sle:slicer xmlns:sle="http://schemas.microsoft.com/office/drawing/2010/slicer" name="Date2"/>
            </a:graphicData>
          </a:graphic>
        </xdr:graphicFrame>
      </mc:Choice>
      <mc:Fallback xmlns="">
        <xdr:sp macro="" textlink="">
          <xdr:nvSpPr>
            <xdr:cNvPr id="0" name=""/>
            <xdr:cNvSpPr>
              <a:spLocks noTextEdit="1"/>
            </xdr:cNvSpPr>
          </xdr:nvSpPr>
          <xdr:spPr>
            <a:xfrm>
              <a:off x="9153525" y="276225"/>
              <a:ext cx="1828800" cy="4591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1</xdr:row>
      <xdr:rowOff>38100</xdr:rowOff>
    </xdr:from>
    <xdr:to>
      <xdr:col>12</xdr:col>
      <xdr:colOff>593574</xdr:colOff>
      <xdr:row>15</xdr:row>
      <xdr:rowOff>24342</xdr:rowOff>
    </xdr:to>
    <mc:AlternateContent xmlns:mc="http://schemas.openxmlformats.org/markup-compatibility/2006" xmlns:a14="http://schemas.microsoft.com/office/drawing/2010/main">
      <mc:Choice Requires="a14">
        <xdr:graphicFrame macro="">
          <xdr:nvGraphicFramePr>
            <xdr:cNvPr id="4" name="Years (Date2)">
              <a:extLst>
                <a:ext uri="{FF2B5EF4-FFF2-40B4-BE49-F238E27FC236}">
                  <a16:creationId xmlns:a16="http://schemas.microsoft.com/office/drawing/2014/main" id="{71373DD3-B1E8-7F36-C7BE-A3714BFD8A6B}"/>
                </a:ext>
              </a:extLst>
            </xdr:cNvPr>
            <xdr:cNvGraphicFramePr/>
          </xdr:nvGraphicFramePr>
          <xdr:xfrm>
            <a:off x="0" y="0"/>
            <a:ext cx="0" cy="0"/>
          </xdr:xfrm>
          <a:graphic>
            <a:graphicData uri="http://schemas.microsoft.com/office/drawing/2010/slicer">
              <sle:slicer xmlns:sle="http://schemas.microsoft.com/office/drawing/2010/slicer" name="Years (Date2)"/>
            </a:graphicData>
          </a:graphic>
        </xdr:graphicFrame>
      </mc:Choice>
      <mc:Fallback xmlns="">
        <xdr:sp macro="" textlink="">
          <xdr:nvSpPr>
            <xdr:cNvPr id="0" name=""/>
            <xdr:cNvSpPr>
              <a:spLocks noTextEdit="1"/>
            </xdr:cNvSpPr>
          </xdr:nvSpPr>
          <xdr:spPr>
            <a:xfrm>
              <a:off x="11001375" y="228600"/>
              <a:ext cx="1828800" cy="442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250371</xdr:colOff>
      <xdr:row>4</xdr:row>
      <xdr:rowOff>118383</xdr:rowOff>
    </xdr:from>
    <xdr:to>
      <xdr:col>1</xdr:col>
      <xdr:colOff>881742</xdr:colOff>
      <xdr:row>16</xdr:row>
      <xdr:rowOff>179615</xdr:rowOff>
    </xdr:to>
    <mc:AlternateContent xmlns:mc="http://schemas.openxmlformats.org/markup-compatibility/2006">
      <mc:Choice xmlns:a14="http://schemas.microsoft.com/office/drawing/2010/main" Requires="a14">
        <xdr:graphicFrame macro="">
          <xdr:nvGraphicFramePr>
            <xdr:cNvPr id="2" name="Team1">
              <a:extLst>
                <a:ext uri="{FF2B5EF4-FFF2-40B4-BE49-F238E27FC236}">
                  <a16:creationId xmlns:a16="http://schemas.microsoft.com/office/drawing/2014/main" id="{3C5A68DE-FB73-9B02-D87F-9188309C39F5}"/>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dr:sp macro="" textlink="">
          <xdr:nvSpPr>
            <xdr:cNvPr id="0" name=""/>
            <xdr:cNvSpPr>
              <a:spLocks noTextEdit="1"/>
            </xdr:cNvSpPr>
          </xdr:nvSpPr>
          <xdr:spPr>
            <a:xfrm>
              <a:off x="250371" y="266291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220436</xdr:colOff>
      <xdr:row>4</xdr:row>
      <xdr:rowOff>55789</xdr:rowOff>
    </xdr:from>
    <xdr:to>
      <xdr:col>5</xdr:col>
      <xdr:colOff>852866</xdr:colOff>
      <xdr:row>16</xdr:row>
      <xdr:rowOff>117021</xdr:rowOff>
    </xdr:to>
    <mc:AlternateContent xmlns:mc="http://schemas.openxmlformats.org/markup-compatibility/2006">
      <mc:Choice xmlns:a14="http://schemas.microsoft.com/office/drawing/2010/main" Requires="a14">
        <xdr:graphicFrame macro="">
          <xdr:nvGraphicFramePr>
            <xdr:cNvPr id="5" name="Team2">
              <a:extLst>
                <a:ext uri="{FF2B5EF4-FFF2-40B4-BE49-F238E27FC236}">
                  <a16:creationId xmlns:a16="http://schemas.microsoft.com/office/drawing/2014/main" id="{52D20AF2-DF84-86C8-8803-E46081711056}"/>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dr:sp macro="" textlink="">
          <xdr:nvSpPr>
            <xdr:cNvPr id="0" name=""/>
            <xdr:cNvSpPr>
              <a:spLocks noTextEdit="1"/>
            </xdr:cNvSpPr>
          </xdr:nvSpPr>
          <xdr:spPr>
            <a:xfrm>
              <a:off x="5663293" y="2600325"/>
              <a:ext cx="182985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221797</xdr:colOff>
      <xdr:row>4</xdr:row>
      <xdr:rowOff>54428</xdr:rowOff>
    </xdr:from>
    <xdr:to>
      <xdr:col>6</xdr:col>
      <xdr:colOff>2055283</xdr:colOff>
      <xdr:row>16</xdr:row>
      <xdr:rowOff>115660</xdr:rowOff>
    </xdr:to>
    <mc:AlternateContent xmlns:mc="http://schemas.openxmlformats.org/markup-compatibility/2006">
      <mc:Choice xmlns:a14="http://schemas.microsoft.com/office/drawing/2010/main" Requires="a14">
        <xdr:graphicFrame macro="">
          <xdr:nvGraphicFramePr>
            <xdr:cNvPr id="6" name="Winner">
              <a:extLst>
                <a:ext uri="{FF2B5EF4-FFF2-40B4-BE49-F238E27FC236}">
                  <a16:creationId xmlns:a16="http://schemas.microsoft.com/office/drawing/2014/main" id="{30082461-CC20-9565-5D5D-121D19E9CE6D}"/>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8059511" y="2598964"/>
              <a:ext cx="183348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r Solutions" refreshedDate="45730.228581134259" createdVersion="8" refreshedVersion="8" minRefreshableVersion="3" recordCount="128" xr:uid="{7BD4BF07-704D-4E49-A603-0526C19C6799}">
  <cacheSource type="worksheet">
    <worksheetSource name="Table2"/>
  </cacheSource>
  <cacheFields count="12">
    <cacheField name="Team1" numFmtId="0">
      <sharedItems count="12">
        <s v="New Zealand"/>
        <s v="England"/>
        <s v="Australia"/>
        <s v="Pakistan"/>
        <s v="South Africa"/>
        <s v="India"/>
        <s v="Kenya"/>
        <s v="Sri Lanka"/>
        <s v="Bangladesh"/>
        <s v="Netherlands"/>
        <s v="West Indies"/>
        <s v="Afghanistan"/>
      </sharedItems>
    </cacheField>
    <cacheField name="Team2" numFmtId="0">
      <sharedItems count="13">
        <s v="Zimbabwe"/>
        <s v="South Africa"/>
        <s v="Sri Lanka"/>
        <s v="India"/>
        <s v="West Indies"/>
        <s v="England"/>
        <s v="Pakistan"/>
        <s v="New Zealand"/>
        <s v="Netherlands"/>
        <s v="Bangladesh"/>
        <s v="Australia"/>
        <s v="U.S.A."/>
        <s v="Kenya"/>
      </sharedItems>
    </cacheField>
    <cacheField name="Toss" numFmtId="0">
      <sharedItems count="24">
        <s v="Zimbabwe, elected to bat first"/>
        <s v="England, elected to bat first"/>
        <s v="Sri Lanka, elected to field first"/>
        <s v="Australia, elected to field first"/>
        <s v="West Indies, elected to bat first"/>
        <s v="India, elected to bat first"/>
        <s v="South Africa, elected to field first"/>
        <s v="India, elected to field first"/>
        <s v="West Indies, elected to field first"/>
        <s v="Bangladesh, elected to bat first"/>
        <s v="Sri Lanka, elected to bat first"/>
        <s v="Zimbabwe, elected to field first"/>
        <s v="Pakistan, elected to bat first"/>
        <s v="New Zealand, elected to field first"/>
        <s v="Australia, elected to bat first"/>
        <s v="South Africa, elected to bat first"/>
        <s v="Netherlands, elected to bat first"/>
        <s v="Bangladesh, elected to field first"/>
        <s v="United States of America, elected to field first"/>
        <s v="Kenya, elected to field first"/>
        <s v="Pakistan, elected to field first"/>
        <s v="England, elected to field first"/>
        <s v="New Zealand, elected to bat first"/>
        <s v="Afghanistan, elected to bat first"/>
      </sharedItems>
    </cacheField>
    <cacheField name="Match days" numFmtId="0">
      <sharedItems/>
    </cacheField>
    <cacheField name="Winner" numFmtId="0">
      <sharedItems count="12">
        <s v="New Zealand"/>
        <s v="South Africa"/>
        <s v="Sri Lanka"/>
        <s v="India"/>
        <s v="West Indies"/>
        <s v="England"/>
        <s v="Pakistan"/>
        <s v="Australia"/>
        <s v="no result"/>
        <s v="Bangladesh"/>
        <s v="tied"/>
        <s v="Afghanistan"/>
      </sharedItems>
    </cacheField>
    <cacheField name="Player of the Match" numFmtId="0">
      <sharedItems containsBlank="1" count="97">
        <s v="Stephen Fleming"/>
        <s v="Daryll Cullinan"/>
        <s v="Arjuna Ranatunga"/>
        <s v="Sachin Tendulkar"/>
        <s v="Keith Arthurton"/>
        <s v="Jacques Kallis"/>
        <s v="Mervyn Dillon"/>
        <s v="Anil Kumble"/>
        <s v="Avishka Gunawardene"/>
        <s v="Alec Stewart"/>
        <s v="Yuvraj Singh"/>
        <s v="Saeed Anwar"/>
        <s v="Roger Twose"/>
        <s v="Shayne O'Connor"/>
        <s v="Sourav Ganguly"/>
        <s v="Chris Cairns"/>
        <s v="Sanath Jayasuriya"/>
        <s v="Jonty Rhodes"/>
        <s v="Mohammad Kaif"/>
        <s v="Glenn McGrath"/>
        <s v="Marvan Atapattu"/>
        <s v="Brian Lara"/>
        <s v="Marcus Trescothick"/>
        <s v="Jason Gillespie"/>
        <s v="Herschelle Gibbs"/>
        <s v="Shahid Afridi"/>
        <s v="Virender Sehwag"/>
        <s v="Shane Bond"/>
        <s v="Aravinda de Silva"/>
        <m/>
        <s v="Paul Collingwood"/>
        <s v="Nathan Astle"/>
        <s v="Charl Langeveldt"/>
        <s v="Michael Kasprowicz"/>
        <s v="Elton Chigumbura"/>
        <s v="Chris Gayle"/>
        <s v="Andrew Symonds"/>
        <s v="Andrew Flintoff"/>
        <s v="Ramnaresh Sarwan"/>
        <s v="Mohammad Yousuf"/>
        <s v="Michael Vaughan"/>
        <s v="Ian Bradshaw"/>
        <s v="Upul Tharanga"/>
        <s v="Shahriar Nafees"/>
        <s v="Farveez Maharoof"/>
        <s v="Munaf Patel"/>
        <s v="Abdul Razzaq"/>
        <s v="Runako Morton"/>
        <s v="Damien Martyn"/>
        <s v="Shaun Pollock"/>
        <s v="Shivnarine Chanderpaul"/>
        <s v="Makhaya Ntini"/>
        <s v="Shane Watson_x000a_"/>
        <s v="Tillakaratne Dilshan"/>
        <s v="Umar Akmal"/>
        <s v="Wayne Parnell"/>
        <s v="Shoaib Malik"/>
        <s v="Mitchell Johnson"/>
        <s v="Owais Shah"/>
        <s v="Daniel Vettori"/>
        <s v="Grant Elliott"/>
        <s v="Virat Kohli"/>
        <s v="Michael Hussey"/>
        <s v="Shane Watson"/>
        <s v="Shikhar Dhawan"/>
        <s v="Kemar Roach"/>
        <s v="Ian Bell"/>
        <s v="Nathan McCullum"/>
        <s v="Hashim Amla"/>
        <s v="Ravindra Jadeja"/>
        <s v="Kumar Sangakkara"/>
        <s v="Colin Ingram"/>
        <s v="Bhuvneshwar Kumar"/>
        <s v="Alastair Cook"/>
        <s v="Mahela Jayawardene"/>
        <s v="James Tredwell"/>
        <s v="Ishant Sharma"/>
        <s v="Joe Root"/>
        <s v="Imran Tahir"/>
        <s v="Jake Ball"/>
        <s v="Hasan Ali"/>
        <s v="Kusal Mendis"/>
        <s v="Shakib Al Hasan"/>
        <s v="Ben Stokes"/>
        <s v="Jasprit Bumrah"/>
        <s v="Sarfaraz Ahmed"/>
        <s v="Rohit Sharma"/>
        <s v="Fakhar Zaman"/>
        <s v="Tom Latham"/>
        <s v="Shubman Gill"/>
        <s v="Ryan Rickelton"/>
        <s v="Josh Inglis"/>
        <s v="Micheal Bracewell"/>
        <s v="Ibrahim Zadran"/>
        <s v="Marco Jansen"/>
        <s v="Varun Chakravarthy"/>
        <s v="Rachin Ravindra"/>
      </sharedItems>
    </cacheField>
    <cacheField name="Margin" numFmtId="0">
      <sharedItems/>
    </cacheField>
    <cacheField name="Ground" numFmtId="0">
      <sharedItems count="18">
        <s v="Dhaka"/>
        <s v="Nairobi (Gym)"/>
        <s v="Colombo (RPS)"/>
        <s v="Colombo (SSC)"/>
        <s v="Birmingham"/>
        <s v="The Oval"/>
        <s v="Southampton"/>
        <s v="Mohali"/>
        <s v="Ahmedabad"/>
        <s v="Jaipur"/>
        <s v="Brabourne"/>
        <s v="Centurion"/>
        <s v="Johannesburg"/>
        <s v="Cardiff"/>
        <s v="Karachi"/>
        <s v="Dubai (DICS)"/>
        <s v="Lahore"/>
        <s v="Rawalpindi"/>
      </sharedItems>
    </cacheField>
    <cacheField name="Date2" numFmtId="14">
      <sharedItems containsSemiMixedTypes="0" containsNonDate="0" containsDate="1" containsString="0" minDate="1998-10-24T00:00:00" maxDate="2025-03-10T00:00:00" count="123">
        <d v="1998-10-24T00:00:00"/>
        <d v="1998-10-25T00:00:00"/>
        <d v="1998-10-26T00:00:00"/>
        <d v="1998-10-28T00:00:00"/>
        <d v="1998-10-29T00:00:00"/>
        <d v="1998-10-30T00:00:00"/>
        <d v="1998-10-31T00:00:00"/>
        <d v="1998-11-01T00:00:00"/>
        <d v="2000-10-03T00:00:00"/>
        <d v="2000-10-04T00:00:00"/>
        <d v="2000-10-05T00:00:00"/>
        <d v="2000-10-07T00:00:00"/>
        <d v="2000-10-08T00:00:00"/>
        <d v="2000-10-09T00:00:00"/>
        <d v="2000-10-10T00:00:00"/>
        <d v="2000-10-11T00:00:00"/>
        <d v="2000-10-13T00:00:00"/>
        <d v="2000-10-15T00:00:00"/>
        <d v="2002-09-12T00:00:00"/>
        <d v="2002-09-13T00:00:00"/>
        <d v="2002-09-14T00:00:00"/>
        <d v="2002-09-15T00:00:00"/>
        <d v="2002-09-16T00:00:00"/>
        <d v="2002-09-17T00:00:00"/>
        <d v="2002-09-18T00:00:00"/>
        <d v="2002-09-19T00:00:00"/>
        <d v="2002-09-20T00:00:00"/>
        <d v="2002-09-21T00:00:00"/>
        <d v="2002-09-22T00:00:00"/>
        <d v="2002-09-23T00:00:00"/>
        <d v="2002-09-25T00:00:00"/>
        <d v="2002-09-27T00:00:00"/>
        <d v="2002-09-29T00:00:00"/>
        <d v="2002-09-30T00:00:00"/>
        <d v="2004-09-10T00:00:00"/>
        <d v="2004-09-11T00:00:00"/>
        <d v="2004-09-12T00:00:00"/>
        <d v="2004-09-13T00:00:00"/>
        <d v="2004-09-14T00:00:00"/>
        <d v="2004-09-15T00:00:00"/>
        <d v="2004-09-16T00:00:00"/>
        <d v="2004-09-17T00:00:00"/>
        <d v="2004-09-18T00:00:00"/>
        <d v="2004-09-19T00:00:00"/>
        <d v="2004-09-21T00:00:00"/>
        <d v="2004-09-22T00:00:00"/>
        <d v="2004-09-25T00:00:00"/>
        <d v="2006-10-07T00:00:00"/>
        <d v="2006-10-08T00:00:00"/>
        <d v="2006-10-10T00:00:00"/>
        <d v="2006-10-11T00:00:00"/>
        <d v="2006-10-13T00:00:00"/>
        <d v="2006-10-14T00:00:00"/>
        <d v="2006-10-15T00:00:00"/>
        <d v="2006-10-16T00:00:00"/>
        <d v="2006-10-17T00:00:00"/>
        <d v="2006-10-18T00:00:00"/>
        <d v="2006-10-20T00:00:00"/>
        <d v="2006-10-21T00:00:00"/>
        <d v="2006-10-24T00:00:00"/>
        <d v="2006-10-25T00:00:00"/>
        <d v="2006-10-26T00:00:00"/>
        <d v="2006-10-27T00:00:00"/>
        <d v="2006-10-28T00:00:00"/>
        <d v="2006-10-29T00:00:00"/>
        <d v="2006-11-01T00:00:00"/>
        <d v="2006-11-02T00:00:00"/>
        <d v="2006-11-05T00:00:00"/>
        <d v="2009-09-22T00:00:00"/>
        <d v="2009-09-23T00:00:00"/>
        <d v="2009-09-24T00:00:00"/>
        <d v="2009-09-25T00:00:00"/>
        <d v="2009-09-26T00:00:00"/>
        <d v="2009-09-27T00:00:00"/>
        <d v="2009-09-28T00:00:00"/>
        <d v="2009-09-29T00:00:00"/>
        <d v="2009-09-30T00:00:00"/>
        <d v="2009-10-02T00:00:00"/>
        <d v="2009-10-03T00:00:00"/>
        <d v="2009-10-05T00:00:00"/>
        <d v="2013-06-06T00:00:00"/>
        <d v="2013-06-07T00:00:00"/>
        <d v="2013-06-08T00:00:00"/>
        <d v="2013-06-09T00:00:00"/>
        <d v="2013-06-10T00:00:00"/>
        <d v="2013-06-11T00:00:00"/>
        <d v="2013-06-12T00:00:00"/>
        <d v="2013-06-13T00:00:00"/>
        <d v="2013-06-14T00:00:00"/>
        <d v="2013-06-15T00:00:00"/>
        <d v="2013-06-16T00:00:00"/>
        <d v="2013-06-17T00:00:00"/>
        <d v="2013-06-19T00:00:00"/>
        <d v="2013-06-20T00:00:00"/>
        <d v="2013-06-23T00:00:00"/>
        <d v="2017-06-01T00:00:00"/>
        <d v="2017-06-02T00:00:00"/>
        <d v="2017-06-03T00:00:00"/>
        <d v="2017-06-04T00:00:00"/>
        <d v="2017-06-05T00:00:00"/>
        <d v="2017-06-06T00:00:00"/>
        <d v="2017-06-07T00:00:00"/>
        <d v="2017-06-08T00:00:00"/>
        <d v="2017-06-09T00:00:00"/>
        <d v="2017-06-10T00:00:00"/>
        <d v="2017-06-11T00:00:00"/>
        <d v="2017-06-12T00:00:00"/>
        <d v="2017-06-14T00:00:00"/>
        <d v="2017-06-15T00:00:00"/>
        <d v="2017-06-18T00:00:00"/>
        <d v="2025-02-19T00:00:00"/>
        <d v="2025-02-20T00:00:00"/>
        <d v="2025-02-21T00:00:00"/>
        <d v="2025-02-22T00:00:00"/>
        <d v="2025-02-23T00:00:00"/>
        <d v="2025-02-24T00:00:00"/>
        <d v="2025-02-26T00:00:00"/>
        <d v="2025-02-28T00:00:00"/>
        <d v="2025-03-01T00:00:00"/>
        <d v="2025-03-02T00:00:00"/>
        <d v="2025-03-04T00:00:00"/>
        <d v="2025-03-05T00:00:00"/>
        <d v="2025-03-09T00:00:00"/>
      </sharedItems>
      <fieldGroup par="11"/>
    </cacheField>
    <cacheField name="Months (Date2)" numFmtId="0" databaseField="0">
      <fieldGroup base="8">
        <rangePr groupBy="months" startDate="1998-10-24T00:00:00" endDate="2025-03-10T00:00:00"/>
        <groupItems count="14">
          <s v="&lt;24-10-1998"/>
          <s v="Jan"/>
          <s v="Feb"/>
          <s v="Mar"/>
          <s v="Apr"/>
          <s v="May"/>
          <s v="Jun"/>
          <s v="Jul"/>
          <s v="Aug"/>
          <s v="Sep"/>
          <s v="Oct"/>
          <s v="Nov"/>
          <s v="Dec"/>
          <s v="&gt;10-03-2025"/>
        </groupItems>
      </fieldGroup>
    </cacheField>
    <cacheField name="Quarters (Date2)" numFmtId="0" databaseField="0">
      <fieldGroup base="8">
        <rangePr groupBy="quarters" startDate="1998-10-24T00:00:00" endDate="2025-03-10T00:00:00"/>
        <groupItems count="6">
          <s v="&lt;24-10-1998"/>
          <s v="Qtr1"/>
          <s v="Qtr2"/>
          <s v="Qtr3"/>
          <s v="Qtr4"/>
          <s v="&gt;10-03-2025"/>
        </groupItems>
      </fieldGroup>
    </cacheField>
    <cacheField name="Years (Date2)" numFmtId="0" databaseField="0">
      <fieldGroup base="8">
        <rangePr groupBy="years" startDate="1998-10-24T00:00:00" endDate="2025-03-10T00:00:00"/>
        <groupItems count="30">
          <s v="&lt;24-10-1998"/>
          <s v="1998"/>
          <s v="1999"/>
          <s v="2000"/>
          <s v="2001"/>
          <s v="2002"/>
          <s v="2003"/>
          <s v="2004"/>
          <s v="2005"/>
          <s v="2006"/>
          <s v="2007"/>
          <s v="2008"/>
          <s v="2009"/>
          <s v="2010"/>
          <s v="2011"/>
          <s v="2012"/>
          <s v="2013"/>
          <s v="2014"/>
          <s v="2015"/>
          <s v="2016"/>
          <s v="2017"/>
          <s v="2018"/>
          <s v="2019"/>
          <s v="2020"/>
          <s v="2021"/>
          <s v="2022"/>
          <s v="2023"/>
          <s v="2024"/>
          <s v="2025"/>
          <s v="&gt;10-03-2025"/>
        </groupItems>
      </fieldGroup>
    </cacheField>
  </cacheFields>
  <extLst>
    <ext xmlns:x14="http://schemas.microsoft.com/office/spreadsheetml/2009/9/main" uri="{725AE2AE-9491-48be-B2B4-4EB974FC3084}">
      <x14:pivotCacheDefinition pivotCacheId="1318133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s v="daynight"/>
    <x v="0"/>
    <x v="0"/>
    <s v="5 wickets"/>
    <x v="0"/>
    <x v="0"/>
  </r>
  <r>
    <x v="1"/>
    <x v="1"/>
    <x v="1"/>
    <s v="daynight"/>
    <x v="1"/>
    <x v="1"/>
    <s v="6 wickets"/>
    <x v="0"/>
    <x v="1"/>
  </r>
  <r>
    <x v="0"/>
    <x v="2"/>
    <x v="2"/>
    <s v="daynight"/>
    <x v="2"/>
    <x v="2"/>
    <s v="5 wickets"/>
    <x v="0"/>
    <x v="2"/>
  </r>
  <r>
    <x v="2"/>
    <x v="3"/>
    <x v="3"/>
    <s v="daynight"/>
    <x v="3"/>
    <x v="3"/>
    <s v="44 runs"/>
    <x v="0"/>
    <x v="3"/>
  </r>
  <r>
    <x v="3"/>
    <x v="4"/>
    <x v="4"/>
    <s v="daynight"/>
    <x v="4"/>
    <x v="4"/>
    <s v="30 runs"/>
    <x v="0"/>
    <x v="4"/>
  </r>
  <r>
    <x v="4"/>
    <x v="2"/>
    <x v="2"/>
    <s v="daynight"/>
    <x v="1"/>
    <x v="5"/>
    <s v="92 runs"/>
    <x v="0"/>
    <x v="5"/>
  </r>
  <r>
    <x v="5"/>
    <x v="4"/>
    <x v="5"/>
    <s v="daynight"/>
    <x v="4"/>
    <x v="6"/>
    <s v="6 wickets"/>
    <x v="0"/>
    <x v="6"/>
  </r>
  <r>
    <x v="4"/>
    <x v="4"/>
    <x v="6"/>
    <s v="daynight"/>
    <x v="1"/>
    <x v="5"/>
    <s v="4 wickets"/>
    <x v="0"/>
    <x v="7"/>
  </r>
  <r>
    <x v="6"/>
    <x v="3"/>
    <x v="7"/>
    <s v="day"/>
    <x v="3"/>
    <x v="7"/>
    <s v="8 wickets"/>
    <x v="1"/>
    <x v="8"/>
  </r>
  <r>
    <x v="7"/>
    <x v="4"/>
    <x v="8"/>
    <s v="day"/>
    <x v="2"/>
    <x v="8"/>
    <s v="108 runs"/>
    <x v="1"/>
    <x v="9"/>
  </r>
  <r>
    <x v="8"/>
    <x v="5"/>
    <x v="9"/>
    <s v="day"/>
    <x v="5"/>
    <x v="9"/>
    <s v="8 wickets"/>
    <x v="1"/>
    <x v="10"/>
  </r>
  <r>
    <x v="2"/>
    <x v="3"/>
    <x v="3"/>
    <s v="day"/>
    <x v="3"/>
    <x v="10"/>
    <s v="20 runs"/>
    <x v="1"/>
    <x v="11"/>
  </r>
  <r>
    <x v="3"/>
    <x v="2"/>
    <x v="10"/>
    <s v="day"/>
    <x v="6"/>
    <x v="11"/>
    <s v="9 wickets"/>
    <x v="1"/>
    <x v="12"/>
  </r>
  <r>
    <x v="0"/>
    <x v="0"/>
    <x v="11"/>
    <s v="day"/>
    <x v="0"/>
    <x v="12"/>
    <s v="64 runs"/>
    <x v="1"/>
    <x v="13"/>
  </r>
  <r>
    <x v="1"/>
    <x v="1"/>
    <x v="1"/>
    <s v="day"/>
    <x v="1"/>
    <x v="5"/>
    <s v="8 wickets"/>
    <x v="1"/>
    <x v="14"/>
  </r>
  <r>
    <x v="0"/>
    <x v="6"/>
    <x v="12"/>
    <s v="day"/>
    <x v="0"/>
    <x v="13"/>
    <s v="4 wickets"/>
    <x v="1"/>
    <x v="15"/>
  </r>
  <r>
    <x v="5"/>
    <x v="1"/>
    <x v="5"/>
    <s v="day"/>
    <x v="3"/>
    <x v="14"/>
    <s v="95 runs"/>
    <x v="1"/>
    <x v="16"/>
  </r>
  <r>
    <x v="5"/>
    <x v="7"/>
    <x v="13"/>
    <s v="day"/>
    <x v="0"/>
    <x v="15"/>
    <s v="4 wickets"/>
    <x v="1"/>
    <x v="17"/>
  </r>
  <r>
    <x v="7"/>
    <x v="6"/>
    <x v="12"/>
    <s v="daynight"/>
    <x v="2"/>
    <x v="16"/>
    <s v="8 wickets"/>
    <x v="2"/>
    <x v="18"/>
  </r>
  <r>
    <x v="4"/>
    <x v="4"/>
    <x v="6"/>
    <s v="day"/>
    <x v="1"/>
    <x v="17"/>
    <s v="2 wickets"/>
    <x v="3"/>
    <x v="19"/>
  </r>
  <r>
    <x v="5"/>
    <x v="0"/>
    <x v="5"/>
    <s v="daynight"/>
    <x v="3"/>
    <x v="18"/>
    <s v="14 runs"/>
    <x v="2"/>
    <x v="20"/>
  </r>
  <r>
    <x v="2"/>
    <x v="7"/>
    <x v="14"/>
    <s v="day"/>
    <x v="7"/>
    <x v="19"/>
    <s v="164 runs"/>
    <x v="3"/>
    <x v="21"/>
  </r>
  <r>
    <x v="7"/>
    <x v="8"/>
    <x v="10"/>
    <s v="daynight"/>
    <x v="2"/>
    <x v="20"/>
    <s v="206 runs"/>
    <x v="2"/>
    <x v="22"/>
  </r>
  <r>
    <x v="6"/>
    <x v="4"/>
    <x v="4"/>
    <s v="day"/>
    <x v="4"/>
    <x v="21"/>
    <s v="29 runs"/>
    <x v="3"/>
    <x v="23"/>
  </r>
  <r>
    <x v="1"/>
    <x v="0"/>
    <x v="1"/>
    <s v="daynight"/>
    <x v="5"/>
    <x v="22"/>
    <s v="108 runs"/>
    <x v="2"/>
    <x v="24"/>
  </r>
  <r>
    <x v="2"/>
    <x v="9"/>
    <x v="9"/>
    <s v="day"/>
    <x v="7"/>
    <x v="23"/>
    <s v="9 wickets"/>
    <x v="3"/>
    <x v="25"/>
  </r>
  <r>
    <x v="6"/>
    <x v="1"/>
    <x v="15"/>
    <s v="daynight"/>
    <x v="1"/>
    <x v="24"/>
    <s v="176 runs"/>
    <x v="2"/>
    <x v="26"/>
  </r>
  <r>
    <x v="9"/>
    <x v="6"/>
    <x v="16"/>
    <s v="day"/>
    <x v="6"/>
    <x v="25"/>
    <s v="9 wickets"/>
    <x v="3"/>
    <x v="27"/>
  </r>
  <r>
    <x v="1"/>
    <x v="3"/>
    <x v="1"/>
    <s v="daynight"/>
    <x v="3"/>
    <x v="26"/>
    <s v="8 wickets"/>
    <x v="2"/>
    <x v="28"/>
  </r>
  <r>
    <x v="8"/>
    <x v="7"/>
    <x v="17"/>
    <s v="daynight"/>
    <x v="0"/>
    <x v="27"/>
    <s v="167 runs"/>
    <x v="3"/>
    <x v="29"/>
  </r>
  <r>
    <x v="5"/>
    <x v="1"/>
    <x v="5"/>
    <s v="daynight"/>
    <x v="3"/>
    <x v="26"/>
    <s v="10 runs"/>
    <x v="2"/>
    <x v="30"/>
  </r>
  <r>
    <x v="7"/>
    <x v="10"/>
    <x v="14"/>
    <s v="daynight"/>
    <x v="2"/>
    <x v="28"/>
    <s v="7 wickets"/>
    <x v="2"/>
    <x v="31"/>
  </r>
  <r>
    <x v="7"/>
    <x v="3"/>
    <x v="10"/>
    <s v="daynight"/>
    <x v="8"/>
    <x v="29"/>
    <s v="-"/>
    <x v="2"/>
    <x v="32"/>
  </r>
  <r>
    <x v="7"/>
    <x v="3"/>
    <x v="10"/>
    <s v="daynight"/>
    <x v="8"/>
    <x v="29"/>
    <s v="-"/>
    <x v="2"/>
    <x v="33"/>
  </r>
  <r>
    <x v="1"/>
    <x v="0"/>
    <x v="11"/>
    <s v="day"/>
    <x v="5"/>
    <x v="30"/>
    <s v="152 runs"/>
    <x v="4"/>
    <x v="34"/>
  </r>
  <r>
    <x v="0"/>
    <x v="11"/>
    <x v="18"/>
    <s v="day"/>
    <x v="0"/>
    <x v="31"/>
    <s v="210 runs"/>
    <x v="5"/>
    <x v="34"/>
  </r>
  <r>
    <x v="5"/>
    <x v="12"/>
    <x v="19"/>
    <s v="day"/>
    <x v="3"/>
    <x v="14"/>
    <s v="98 runs"/>
    <x v="6"/>
    <x v="35"/>
  </r>
  <r>
    <x v="8"/>
    <x v="1"/>
    <x v="9"/>
    <s v="day"/>
    <x v="1"/>
    <x v="32"/>
    <s v="9 wickets"/>
    <x v="4"/>
    <x v="36"/>
  </r>
  <r>
    <x v="2"/>
    <x v="11"/>
    <x v="3"/>
    <s v="day"/>
    <x v="7"/>
    <x v="33"/>
    <s v="9 wickets"/>
    <x v="6"/>
    <x v="37"/>
  </r>
  <r>
    <x v="7"/>
    <x v="0"/>
    <x v="2"/>
    <s v="day"/>
    <x v="2"/>
    <x v="34"/>
    <s v="4 wickets"/>
    <x v="5"/>
    <x v="38"/>
  </r>
  <r>
    <x v="6"/>
    <x v="6"/>
    <x v="20"/>
    <s v="day"/>
    <x v="6"/>
    <x v="25"/>
    <s v="7 wickets"/>
    <x v="4"/>
    <x v="38"/>
  </r>
  <r>
    <x v="8"/>
    <x v="4"/>
    <x v="17"/>
    <s v="day"/>
    <x v="4"/>
    <x v="35"/>
    <s v="138 runs"/>
    <x v="6"/>
    <x v="39"/>
  </r>
  <r>
    <x v="2"/>
    <x v="7"/>
    <x v="3"/>
    <s v="day"/>
    <x v="7"/>
    <x v="36"/>
    <s v="7 wickets"/>
    <x v="5"/>
    <x v="40"/>
  </r>
  <r>
    <x v="1"/>
    <x v="2"/>
    <x v="2"/>
    <s v="day"/>
    <x v="5"/>
    <x v="37"/>
    <s v="49 runs"/>
    <x v="6"/>
    <x v="41"/>
  </r>
  <r>
    <x v="4"/>
    <x v="4"/>
    <x v="8"/>
    <s v="day"/>
    <x v="4"/>
    <x v="38"/>
    <s v="5 wickets"/>
    <x v="5"/>
    <x v="42"/>
  </r>
  <r>
    <x v="5"/>
    <x v="6"/>
    <x v="20"/>
    <s v="day"/>
    <x v="6"/>
    <x v="39"/>
    <s v="3 wickets"/>
    <x v="4"/>
    <x v="43"/>
  </r>
  <r>
    <x v="1"/>
    <x v="10"/>
    <x v="21"/>
    <s v="day"/>
    <x v="5"/>
    <x v="40"/>
    <s v="6 wickets"/>
    <x v="4"/>
    <x v="44"/>
  </r>
  <r>
    <x v="3"/>
    <x v="4"/>
    <x v="12"/>
    <s v="day"/>
    <x v="4"/>
    <x v="38"/>
    <s v="7 wickets"/>
    <x v="6"/>
    <x v="45"/>
  </r>
  <r>
    <x v="1"/>
    <x v="4"/>
    <x v="8"/>
    <s v="day"/>
    <x v="4"/>
    <x v="41"/>
    <s v="2 wickets"/>
    <x v="5"/>
    <x v="46"/>
  </r>
  <r>
    <x v="8"/>
    <x v="2"/>
    <x v="17"/>
    <s v="daynight"/>
    <x v="2"/>
    <x v="42"/>
    <s v="37 runs"/>
    <x v="7"/>
    <x v="47"/>
  </r>
  <r>
    <x v="10"/>
    <x v="0"/>
    <x v="0"/>
    <s v="daynight"/>
    <x v="4"/>
    <x v="35"/>
    <s v="9 wickets"/>
    <x v="8"/>
    <x v="48"/>
  </r>
  <r>
    <x v="7"/>
    <x v="0"/>
    <x v="10"/>
    <s v="daynight"/>
    <x v="2"/>
    <x v="42"/>
    <s v="144 runs"/>
    <x v="8"/>
    <x v="49"/>
  </r>
  <r>
    <x v="8"/>
    <x v="4"/>
    <x v="9"/>
    <s v="daynight"/>
    <x v="4"/>
    <x v="35"/>
    <s v="10 wickets"/>
    <x v="9"/>
    <x v="50"/>
  </r>
  <r>
    <x v="8"/>
    <x v="0"/>
    <x v="11"/>
    <s v="daynight"/>
    <x v="9"/>
    <x v="43"/>
    <s v="101 runs"/>
    <x v="9"/>
    <x v="51"/>
  </r>
  <r>
    <x v="7"/>
    <x v="4"/>
    <x v="4"/>
    <s v="daynight"/>
    <x v="2"/>
    <x v="44"/>
    <s v="9 wickets"/>
    <x v="10"/>
    <x v="52"/>
  </r>
  <r>
    <x v="5"/>
    <x v="5"/>
    <x v="7"/>
    <s v="daynight"/>
    <x v="3"/>
    <x v="45"/>
    <s v="4 wickets"/>
    <x v="9"/>
    <x v="53"/>
  </r>
  <r>
    <x v="0"/>
    <x v="1"/>
    <x v="6"/>
    <s v="daynight"/>
    <x v="0"/>
    <x v="0"/>
    <s v="87 runs"/>
    <x v="10"/>
    <x v="54"/>
  </r>
  <r>
    <x v="3"/>
    <x v="2"/>
    <x v="10"/>
    <s v="daynight"/>
    <x v="6"/>
    <x v="46"/>
    <s v="4 wickets"/>
    <x v="9"/>
    <x v="55"/>
  </r>
  <r>
    <x v="2"/>
    <x v="4"/>
    <x v="4"/>
    <s v="daynight"/>
    <x v="4"/>
    <x v="47"/>
    <s v="10 runs"/>
    <x v="10"/>
    <x v="56"/>
  </r>
  <r>
    <x v="0"/>
    <x v="2"/>
    <x v="22"/>
    <s v="daynight"/>
    <x v="2"/>
    <x v="0"/>
    <s v="7 wickets"/>
    <x v="10"/>
    <x v="57"/>
  </r>
  <r>
    <x v="2"/>
    <x v="5"/>
    <x v="3"/>
    <s v="daynight"/>
    <x v="7"/>
    <x v="48"/>
    <s v="6 wickets"/>
    <x v="9"/>
    <x v="58"/>
  </r>
  <r>
    <x v="4"/>
    <x v="2"/>
    <x v="2"/>
    <s v="daynight"/>
    <x v="1"/>
    <x v="49"/>
    <s v="78 runs"/>
    <x v="8"/>
    <x v="59"/>
  </r>
  <r>
    <x v="0"/>
    <x v="6"/>
    <x v="20"/>
    <s v="daynight"/>
    <x v="0"/>
    <x v="0"/>
    <s v="51 runs"/>
    <x v="7"/>
    <x v="60"/>
  </r>
  <r>
    <x v="5"/>
    <x v="4"/>
    <x v="8"/>
    <s v="daynight"/>
    <x v="4"/>
    <x v="50"/>
    <s v="3 wickets"/>
    <x v="8"/>
    <x v="61"/>
  </r>
  <r>
    <x v="3"/>
    <x v="1"/>
    <x v="15"/>
    <s v="daynight"/>
    <x v="1"/>
    <x v="51"/>
    <s v="124 runs"/>
    <x v="7"/>
    <x v="62"/>
  </r>
  <r>
    <x v="1"/>
    <x v="4"/>
    <x v="4"/>
    <s v="daynight"/>
    <x v="5"/>
    <x v="35"/>
    <s v="3 wickets"/>
    <x v="8"/>
    <x v="63"/>
  </r>
  <r>
    <x v="5"/>
    <x v="10"/>
    <x v="5"/>
    <s v="daynight"/>
    <x v="7"/>
    <x v="48"/>
    <s v="6 wickets"/>
    <x v="7"/>
    <x v="64"/>
  </r>
  <r>
    <x v="2"/>
    <x v="7"/>
    <x v="13"/>
    <s v="daynight"/>
    <x v="7"/>
    <x v="19"/>
    <s v="34 runs"/>
    <x v="7"/>
    <x v="65"/>
  </r>
  <r>
    <x v="4"/>
    <x v="4"/>
    <x v="15"/>
    <s v="daynight"/>
    <x v="4"/>
    <x v="35"/>
    <s v="6 wickets"/>
    <x v="9"/>
    <x v="66"/>
  </r>
  <r>
    <x v="2"/>
    <x v="4"/>
    <x v="4"/>
    <s v="daynight"/>
    <x v="7"/>
    <x v="52"/>
    <s v="8 wickets"/>
    <x v="10"/>
    <x v="67"/>
  </r>
  <r>
    <x v="4"/>
    <x v="2"/>
    <x v="6"/>
    <s v="daynight"/>
    <x v="2"/>
    <x v="53"/>
    <s v="55 runs"/>
    <x v="11"/>
    <x v="68"/>
  </r>
  <r>
    <x v="3"/>
    <x v="4"/>
    <x v="4"/>
    <s v="daynight"/>
    <x v="6"/>
    <x v="54"/>
    <s v="5 wickets"/>
    <x v="12"/>
    <x v="69"/>
  </r>
  <r>
    <x v="4"/>
    <x v="7"/>
    <x v="6"/>
    <s v="day"/>
    <x v="1"/>
    <x v="55"/>
    <s v="5 wickets"/>
    <x v="11"/>
    <x v="70"/>
  </r>
  <r>
    <x v="1"/>
    <x v="2"/>
    <x v="21"/>
    <s v="daynight"/>
    <x v="5"/>
    <x v="30"/>
    <s v="6 wickets"/>
    <x v="12"/>
    <x v="71"/>
  </r>
  <r>
    <x v="5"/>
    <x v="6"/>
    <x v="12"/>
    <s v="daynight"/>
    <x v="6"/>
    <x v="56"/>
    <s v="54 runs"/>
    <x v="11"/>
    <x v="72"/>
  </r>
  <r>
    <x v="2"/>
    <x v="4"/>
    <x v="8"/>
    <s v="day"/>
    <x v="7"/>
    <x v="57"/>
    <s v="50 runs"/>
    <x v="12"/>
    <x v="72"/>
  </r>
  <r>
    <x v="4"/>
    <x v="5"/>
    <x v="1"/>
    <s v="daynight"/>
    <x v="5"/>
    <x v="58"/>
    <s v="22 runs"/>
    <x v="11"/>
    <x v="73"/>
  </r>
  <r>
    <x v="0"/>
    <x v="2"/>
    <x v="2"/>
    <s v="day"/>
    <x v="0"/>
    <x v="59"/>
    <s v="38 runs"/>
    <x v="12"/>
    <x v="73"/>
  </r>
  <r>
    <x v="2"/>
    <x v="3"/>
    <x v="14"/>
    <s v="daynight"/>
    <x v="8"/>
    <x v="29"/>
    <s v="-"/>
    <x v="11"/>
    <x v="74"/>
  </r>
  <r>
    <x v="1"/>
    <x v="7"/>
    <x v="13"/>
    <s v="daynight"/>
    <x v="0"/>
    <x v="60"/>
    <s v="4 wickets"/>
    <x v="12"/>
    <x v="75"/>
  </r>
  <r>
    <x v="5"/>
    <x v="4"/>
    <x v="7"/>
    <s v="daynight"/>
    <x v="3"/>
    <x v="61"/>
    <s v="7 wickets"/>
    <x v="12"/>
    <x v="76"/>
  </r>
  <r>
    <x v="2"/>
    <x v="6"/>
    <x v="3"/>
    <s v="day"/>
    <x v="7"/>
    <x v="62"/>
    <s v="2 wickets"/>
    <x v="11"/>
    <x v="76"/>
  </r>
  <r>
    <x v="2"/>
    <x v="5"/>
    <x v="1"/>
    <s v="daynight"/>
    <x v="7"/>
    <x v="63"/>
    <s v="9 wickets"/>
    <x v="11"/>
    <x v="77"/>
  </r>
  <r>
    <x v="0"/>
    <x v="6"/>
    <x v="12"/>
    <s v="daynight"/>
    <x v="0"/>
    <x v="59"/>
    <s v="5 wickets"/>
    <x v="12"/>
    <x v="78"/>
  </r>
  <r>
    <x v="2"/>
    <x v="7"/>
    <x v="22"/>
    <s v="daynight"/>
    <x v="7"/>
    <x v="63"/>
    <s v="6 wickets"/>
    <x v="11"/>
    <x v="79"/>
  </r>
  <r>
    <x v="5"/>
    <x v="1"/>
    <x v="6"/>
    <s v="day"/>
    <x v="3"/>
    <x v="64"/>
    <s v="26 runs"/>
    <x v="13"/>
    <x v="80"/>
  </r>
  <r>
    <x v="3"/>
    <x v="4"/>
    <x v="8"/>
    <s v="day"/>
    <x v="4"/>
    <x v="65"/>
    <s v="2 wickets"/>
    <x v="5"/>
    <x v="81"/>
  </r>
  <r>
    <x v="1"/>
    <x v="10"/>
    <x v="1"/>
    <s v="day"/>
    <x v="5"/>
    <x v="66"/>
    <s v="48 runs"/>
    <x v="4"/>
    <x v="82"/>
  </r>
  <r>
    <x v="0"/>
    <x v="2"/>
    <x v="10"/>
    <s v="day"/>
    <x v="0"/>
    <x v="67"/>
    <s v="1 wicket"/>
    <x v="13"/>
    <x v="83"/>
  </r>
  <r>
    <x v="3"/>
    <x v="1"/>
    <x v="15"/>
    <s v="daynight"/>
    <x v="1"/>
    <x v="68"/>
    <s v="67 runs"/>
    <x v="4"/>
    <x v="84"/>
  </r>
  <r>
    <x v="5"/>
    <x v="4"/>
    <x v="7"/>
    <s v="day"/>
    <x v="3"/>
    <x v="69"/>
    <s v="8 wickets"/>
    <x v="5"/>
    <x v="85"/>
  </r>
  <r>
    <x v="2"/>
    <x v="7"/>
    <x v="14"/>
    <s v="day"/>
    <x v="8"/>
    <x v="29"/>
    <s v="-"/>
    <x v="4"/>
    <x v="86"/>
  </r>
  <r>
    <x v="1"/>
    <x v="2"/>
    <x v="2"/>
    <s v="daynight"/>
    <x v="2"/>
    <x v="70"/>
    <s v="7 wickets"/>
    <x v="5"/>
    <x v="87"/>
  </r>
  <r>
    <x v="4"/>
    <x v="4"/>
    <x v="8"/>
    <s v="day"/>
    <x v="10"/>
    <x v="71"/>
    <s v="-"/>
    <x v="13"/>
    <x v="88"/>
  </r>
  <r>
    <x v="5"/>
    <x v="6"/>
    <x v="7"/>
    <s v="day"/>
    <x v="3"/>
    <x v="72"/>
    <s v="8 wickets"/>
    <x v="4"/>
    <x v="89"/>
  </r>
  <r>
    <x v="1"/>
    <x v="7"/>
    <x v="13"/>
    <s v="day"/>
    <x v="5"/>
    <x v="73"/>
    <s v="10 runs"/>
    <x v="13"/>
    <x v="90"/>
  </r>
  <r>
    <x v="2"/>
    <x v="2"/>
    <x v="3"/>
    <s v="daynight"/>
    <x v="2"/>
    <x v="74"/>
    <s v="20 runs"/>
    <x v="5"/>
    <x v="91"/>
  </r>
  <r>
    <x v="1"/>
    <x v="1"/>
    <x v="21"/>
    <s v="day"/>
    <x v="5"/>
    <x v="75"/>
    <s v="7 wickets"/>
    <x v="5"/>
    <x v="92"/>
  </r>
  <r>
    <x v="5"/>
    <x v="2"/>
    <x v="7"/>
    <s v="day"/>
    <x v="3"/>
    <x v="76"/>
    <s v="8 wickets"/>
    <x v="13"/>
    <x v="93"/>
  </r>
  <r>
    <x v="1"/>
    <x v="3"/>
    <x v="21"/>
    <s v="day"/>
    <x v="3"/>
    <x v="69"/>
    <s v="5 runs"/>
    <x v="4"/>
    <x v="94"/>
  </r>
  <r>
    <x v="1"/>
    <x v="9"/>
    <x v="21"/>
    <s v="day"/>
    <x v="5"/>
    <x v="77"/>
    <s v="8 wickets"/>
    <x v="5"/>
    <x v="95"/>
  </r>
  <r>
    <x v="2"/>
    <x v="7"/>
    <x v="22"/>
    <s v="day"/>
    <x v="8"/>
    <x v="29"/>
    <s v="-"/>
    <x v="4"/>
    <x v="96"/>
  </r>
  <r>
    <x v="4"/>
    <x v="2"/>
    <x v="2"/>
    <s v="day"/>
    <x v="1"/>
    <x v="78"/>
    <s v="96 runs"/>
    <x v="5"/>
    <x v="97"/>
  </r>
  <r>
    <x v="5"/>
    <x v="6"/>
    <x v="20"/>
    <s v="day"/>
    <x v="3"/>
    <x v="10"/>
    <s v="124 runs"/>
    <x v="4"/>
    <x v="98"/>
  </r>
  <r>
    <x v="2"/>
    <x v="9"/>
    <x v="9"/>
    <s v="daynight"/>
    <x v="8"/>
    <x v="29"/>
    <s v="-"/>
    <x v="5"/>
    <x v="99"/>
  </r>
  <r>
    <x v="1"/>
    <x v="7"/>
    <x v="13"/>
    <s v="day"/>
    <x v="5"/>
    <x v="79"/>
    <s v="87 runs"/>
    <x v="13"/>
    <x v="100"/>
  </r>
  <r>
    <x v="3"/>
    <x v="1"/>
    <x v="15"/>
    <s v="daynight"/>
    <x v="6"/>
    <x v="80"/>
    <s v="19 runs"/>
    <x v="4"/>
    <x v="101"/>
  </r>
  <r>
    <x v="5"/>
    <x v="2"/>
    <x v="2"/>
    <s v="day"/>
    <x v="2"/>
    <x v="81"/>
    <s v="7 wickets"/>
    <x v="5"/>
    <x v="102"/>
  </r>
  <r>
    <x v="8"/>
    <x v="7"/>
    <x v="22"/>
    <s v="day"/>
    <x v="9"/>
    <x v="82"/>
    <s v="5 wickets"/>
    <x v="13"/>
    <x v="103"/>
  </r>
  <r>
    <x v="1"/>
    <x v="10"/>
    <x v="21"/>
    <s v="day"/>
    <x v="5"/>
    <x v="83"/>
    <s v="40 runs"/>
    <x v="4"/>
    <x v="104"/>
  </r>
  <r>
    <x v="5"/>
    <x v="1"/>
    <x v="7"/>
    <s v="day"/>
    <x v="3"/>
    <x v="84"/>
    <s v="8 wickets"/>
    <x v="5"/>
    <x v="105"/>
  </r>
  <r>
    <x v="3"/>
    <x v="2"/>
    <x v="20"/>
    <s v="day"/>
    <x v="6"/>
    <x v="85"/>
    <s v="3 wickets"/>
    <x v="13"/>
    <x v="106"/>
  </r>
  <r>
    <x v="1"/>
    <x v="6"/>
    <x v="20"/>
    <s v="day"/>
    <x v="6"/>
    <x v="80"/>
    <s v="8 wickets"/>
    <x v="13"/>
    <x v="107"/>
  </r>
  <r>
    <x v="8"/>
    <x v="3"/>
    <x v="7"/>
    <s v="day"/>
    <x v="3"/>
    <x v="86"/>
    <s v="9 wickets"/>
    <x v="4"/>
    <x v="108"/>
  </r>
  <r>
    <x v="5"/>
    <x v="6"/>
    <x v="7"/>
    <s v="day"/>
    <x v="6"/>
    <x v="87"/>
    <s v="180 runs"/>
    <x v="5"/>
    <x v="109"/>
  </r>
  <r>
    <x v="3"/>
    <x v="7"/>
    <x v="20"/>
    <s v="daynight"/>
    <x v="0"/>
    <x v="88"/>
    <s v="60 runs"/>
    <x v="14"/>
    <x v="110"/>
  </r>
  <r>
    <x v="8"/>
    <x v="3"/>
    <x v="9"/>
    <s v="daynight"/>
    <x v="3"/>
    <x v="89"/>
    <s v="6 wickets"/>
    <x v="15"/>
    <x v="111"/>
  </r>
  <r>
    <x v="11"/>
    <x v="1"/>
    <x v="15"/>
    <s v="daynight"/>
    <x v="1"/>
    <x v="90"/>
    <s v="107 runs"/>
    <x v="14"/>
    <x v="112"/>
  </r>
  <r>
    <x v="2"/>
    <x v="5"/>
    <x v="3"/>
    <s v="daynight"/>
    <x v="7"/>
    <x v="91"/>
    <s v="5 wickets"/>
    <x v="16"/>
    <x v="113"/>
  </r>
  <r>
    <x v="5"/>
    <x v="6"/>
    <x v="20"/>
    <s v="daynight"/>
    <x v="3"/>
    <x v="61"/>
    <s v="6 wickets"/>
    <x v="15"/>
    <x v="114"/>
  </r>
  <r>
    <x v="8"/>
    <x v="7"/>
    <x v="13"/>
    <s v="daynight"/>
    <x v="0"/>
    <x v="92"/>
    <s v="5 wickets"/>
    <x v="17"/>
    <x v="115"/>
  </r>
  <r>
    <x v="11"/>
    <x v="5"/>
    <x v="23"/>
    <s v="daynight"/>
    <x v="11"/>
    <x v="93"/>
    <s v="8 runs"/>
    <x v="16"/>
    <x v="116"/>
  </r>
  <r>
    <x v="11"/>
    <x v="10"/>
    <x v="23"/>
    <s v="daynight"/>
    <x v="8"/>
    <x v="29"/>
    <s v="-"/>
    <x v="16"/>
    <x v="117"/>
  </r>
  <r>
    <x v="1"/>
    <x v="1"/>
    <x v="1"/>
    <s v="daynight"/>
    <x v="1"/>
    <x v="94"/>
    <s v="7 wickets"/>
    <x v="14"/>
    <x v="118"/>
  </r>
  <r>
    <x v="5"/>
    <x v="7"/>
    <x v="13"/>
    <s v="daynight"/>
    <x v="3"/>
    <x v="95"/>
    <s v="44 runs"/>
    <x v="15"/>
    <x v="119"/>
  </r>
  <r>
    <x v="2"/>
    <x v="3"/>
    <x v="14"/>
    <s v="daynight"/>
    <x v="3"/>
    <x v="61"/>
    <s v="4 wickets"/>
    <x v="15"/>
    <x v="120"/>
  </r>
  <r>
    <x v="0"/>
    <x v="1"/>
    <x v="22"/>
    <s v="daynight"/>
    <x v="0"/>
    <x v="96"/>
    <s v="50 runs"/>
    <x v="16"/>
    <x v="121"/>
  </r>
  <r>
    <x v="5"/>
    <x v="7"/>
    <x v="22"/>
    <s v="daynight"/>
    <x v="3"/>
    <x v="86"/>
    <s v="4 wickets"/>
    <x v="15"/>
    <x v="1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10073-18E0-476C-ACD4-ACAE40136E0A}"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5" firstHeaderRow="1" firstDataRow="1" firstDataCol="1"/>
  <pivotFields count="12">
    <pivotField showAll="0">
      <items count="13">
        <item x="11"/>
        <item x="2"/>
        <item x="8"/>
        <item x="1"/>
        <item x="5"/>
        <item x="6"/>
        <item x="9"/>
        <item x="0"/>
        <item x="3"/>
        <item x="4"/>
        <item x="7"/>
        <item x="10"/>
        <item t="default"/>
      </items>
    </pivotField>
    <pivotField showAll="0">
      <items count="14">
        <item x="10"/>
        <item x="9"/>
        <item x="5"/>
        <item x="3"/>
        <item x="12"/>
        <item x="8"/>
        <item x="7"/>
        <item x="6"/>
        <item x="1"/>
        <item x="2"/>
        <item x="11"/>
        <item x="4"/>
        <item x="0"/>
        <item t="default"/>
      </items>
    </pivotField>
    <pivotField showAll="0"/>
    <pivotField showAll="0"/>
    <pivotField axis="axisRow" dataField="1" showAll="0" sortType="descending">
      <items count="13">
        <item x="11"/>
        <item x="7"/>
        <item x="9"/>
        <item x="5"/>
        <item x="3"/>
        <item x="0"/>
        <item x="8"/>
        <item x="6"/>
        <item x="1"/>
        <item x="2"/>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12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t="default"/>
      </items>
    </pivotField>
  </pivotFields>
  <rowFields count="1">
    <field x="4"/>
  </rowFields>
  <rowItems count="2">
    <i>
      <x v="4"/>
    </i>
    <i t="grand">
      <x/>
    </i>
  </rowItems>
  <colItems count="1">
    <i/>
  </colItems>
  <dataFields count="1">
    <dataField name="Count of Winner"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4DF9AB-FCD2-4C22-AE40-E65E6D7F31C5}"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5" firstHeaderRow="1" firstDataRow="1" firstDataCol="1"/>
  <pivotFields count="12">
    <pivotField showAll="0">
      <items count="13">
        <item x="11"/>
        <item x="2"/>
        <item x="8"/>
        <item x="1"/>
        <item x="5"/>
        <item x="6"/>
        <item x="9"/>
        <item x="0"/>
        <item x="3"/>
        <item x="4"/>
        <item x="7"/>
        <item x="10"/>
        <item t="default"/>
      </items>
    </pivotField>
    <pivotField showAll="0">
      <items count="14">
        <item x="10"/>
        <item x="9"/>
        <item x="5"/>
        <item x="3"/>
        <item x="12"/>
        <item x="8"/>
        <item x="7"/>
        <item x="6"/>
        <item x="1"/>
        <item x="2"/>
        <item x="11"/>
        <item x="4"/>
        <item x="0"/>
        <item t="default"/>
      </items>
    </pivotField>
    <pivotField showAll="0"/>
    <pivotField showAll="0"/>
    <pivotField dataField="1" showAll="0"/>
    <pivotField showAll="0"/>
    <pivotField showAll="0"/>
    <pivotField axis="axisRow" showAll="0">
      <items count="19">
        <item x="8"/>
        <item x="4"/>
        <item x="10"/>
        <item x="13"/>
        <item x="11"/>
        <item x="2"/>
        <item x="3"/>
        <item x="0"/>
        <item x="15"/>
        <item x="9"/>
        <item x="12"/>
        <item x="14"/>
        <item x="16"/>
        <item x="7"/>
        <item x="1"/>
        <item x="17"/>
        <item x="6"/>
        <item x="5"/>
        <item t="default"/>
      </items>
    </pivotField>
    <pivotField numFmtId="14" showAll="0">
      <items count="12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t="default"/>
      </items>
    </pivotField>
  </pivotFields>
  <rowFields count="1">
    <field x="7"/>
  </rowFields>
  <rowItems count="2">
    <i>
      <x v="8"/>
    </i>
    <i t="grand">
      <x/>
    </i>
  </rowItems>
  <colItems count="1">
    <i/>
  </colItems>
  <dataFields count="1">
    <dataField name="Count of Winner"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B14653-DF71-443A-BC0A-877B057DFEBE}" name="PivotTable7" cacheId="4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S22:S24" firstHeaderRow="1" firstDataRow="1" firstDataCol="1"/>
  <pivotFields count="12">
    <pivotField compact="0" outline="0" showAll="0">
      <items count="13">
        <item x="11"/>
        <item x="2"/>
        <item x="8"/>
        <item x="1"/>
        <item x="5"/>
        <item x="6"/>
        <item x="9"/>
        <item x="0"/>
        <item x="3"/>
        <item x="4"/>
        <item x="7"/>
        <item x="10"/>
        <item t="default"/>
      </items>
    </pivotField>
    <pivotField compact="0" outline="0" showAll="0">
      <items count="14">
        <item x="10"/>
        <item x="9"/>
        <item x="5"/>
        <item x="3"/>
        <item x="12"/>
        <item x="8"/>
        <item x="7"/>
        <item x="6"/>
        <item x="1"/>
        <item x="2"/>
        <item x="11"/>
        <item x="4"/>
        <item x="0"/>
        <item t="default"/>
      </items>
    </pivotField>
    <pivotField compact="0" outline="0" showAll="0"/>
    <pivotField compact="0" outline="0" showAll="0"/>
    <pivotField compact="0" outline="0" showAll="0">
      <items count="13">
        <item x="11"/>
        <item x="7"/>
        <item x="9"/>
        <item x="5"/>
        <item x="3"/>
        <item x="0"/>
        <item x="8"/>
        <item x="6"/>
        <item x="1"/>
        <item x="2"/>
        <item x="10"/>
        <item x="4"/>
        <item t="default"/>
      </items>
    </pivotField>
    <pivotField compact="0" outline="0" showAll="0"/>
    <pivotField compact="0" outline="0" showAll="0"/>
    <pivotField compact="0" outline="0" showAll="0"/>
    <pivotField axis="axisRow" compact="0" numFmtId="14" outline="0" showAll="0">
      <items count="12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t="default"/>
      </items>
    </pivotField>
    <pivotField compact="0" outline="0" showAll="0">
      <items count="15">
        <item sd="0" x="0"/>
        <item sd="0" x="1"/>
        <item x="2"/>
        <item x="3"/>
        <item sd="0" x="4"/>
        <item sd="0" x="5"/>
        <item sd="0" x="6"/>
        <item sd="0" x="7"/>
        <item sd="0" x="8"/>
        <item sd="0" x="9"/>
        <item x="10"/>
        <item sd="0" x="11"/>
        <item sd="0" x="12"/>
        <item sd="0" x="13"/>
        <item t="default"/>
      </items>
    </pivotField>
    <pivotField compact="0" outline="0" showAll="0">
      <items count="7">
        <item sd="0" x="0"/>
        <item x="1"/>
        <item sd="0" x="2"/>
        <item sd="0" x="3"/>
        <item x="4"/>
        <item sd="0" x="5"/>
        <item t="default"/>
      </items>
    </pivotField>
    <pivotField compact="0" outline="0" showAll="0">
      <items count="31">
        <item h="1" sd="0" x="0"/>
        <item h="1" x="1"/>
        <item h="1" sd="0" x="2"/>
        <item h="1"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x="28"/>
        <item h="1" sd="0" x="29"/>
        <item t="default"/>
      </items>
    </pivotField>
  </pivotFields>
  <rowFields count="1">
    <field x="8"/>
  </rowFields>
  <rowItems count="2">
    <i>
      <x v="122"/>
    </i>
    <i t="grand">
      <x/>
    </i>
  </rowItems>
  <colItems count="1">
    <i/>
  </colItems>
  <formats count="4">
    <format dxfId="167">
      <pivotArea type="all" dataOnly="0" outline="0" fieldPosition="0"/>
    </format>
    <format dxfId="166">
      <pivotArea field="8" type="button" dataOnly="0" labelOnly="1" outline="0" axis="axisRow" fieldPosition="0"/>
    </format>
    <format dxfId="165">
      <pivotArea dataOnly="0" labelOnly="1" outline="0" fieldPosition="0">
        <references count="1">
          <reference field="8" count="0"/>
        </references>
      </pivotArea>
    </format>
    <format dxfId="16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0ED18F-CFD7-4DE3-961E-B1507EBF1ECA}"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3:K15" firstHeaderRow="1" firstDataRow="1" firstDataCol="1"/>
  <pivotFields count="12">
    <pivotField showAll="0">
      <items count="13">
        <item x="11"/>
        <item x="2"/>
        <item x="8"/>
        <item x="1"/>
        <item x="5"/>
        <item x="6"/>
        <item x="9"/>
        <item x="0"/>
        <item x="3"/>
        <item x="4"/>
        <item x="7"/>
        <item x="10"/>
        <item t="default"/>
      </items>
    </pivotField>
    <pivotField showAll="0">
      <items count="14">
        <item x="10"/>
        <item x="9"/>
        <item x="5"/>
        <item x="3"/>
        <item x="12"/>
        <item x="8"/>
        <item x="7"/>
        <item x="6"/>
        <item x="1"/>
        <item x="2"/>
        <item x="11"/>
        <item x="4"/>
        <item x="0"/>
        <item t="default"/>
      </items>
    </pivotField>
    <pivotField showAll="0"/>
    <pivotField showAll="0"/>
    <pivotField showAll="0">
      <items count="13">
        <item x="11"/>
        <item x="7"/>
        <item x="9"/>
        <item x="5"/>
        <item x="3"/>
        <item x="0"/>
        <item x="8"/>
        <item x="6"/>
        <item x="1"/>
        <item x="2"/>
        <item x="10"/>
        <item x="4"/>
        <item t="default"/>
      </items>
    </pivotField>
    <pivotField showAll="0"/>
    <pivotField showAll="0"/>
    <pivotField axis="axisRow" showAll="0">
      <items count="19">
        <item x="8"/>
        <item x="4"/>
        <item x="10"/>
        <item x="13"/>
        <item x="11"/>
        <item x="2"/>
        <item x="3"/>
        <item x="0"/>
        <item x="15"/>
        <item x="9"/>
        <item x="12"/>
        <item x="14"/>
        <item x="16"/>
        <item x="7"/>
        <item x="1"/>
        <item x="17"/>
        <item x="6"/>
        <item x="5"/>
        <item t="default"/>
      </items>
    </pivotField>
    <pivotField numFmtId="14" showAll="0">
      <items count="12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t="default"/>
      </items>
    </pivotField>
  </pivotFields>
  <rowFields count="1">
    <field x="7"/>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874947-F147-4D27-B8F1-4DDBCA24EFEB}"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22:U24" firstHeaderRow="1" firstDataRow="1" firstDataCol="1"/>
  <pivotFields count="12">
    <pivotField showAll="0">
      <items count="13">
        <item x="11"/>
        <item x="2"/>
        <item x="8"/>
        <item x="1"/>
        <item x="5"/>
        <item x="6"/>
        <item x="9"/>
        <item x="0"/>
        <item x="3"/>
        <item x="4"/>
        <item x="7"/>
        <item x="10"/>
        <item t="default"/>
      </items>
    </pivotField>
    <pivotField showAll="0">
      <items count="14">
        <item x="10"/>
        <item x="9"/>
        <item x="5"/>
        <item x="3"/>
        <item x="12"/>
        <item x="8"/>
        <item x="7"/>
        <item x="6"/>
        <item x="1"/>
        <item x="2"/>
        <item x="11"/>
        <item x="4"/>
        <item x="0"/>
        <item t="default"/>
      </items>
    </pivotField>
    <pivotField showAll="0"/>
    <pivotField showAll="0"/>
    <pivotField showAll="0">
      <items count="13">
        <item x="11"/>
        <item x="7"/>
        <item x="9"/>
        <item x="5"/>
        <item x="3"/>
        <item x="0"/>
        <item x="8"/>
        <item x="6"/>
        <item x="1"/>
        <item x="2"/>
        <item x="10"/>
        <item x="4"/>
        <item t="default"/>
      </items>
    </pivotField>
    <pivotField axis="axisRow" showAll="0">
      <items count="98">
        <item x="46"/>
        <item x="73"/>
        <item x="9"/>
        <item x="37"/>
        <item x="36"/>
        <item x="7"/>
        <item x="28"/>
        <item x="2"/>
        <item x="8"/>
        <item x="83"/>
        <item x="72"/>
        <item x="21"/>
        <item x="32"/>
        <item x="15"/>
        <item x="35"/>
        <item x="71"/>
        <item x="48"/>
        <item x="59"/>
        <item x="1"/>
        <item x="34"/>
        <item x="87"/>
        <item x="44"/>
        <item x="19"/>
        <item x="60"/>
        <item x="80"/>
        <item x="68"/>
        <item x="24"/>
        <item x="66"/>
        <item x="41"/>
        <item x="93"/>
        <item x="78"/>
        <item x="76"/>
        <item x="5"/>
        <item x="79"/>
        <item x="75"/>
        <item x="23"/>
        <item x="84"/>
        <item x="77"/>
        <item x="17"/>
        <item x="91"/>
        <item x="4"/>
        <item x="65"/>
        <item x="70"/>
        <item x="81"/>
        <item x="74"/>
        <item x="51"/>
        <item x="94"/>
        <item x="22"/>
        <item x="20"/>
        <item x="6"/>
        <item x="62"/>
        <item x="33"/>
        <item x="40"/>
        <item x="92"/>
        <item x="57"/>
        <item x="18"/>
        <item x="39"/>
        <item x="45"/>
        <item x="31"/>
        <item x="67"/>
        <item x="58"/>
        <item x="30"/>
        <item x="96"/>
        <item x="38"/>
        <item x="69"/>
        <item x="12"/>
        <item x="86"/>
        <item x="47"/>
        <item x="90"/>
        <item x="3"/>
        <item x="11"/>
        <item x="16"/>
        <item x="85"/>
        <item x="25"/>
        <item x="43"/>
        <item x="82"/>
        <item x="27"/>
        <item x="63"/>
        <item x="52"/>
        <item x="49"/>
        <item x="13"/>
        <item x="64"/>
        <item x="50"/>
        <item x="56"/>
        <item x="89"/>
        <item x="14"/>
        <item x="0"/>
        <item x="53"/>
        <item x="88"/>
        <item x="54"/>
        <item x="42"/>
        <item x="95"/>
        <item x="61"/>
        <item x="26"/>
        <item x="55"/>
        <item x="10"/>
        <item x="29"/>
        <item t="default"/>
      </items>
    </pivotField>
    <pivotField showAll="0"/>
    <pivotField showAll="0"/>
    <pivotField numFmtId="14" showAll="0">
      <items count="12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t="default"/>
      </items>
    </pivotField>
  </pivotFields>
  <rowFields count="1">
    <field x="5"/>
  </rowFields>
  <rowItems count="2">
    <i>
      <x v="66"/>
    </i>
    <i t="grand">
      <x/>
    </i>
  </rowItems>
  <colItems count="1">
    <i/>
  </colItems>
  <formats count="4">
    <format dxfId="163">
      <pivotArea type="all" dataOnly="0" outline="0" fieldPosition="0"/>
    </format>
    <format dxfId="162">
      <pivotArea field="5" type="button" dataOnly="0" labelOnly="1" outline="0" axis="axisRow" fieldPosition="0"/>
    </format>
    <format dxfId="161">
      <pivotArea dataOnly="0" labelOnly="1" fieldPosition="0">
        <references count="1">
          <reference field="5" count="1">
            <x v="66"/>
          </reference>
        </references>
      </pivotArea>
    </format>
    <format dxfId="16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3EA4AA-4566-4DCD-B080-B71B1D11F3F4}" name="PivotTable1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2:R24" firstHeaderRow="1" firstDataRow="1" firstDataCol="1"/>
  <pivotFields count="12">
    <pivotField showAll="0">
      <items count="13">
        <item x="11"/>
        <item x="2"/>
        <item x="8"/>
        <item x="1"/>
        <item x="5"/>
        <item x="6"/>
        <item x="9"/>
        <item x="0"/>
        <item x="3"/>
        <item x="4"/>
        <item x="7"/>
        <item x="10"/>
        <item t="default"/>
      </items>
    </pivotField>
    <pivotField showAll="0">
      <items count="14">
        <item x="10"/>
        <item x="9"/>
        <item x="5"/>
        <item x="3"/>
        <item x="12"/>
        <item x="8"/>
        <item x="7"/>
        <item x="6"/>
        <item x="1"/>
        <item x="2"/>
        <item x="11"/>
        <item x="4"/>
        <item x="0"/>
        <item t="default"/>
      </items>
    </pivotField>
    <pivotField axis="axisRow" showAll="0">
      <items count="25">
        <item x="23"/>
        <item x="14"/>
        <item x="3"/>
        <item x="9"/>
        <item x="17"/>
        <item x="1"/>
        <item x="21"/>
        <item x="5"/>
        <item x="7"/>
        <item x="19"/>
        <item x="16"/>
        <item x="22"/>
        <item x="13"/>
        <item x="12"/>
        <item x="20"/>
        <item x="15"/>
        <item x="6"/>
        <item x="10"/>
        <item x="2"/>
        <item x="18"/>
        <item x="4"/>
        <item x="8"/>
        <item x="0"/>
        <item x="11"/>
        <item t="default"/>
      </items>
    </pivotField>
    <pivotField showAll="0"/>
    <pivotField showAll="0"/>
    <pivotField showAll="0"/>
    <pivotField showAll="0"/>
    <pivotField showAll="0"/>
    <pivotField numFmtId="14" showAll="0">
      <items count="12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t="default"/>
      </items>
    </pivotField>
    <pivotField showAll="0" defaultSubtotal="0"/>
    <pivotField showAll="0" defaultSubtotal="0"/>
    <pivotField showAll="0" defaultSubtotal="0">
      <items count="3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s>
    </pivotField>
  </pivotFields>
  <rowFields count="1">
    <field x="2"/>
  </rowFields>
  <rowItems count="2">
    <i>
      <x v="11"/>
    </i>
    <i t="grand">
      <x/>
    </i>
  </rowItems>
  <colItems count="1">
    <i/>
  </colItems>
  <formats count="4">
    <format dxfId="159">
      <pivotArea type="all" dataOnly="0" outline="0" fieldPosition="0"/>
    </format>
    <format dxfId="158">
      <pivotArea field="2" type="button" dataOnly="0" labelOnly="1" outline="0" axis="axisRow" fieldPosition="0"/>
    </format>
    <format dxfId="157">
      <pivotArea dataOnly="0" labelOnly="1" fieldPosition="0">
        <references count="1">
          <reference field="2" count="1">
            <x v="11"/>
          </reference>
        </references>
      </pivotArea>
    </format>
    <format dxfId="15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C82E82-76A9-4E7C-972D-B98CD8FE7BD7}" name="PivotTable1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2:Q24" firstHeaderRow="1" firstDataRow="1" firstDataCol="1"/>
  <pivotFields count="12">
    <pivotField showAll="0">
      <items count="13">
        <item x="11"/>
        <item x="2"/>
        <item x="8"/>
        <item x="1"/>
        <item x="5"/>
        <item x="6"/>
        <item x="9"/>
        <item x="0"/>
        <item x="3"/>
        <item x="4"/>
        <item x="7"/>
        <item x="10"/>
        <item t="default"/>
      </items>
    </pivotField>
    <pivotField axis="axisRow" showAll="0">
      <items count="14">
        <item x="10"/>
        <item x="9"/>
        <item x="5"/>
        <item x="3"/>
        <item x="12"/>
        <item x="8"/>
        <item x="7"/>
        <item x="6"/>
        <item x="1"/>
        <item x="2"/>
        <item x="11"/>
        <item x="4"/>
        <item x="0"/>
        <item t="default"/>
      </items>
    </pivotField>
    <pivotField showAll="0"/>
    <pivotField showAll="0"/>
    <pivotField showAll="0"/>
    <pivotField showAll="0"/>
    <pivotField showAll="0"/>
    <pivotField showAll="0"/>
    <pivotField numFmtId="14" showAll="0">
      <items count="12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t="default"/>
      </items>
    </pivotField>
    <pivotField showAll="0" defaultSubtotal="0"/>
    <pivotField showAll="0" defaultSubtotal="0"/>
    <pivotField showAll="0" defaultSubtotal="0">
      <items count="3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s>
    </pivotField>
  </pivotFields>
  <rowFields count="1">
    <field x="1"/>
  </rowFields>
  <rowItems count="2">
    <i>
      <x v="6"/>
    </i>
    <i t="grand">
      <x/>
    </i>
  </rowItems>
  <colItems count="1">
    <i/>
  </colItems>
  <formats count="4">
    <format dxfId="155">
      <pivotArea type="all" dataOnly="0" outline="0" fieldPosition="0"/>
    </format>
    <format dxfId="154">
      <pivotArea field="1" type="button" dataOnly="0" labelOnly="1" outline="0" axis="axisRow" fieldPosition="0"/>
    </format>
    <format dxfId="153">
      <pivotArea dataOnly="0" labelOnly="1" fieldPosition="0">
        <references count="1">
          <reference field="1" count="1">
            <x v="6"/>
          </reference>
        </references>
      </pivotArea>
    </format>
    <format dxfId="1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41D60F-3AD2-4AF5-B151-950F17016F00}"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2:T24" firstHeaderRow="1" firstDataRow="1" firstDataCol="1"/>
  <pivotFields count="12">
    <pivotField showAll="0">
      <items count="13">
        <item x="11"/>
        <item x="2"/>
        <item x="8"/>
        <item x="1"/>
        <item x="5"/>
        <item x="6"/>
        <item x="9"/>
        <item x="0"/>
        <item x="3"/>
        <item x="4"/>
        <item x="7"/>
        <item x="10"/>
        <item t="default"/>
      </items>
    </pivotField>
    <pivotField showAll="0">
      <items count="14">
        <item x="10"/>
        <item x="9"/>
        <item x="5"/>
        <item x="3"/>
        <item x="12"/>
        <item x="8"/>
        <item x="7"/>
        <item x="6"/>
        <item x="1"/>
        <item x="2"/>
        <item x="11"/>
        <item x="4"/>
        <item x="0"/>
        <item t="default"/>
      </items>
    </pivotField>
    <pivotField showAll="0"/>
    <pivotField showAll="0"/>
    <pivotField axis="axisRow" showAll="0">
      <items count="13">
        <item x="11"/>
        <item x="7"/>
        <item x="9"/>
        <item x="5"/>
        <item x="3"/>
        <item x="0"/>
        <item x="8"/>
        <item x="6"/>
        <item x="1"/>
        <item x="2"/>
        <item x="10"/>
        <item x="4"/>
        <item t="default"/>
      </items>
    </pivotField>
    <pivotField showAll="0"/>
    <pivotField showAll="0"/>
    <pivotField showAll="0"/>
    <pivotField numFmtId="14" showAll="0">
      <items count="12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t="default"/>
      </items>
    </pivotField>
  </pivotFields>
  <rowFields count="1">
    <field x="4"/>
  </rowFields>
  <rowItems count="2">
    <i>
      <x v="4"/>
    </i>
    <i t="grand">
      <x/>
    </i>
  </rowItems>
  <colItems count="1">
    <i/>
  </colItems>
  <formats count="4">
    <format dxfId="151">
      <pivotArea type="all" dataOnly="0" outline="0" fieldPosition="0"/>
    </format>
    <format dxfId="150">
      <pivotArea field="4" type="button" dataOnly="0" labelOnly="1" outline="0" axis="axisRow" fieldPosition="0"/>
    </format>
    <format dxfId="149">
      <pivotArea dataOnly="0" labelOnly="1" fieldPosition="0">
        <references count="1">
          <reference field="4" count="1">
            <x v="4"/>
          </reference>
        </references>
      </pivotArea>
    </format>
    <format dxfId="1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132AF6-C2EB-4C84-8910-D5C3BC1C8F77}" name="PivotTable1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2:P24" firstHeaderRow="1" firstDataRow="1" firstDataCol="1"/>
  <pivotFields count="12">
    <pivotField axis="axisRow" showAll="0">
      <items count="13">
        <item x="11"/>
        <item x="2"/>
        <item x="8"/>
        <item x="1"/>
        <item x="5"/>
        <item x="6"/>
        <item x="9"/>
        <item x="0"/>
        <item x="3"/>
        <item x="4"/>
        <item x="7"/>
        <item x="10"/>
        <item t="default"/>
      </items>
    </pivotField>
    <pivotField showAll="0">
      <items count="14">
        <item x="10"/>
        <item x="9"/>
        <item x="5"/>
        <item x="3"/>
        <item x="12"/>
        <item x="8"/>
        <item x="7"/>
        <item x="6"/>
        <item x="1"/>
        <item x="2"/>
        <item x="11"/>
        <item x="4"/>
        <item x="0"/>
        <item t="default"/>
      </items>
    </pivotField>
    <pivotField showAll="0"/>
    <pivotField showAll="0"/>
    <pivotField showAll="0"/>
    <pivotField showAll="0"/>
    <pivotField showAll="0"/>
    <pivotField showAll="0"/>
    <pivotField numFmtId="14" showAll="0">
      <items count="12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t="default"/>
      </items>
    </pivotField>
    <pivotField showAll="0" defaultSubtotal="0"/>
    <pivotField showAll="0" defaultSubtotal="0"/>
    <pivotField showAll="0" defaultSubtotal="0">
      <items count="3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s>
    </pivotField>
  </pivotFields>
  <rowFields count="1">
    <field x="0"/>
  </rowFields>
  <rowItems count="2">
    <i>
      <x v="4"/>
    </i>
    <i t="grand">
      <x/>
    </i>
  </rowItems>
  <colItems count="1">
    <i/>
  </colItems>
  <formats count="4">
    <format dxfId="147">
      <pivotArea type="all" dataOnly="0" outline="0" fieldPosition="0"/>
    </format>
    <format dxfId="146">
      <pivotArea field="0" type="button" dataOnly="0" labelOnly="1" outline="0" axis="axisRow" fieldPosition="0"/>
    </format>
    <format dxfId="145">
      <pivotArea dataOnly="0" labelOnly="1" fieldPosition="0">
        <references count="1">
          <reference field="0" count="1">
            <x v="4"/>
          </reference>
        </references>
      </pivotArea>
    </format>
    <format dxfId="1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2" xr10:uid="{E6A4E5BE-78AD-434D-B4D4-87BCE90C522E}" sourceName="Date2">
  <pivotTables>
    <pivotTable tabId="4" name="PivotTable4"/>
    <pivotTable tabId="2" name="PivotTable2"/>
    <pivotTable tabId="3" name="PivotTable3"/>
    <pivotTable tabId="4" name="PivotTable5"/>
    <pivotTable tabId="4" name="PivotTable6"/>
    <pivotTable tabId="4" name="PivotTable7"/>
    <pivotTable tabId="4" name="PivotTable12"/>
    <pivotTable tabId="4" name="PivotTable13"/>
    <pivotTable tabId="4" name="PivotTable14"/>
  </pivotTables>
  <data>
    <tabular pivotCacheId="1318133018">
      <items count="123">
        <i x="110"/>
        <i x="111"/>
        <i x="112"/>
        <i x="113"/>
        <i x="114"/>
        <i x="115"/>
        <i x="116"/>
        <i x="117"/>
        <i x="118"/>
        <i x="119"/>
        <i x="120"/>
        <i x="121"/>
        <i x="122" s="1"/>
        <i x="0" nd="1"/>
        <i x="1" nd="1"/>
        <i x="2" nd="1"/>
        <i x="3" nd="1"/>
        <i x="4" nd="1"/>
        <i x="5" nd="1"/>
        <i x="6" nd="1"/>
        <i x="7" nd="1"/>
        <i x="8" nd="1"/>
        <i x="9" nd="1"/>
        <i x="10" nd="1"/>
        <i x="11" nd="1"/>
        <i x="12" nd="1"/>
        <i x="13"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 x="60" nd="1"/>
        <i x="61" nd="1"/>
        <i x="62" nd="1"/>
        <i x="63" nd="1"/>
        <i x="64" nd="1"/>
        <i x="65" nd="1"/>
        <i x="66" nd="1"/>
        <i x="67" nd="1"/>
        <i x="68" nd="1"/>
        <i x="69" nd="1"/>
        <i x="70" nd="1"/>
        <i x="71" nd="1"/>
        <i x="72" nd="1"/>
        <i x="73" nd="1"/>
        <i x="74" nd="1"/>
        <i x="75" nd="1"/>
        <i x="76" nd="1"/>
        <i x="77" nd="1"/>
        <i x="78" nd="1"/>
        <i x="79" nd="1"/>
        <i x="80" nd="1"/>
        <i x="81" nd="1"/>
        <i x="82" nd="1"/>
        <i x="83" nd="1"/>
        <i x="84" nd="1"/>
        <i x="85" nd="1"/>
        <i x="86" nd="1"/>
        <i x="87" nd="1"/>
        <i x="88" nd="1"/>
        <i x="89" nd="1"/>
        <i x="90" nd="1"/>
        <i x="91" nd="1"/>
        <i x="92" nd="1"/>
        <i x="93" nd="1"/>
        <i x="94" nd="1"/>
        <i x="95" nd="1"/>
        <i x="96" nd="1"/>
        <i x="97" nd="1"/>
        <i x="98" nd="1"/>
        <i x="99" nd="1"/>
        <i x="100" nd="1"/>
        <i x="101" nd="1"/>
        <i x="102" nd="1"/>
        <i x="103" nd="1"/>
        <i x="104" nd="1"/>
        <i x="105" nd="1"/>
        <i x="106" nd="1"/>
        <i x="107" nd="1"/>
        <i x="108" nd="1"/>
        <i x="109"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2" xr10:uid="{B04F47BE-CAB3-4BFD-8215-E0DB5DFACE5D}" sourceName="Years (Date2)">
  <pivotTables>
    <pivotTable tabId="4" name="PivotTable4"/>
    <pivotTable tabId="2" name="PivotTable2"/>
    <pivotTable tabId="3" name="PivotTable3"/>
    <pivotTable tabId="4" name="PivotTable5"/>
    <pivotTable tabId="4" name="PivotTable6"/>
    <pivotTable tabId="4" name="PivotTable7"/>
    <pivotTable tabId="4" name="PivotTable12"/>
    <pivotTable tabId="4" name="PivotTable13"/>
    <pivotTable tabId="4" name="PivotTable14"/>
  </pivotTables>
  <data>
    <tabular pivotCacheId="1318133018">
      <items count="30">
        <i x="28" s="1"/>
        <i x="0" nd="1"/>
        <i x="29" nd="1"/>
        <i x="1" nd="1"/>
        <i x="2" nd="1"/>
        <i x="3" nd="1"/>
        <i x="4" nd="1"/>
        <i x="5" nd="1"/>
        <i x="6" nd="1"/>
        <i x="7" nd="1"/>
        <i x="8" nd="1"/>
        <i x="9" nd="1"/>
        <i x="10" nd="1"/>
        <i x="11" nd="1"/>
        <i x="12" nd="1"/>
        <i x="13" nd="1"/>
        <i x="14" nd="1"/>
        <i x="15" nd="1"/>
        <i x="16" nd="1"/>
        <i x="17" nd="1"/>
        <i x="18" nd="1"/>
        <i x="19" nd="1"/>
        <i x="20" nd="1"/>
        <i x="21" nd="1"/>
        <i x="22" nd="1"/>
        <i x="23" nd="1"/>
        <i x="24" nd="1"/>
        <i x="25" nd="1"/>
        <i x="26" nd="1"/>
        <i x="2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72F923C6-08DB-45D3-B7B4-02E6D8BD9691}" sourceName="Team1">
  <pivotTables>
    <pivotTable tabId="4" name="PivotTable4"/>
    <pivotTable tabId="2" name="PivotTable2"/>
    <pivotTable tabId="3" name="PivotTable3"/>
    <pivotTable tabId="4" name="PivotTable12"/>
    <pivotTable tabId="4" name="PivotTable13"/>
    <pivotTable tabId="4" name="PivotTable14"/>
    <pivotTable tabId="4" name="PivotTable5"/>
    <pivotTable tabId="4" name="PivotTable6"/>
    <pivotTable tabId="4" name="PivotTable7"/>
  </pivotTables>
  <data>
    <tabular pivotCacheId="1318133018">
      <items count="12">
        <i x="5" s="1"/>
        <i x="11" s="1" nd="1"/>
        <i x="2" s="1" nd="1"/>
        <i x="8" s="1" nd="1"/>
        <i x="1" s="1" nd="1"/>
        <i x="6" s="1" nd="1"/>
        <i x="9" s="1" nd="1"/>
        <i x="0" s="1" nd="1"/>
        <i x="3" s="1" nd="1"/>
        <i x="4" s="1" nd="1"/>
        <i x="7" s="1" nd="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CB4637A7-2334-43AA-94F7-A901FE268E90}" sourceName="Team2">
  <pivotTables>
    <pivotTable tabId="4" name="PivotTable4"/>
    <pivotTable tabId="2" name="PivotTable2"/>
    <pivotTable tabId="3" name="PivotTable3"/>
    <pivotTable tabId="4" name="PivotTable12"/>
    <pivotTable tabId="4" name="PivotTable13"/>
    <pivotTable tabId="4" name="PivotTable14"/>
    <pivotTable tabId="4" name="PivotTable5"/>
    <pivotTable tabId="4" name="PivotTable6"/>
    <pivotTable tabId="4" name="PivotTable7"/>
  </pivotTables>
  <data>
    <tabular pivotCacheId="1318133018">
      <items count="13">
        <i x="7" s="1"/>
        <i x="10" s="1" nd="1"/>
        <i x="9" s="1" nd="1"/>
        <i x="5" s="1" nd="1"/>
        <i x="3" s="1" nd="1"/>
        <i x="12" s="1" nd="1"/>
        <i x="8" s="1" nd="1"/>
        <i x="6" s="1" nd="1"/>
        <i x="1" s="1" nd="1"/>
        <i x="2" s="1" nd="1"/>
        <i x="11" s="1" nd="1"/>
        <i x="4"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FC8C76CF-9702-4F3A-9D0F-1E63EC240791}" sourceName="Winner">
  <pivotTables>
    <pivotTable tabId="4" name="PivotTable4"/>
  </pivotTables>
  <data>
    <tabular pivotCacheId="1318133018">
      <items count="12">
        <i x="3" s="1"/>
        <i x="11" s="1" nd="1"/>
        <i x="7" s="1" nd="1"/>
        <i x="9" s="1" nd="1"/>
        <i x="5" s="1" nd="1"/>
        <i x="0" s="1" nd="1"/>
        <i x="8" s="1" nd="1"/>
        <i x="6" s="1" nd="1"/>
        <i x="1" s="1" nd="1"/>
        <i x="2" s="1" nd="1"/>
        <i x="1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2" xr10:uid="{E9306CD1-060C-49A3-96E5-7AA43C23B4C5}" cache="Slicer_Date2" caption="Date2" rowHeight="241300"/>
  <slicer name="Years (Date2)" xr10:uid="{D165DCFF-52ED-4DED-8865-FC9DEC033937}" cache="Slicer_Years__Date2" caption="Years (Date2)" rowHeight="241300"/>
  <slicer name="Team1" xr10:uid="{6CCB6C7D-50BB-4BCA-9D7A-4AB08A2BB8AB}" cache="Slicer_Team1" caption="Team1" rowHeight="241300"/>
  <slicer name="Team2" xr10:uid="{64943FB4-072E-44B9-BAD1-FB97C1D4DF2F}" cache="Slicer_Team2" caption="Team2" rowHeight="241300"/>
  <slicer name="Winner" xr10:uid="{C9FF13DF-8B9B-4589-AA2F-865EA08ED492}" cache="Slicer_Winner" caption="Win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09F90-D953-49ED-9E64-2250C0E7FFBD}" name="Table2" displayName="Table2" ref="A1:I129" totalsRowShown="0" headerRowDxfId="179" dataDxfId="178" tableBorderDxfId="177">
  <autoFilter ref="A1:I129" xr:uid="{D8509F90-D953-49ED-9E64-2250C0E7FFBD}"/>
  <sortState xmlns:xlrd2="http://schemas.microsoft.com/office/spreadsheetml/2017/richdata2" ref="A2:I129">
    <sortCondition ref="I1:I129"/>
  </sortState>
  <tableColumns count="9">
    <tableColumn id="1" xr3:uid="{AB356B00-9F3C-466B-B5B1-6B2392F02E77}" name="Team1" dataDxfId="176"/>
    <tableColumn id="2" xr3:uid="{A923D6EE-677C-4392-A6EA-D57B1C4F4EAD}" name="Team2" dataDxfId="175"/>
    <tableColumn id="3" xr3:uid="{A9E12EFD-2132-406B-BA63-AD19EB88FC9D}" name="Toss" dataDxfId="174"/>
    <tableColumn id="4" xr3:uid="{90BB3263-239B-4BE6-89E8-264D433633AB}" name="Match days" dataDxfId="173"/>
    <tableColumn id="5" xr3:uid="{97C332FF-EA03-4841-AFB8-0F51640A3721}" name="Winner" dataDxfId="172"/>
    <tableColumn id="6" xr3:uid="{B0401A35-F215-46EA-AD42-843539A73D53}" name="Player of the Match" dataDxfId="171"/>
    <tableColumn id="7" xr3:uid="{B7F87258-A0E4-45D1-98F9-B7A31EC0D0E5}" name="Margin" dataDxfId="170"/>
    <tableColumn id="8" xr3:uid="{F5253C2F-992C-43EE-9B96-C55EDC7B7CB0}" name="Ground" dataDxfId="169"/>
    <tableColumn id="9" xr3:uid="{468901D8-5FA5-4AB5-AA9D-E4F38681BC45}" name="Date2" dataDxfId="16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0FD3-5055-4F22-A03E-3BE51BC61354}">
  <dimension ref="A3:B5"/>
  <sheetViews>
    <sheetView workbookViewId="0">
      <selection activeCell="E10" sqref="E10"/>
    </sheetView>
  </sheetViews>
  <sheetFormatPr defaultRowHeight="15" x14ac:dyDescent="0.25"/>
  <cols>
    <col min="1" max="1" width="13.140625" bestFit="1" customWidth="1"/>
    <col min="2" max="2" width="15.85546875" bestFit="1" customWidth="1"/>
  </cols>
  <sheetData>
    <row r="3" spans="1:2" x14ac:dyDescent="0.25">
      <c r="A3" s="11" t="s">
        <v>220</v>
      </c>
      <c r="B3" t="s">
        <v>222</v>
      </c>
    </row>
    <row r="4" spans="1:2" x14ac:dyDescent="0.25">
      <c r="A4" s="12" t="s">
        <v>15</v>
      </c>
      <c r="B4" s="13">
        <v>1</v>
      </c>
    </row>
    <row r="5" spans="1:2" x14ac:dyDescent="0.25">
      <c r="A5" s="12" t="s">
        <v>221</v>
      </c>
      <c r="B5" s="13">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153A9-8EBF-403B-8212-4A288160D67C}">
  <dimension ref="A3:B5"/>
  <sheetViews>
    <sheetView workbookViewId="0">
      <selection activeCell="M23" sqref="M23"/>
    </sheetView>
  </sheetViews>
  <sheetFormatPr defaultRowHeight="15" x14ac:dyDescent="0.25"/>
  <cols>
    <col min="1" max="1" width="13.140625" bestFit="1" customWidth="1"/>
    <col min="2" max="2" width="15.85546875" bestFit="1" customWidth="1"/>
  </cols>
  <sheetData>
    <row r="3" spans="1:2" x14ac:dyDescent="0.25">
      <c r="A3" s="11" t="s">
        <v>220</v>
      </c>
      <c r="B3" t="s">
        <v>222</v>
      </c>
    </row>
    <row r="4" spans="1:2" x14ac:dyDescent="0.25">
      <c r="A4" s="12" t="s">
        <v>200</v>
      </c>
      <c r="B4" s="13">
        <v>1</v>
      </c>
    </row>
    <row r="5" spans="1:2" x14ac:dyDescent="0.25">
      <c r="A5" s="12" t="s">
        <v>221</v>
      </c>
      <c r="B5" s="1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8EB8D-45A7-4DEF-8965-4E597667A5BD}">
  <dimension ref="A1:V32"/>
  <sheetViews>
    <sheetView tabSelected="1" zoomScale="70" zoomScaleNormal="70" workbookViewId="0">
      <selection activeCell="G20" sqref="G20"/>
    </sheetView>
  </sheetViews>
  <sheetFormatPr defaultRowHeight="15" x14ac:dyDescent="0.25"/>
  <cols>
    <col min="1" max="2" width="17.85546875" style="15" bestFit="1" customWidth="1"/>
    <col min="3" max="3" width="23" style="15" bestFit="1" customWidth="1"/>
    <col min="4" max="4" width="22.5703125" style="15" bestFit="1" customWidth="1"/>
    <col min="5" max="6" width="17.85546875" style="15" bestFit="1" customWidth="1"/>
    <col min="7" max="7" width="32.28515625" style="15" customWidth="1"/>
    <col min="11" max="11" width="17.85546875" bestFit="1" customWidth="1"/>
    <col min="15" max="15" width="11.28515625" bestFit="1" customWidth="1"/>
    <col min="16" max="17" width="17.85546875" bestFit="1" customWidth="1"/>
    <col min="18" max="18" width="18.140625" bestFit="1" customWidth="1"/>
    <col min="19" max="19" width="15" bestFit="1" customWidth="1"/>
    <col min="20" max="21" width="17.85546875" bestFit="1" customWidth="1"/>
  </cols>
  <sheetData>
    <row r="1" spans="1:11" ht="28.5" x14ac:dyDescent="0.45">
      <c r="A1" s="14"/>
      <c r="B1" s="14"/>
      <c r="C1" s="14"/>
      <c r="D1" s="14"/>
      <c r="E1" s="14"/>
      <c r="F1" s="14"/>
    </row>
    <row r="2" spans="1:11" ht="57" x14ac:dyDescent="0.45">
      <c r="A2" s="16" t="s">
        <v>223</v>
      </c>
      <c r="B2" s="16" t="s">
        <v>224</v>
      </c>
      <c r="C2" s="16" t="s">
        <v>2</v>
      </c>
      <c r="D2" s="16" t="s">
        <v>218</v>
      </c>
      <c r="E2" s="16" t="s">
        <v>225</v>
      </c>
      <c r="F2" s="16" t="s">
        <v>226</v>
      </c>
    </row>
    <row r="3" spans="1:11" ht="85.5" x14ac:dyDescent="0.45">
      <c r="A3" s="17" t="str">
        <f>P23</f>
        <v>India</v>
      </c>
      <c r="B3" s="17" t="str">
        <f>Q23</f>
        <v>New Zealand</v>
      </c>
      <c r="C3" s="17" t="str">
        <f>R23</f>
        <v>New Zealand, elected to bat first</v>
      </c>
      <c r="D3" s="18">
        <f>S23</f>
        <v>45725</v>
      </c>
      <c r="E3" s="17" t="str">
        <f>T23</f>
        <v>India</v>
      </c>
      <c r="F3" s="17" t="str">
        <f>U23</f>
        <v>Rohit Sharma</v>
      </c>
    </row>
    <row r="4" spans="1:11" ht="28.5" x14ac:dyDescent="0.45">
      <c r="A4" s="14"/>
      <c r="B4" s="14"/>
      <c r="C4" s="14"/>
      <c r="D4" s="14"/>
      <c r="E4" s="14"/>
      <c r="F4" s="14"/>
    </row>
    <row r="5" spans="1:11" ht="28.5" x14ac:dyDescent="0.45">
      <c r="A5" s="14"/>
      <c r="B5" s="14"/>
      <c r="C5" s="14"/>
      <c r="D5" s="14"/>
      <c r="E5" s="14"/>
      <c r="F5" s="14"/>
    </row>
    <row r="13" spans="1:11" x14ac:dyDescent="0.25">
      <c r="K13" s="11" t="s">
        <v>220</v>
      </c>
    </row>
    <row r="14" spans="1:11" x14ac:dyDescent="0.25">
      <c r="K14" s="12" t="s">
        <v>200</v>
      </c>
    </row>
    <row r="15" spans="1:11" x14ac:dyDescent="0.25">
      <c r="K15" s="12" t="s">
        <v>221</v>
      </c>
    </row>
    <row r="20" spans="16:22" x14ac:dyDescent="0.25">
      <c r="P20" s="15"/>
      <c r="Q20" s="15"/>
      <c r="R20" s="15"/>
      <c r="S20" s="15"/>
      <c r="T20" s="15"/>
      <c r="U20" s="15"/>
      <c r="V20" s="15"/>
    </row>
    <row r="21" spans="16:22" x14ac:dyDescent="0.25">
      <c r="P21" s="15"/>
      <c r="Q21" s="15"/>
      <c r="R21" s="15"/>
      <c r="S21" s="15"/>
      <c r="T21" s="15"/>
      <c r="U21" s="15"/>
      <c r="V21" s="15"/>
    </row>
    <row r="22" spans="16:22" x14ac:dyDescent="0.25">
      <c r="P22" s="19" t="s">
        <v>220</v>
      </c>
      <c r="Q22" s="19" t="s">
        <v>220</v>
      </c>
      <c r="R22" s="19" t="s">
        <v>220</v>
      </c>
      <c r="S22" s="19" t="s">
        <v>219</v>
      </c>
      <c r="T22" s="19" t="s">
        <v>220</v>
      </c>
      <c r="U22" s="19" t="s">
        <v>220</v>
      </c>
      <c r="V22" s="15"/>
    </row>
    <row r="23" spans="16:22" ht="30" x14ac:dyDescent="0.25">
      <c r="P23" s="20" t="s">
        <v>15</v>
      </c>
      <c r="Q23" s="20" t="s">
        <v>30</v>
      </c>
      <c r="R23" s="20" t="s">
        <v>135</v>
      </c>
      <c r="S23" s="21">
        <v>45725</v>
      </c>
      <c r="T23" s="20" t="s">
        <v>15</v>
      </c>
      <c r="U23" s="20" t="s">
        <v>187</v>
      </c>
      <c r="V23" s="15"/>
    </row>
    <row r="24" spans="16:22" x14ac:dyDescent="0.25">
      <c r="P24" s="20" t="s">
        <v>221</v>
      </c>
      <c r="Q24" s="20" t="s">
        <v>221</v>
      </c>
      <c r="R24" s="20" t="s">
        <v>221</v>
      </c>
      <c r="S24" s="21" t="s">
        <v>221</v>
      </c>
      <c r="T24" s="20" t="s">
        <v>221</v>
      </c>
      <c r="U24" s="20" t="s">
        <v>221</v>
      </c>
      <c r="V24" s="15"/>
    </row>
    <row r="25" spans="16:22" x14ac:dyDescent="0.25">
      <c r="P25" s="15"/>
      <c r="Q25" s="15"/>
      <c r="R25" s="15"/>
      <c r="S25" s="15"/>
      <c r="T25" s="15"/>
      <c r="U25" s="15"/>
      <c r="V25" s="15"/>
    </row>
    <row r="26" spans="16:22" x14ac:dyDescent="0.25">
      <c r="P26" s="15"/>
      <c r="Q26" s="15"/>
      <c r="R26" s="15"/>
      <c r="S26" s="15"/>
      <c r="T26" s="15"/>
      <c r="U26" s="15"/>
      <c r="V26" s="15"/>
    </row>
    <row r="27" spans="16:22" x14ac:dyDescent="0.25">
      <c r="P27" s="15"/>
      <c r="Q27" s="15"/>
      <c r="R27" s="15"/>
      <c r="S27" s="15"/>
      <c r="T27" s="15"/>
      <c r="U27" s="15"/>
      <c r="V27" s="15"/>
    </row>
    <row r="28" spans="16:22" x14ac:dyDescent="0.25">
      <c r="P28" s="15"/>
      <c r="Q28" s="15"/>
      <c r="R28" s="15"/>
      <c r="S28" s="15"/>
      <c r="T28" s="15"/>
      <c r="U28" s="15"/>
      <c r="V28" s="15"/>
    </row>
    <row r="29" spans="16:22" x14ac:dyDescent="0.25">
      <c r="P29" s="15"/>
      <c r="Q29" s="15"/>
      <c r="R29" s="15"/>
      <c r="S29" s="15"/>
      <c r="T29" s="15"/>
      <c r="U29" s="15"/>
      <c r="V29" s="15"/>
    </row>
    <row r="30" spans="16:22" x14ac:dyDescent="0.25">
      <c r="P30" s="15"/>
      <c r="Q30" s="15"/>
      <c r="R30" s="15"/>
      <c r="S30" s="15"/>
      <c r="T30" s="15"/>
      <c r="U30" s="15"/>
      <c r="V30" s="15"/>
    </row>
    <row r="31" spans="16:22" x14ac:dyDescent="0.25">
      <c r="P31" s="15"/>
      <c r="Q31" s="15"/>
      <c r="R31" s="15"/>
      <c r="S31" s="15"/>
      <c r="T31" s="15"/>
      <c r="U31" s="15"/>
      <c r="V31" s="15"/>
    </row>
    <row r="32" spans="16:22" x14ac:dyDescent="0.25">
      <c r="P32" s="15"/>
      <c r="Q32" s="15"/>
      <c r="R32" s="15"/>
      <c r="S32" s="15"/>
      <c r="T32" s="15"/>
      <c r="U32" s="15"/>
      <c r="V32" s="15"/>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535A9-0168-4702-94A3-46AB5C5D711D}">
  <dimension ref="A1:I129"/>
  <sheetViews>
    <sheetView topLeftCell="A90" workbookViewId="0">
      <selection activeCell="C129" sqref="C129"/>
    </sheetView>
  </sheetViews>
  <sheetFormatPr defaultRowHeight="15" x14ac:dyDescent="0.25"/>
  <cols>
    <col min="1" max="1" width="16.42578125" customWidth="1"/>
    <col min="2" max="2" width="12.5703125" bestFit="1" customWidth="1"/>
    <col min="3" max="3" width="42.5703125" bestFit="1" customWidth="1"/>
    <col min="4" max="4" width="13.140625" customWidth="1"/>
    <col min="5" max="5" width="9.85546875" customWidth="1"/>
    <col min="6" max="6" width="20.42578125" customWidth="1"/>
    <col min="7" max="7" width="10.140625" bestFit="1" customWidth="1"/>
    <col min="8" max="8" width="14.28515625" bestFit="1" customWidth="1"/>
    <col min="9" max="9" width="10.42578125" style="3" bestFit="1" customWidth="1"/>
  </cols>
  <sheetData>
    <row r="1" spans="1:9" x14ac:dyDescent="0.25">
      <c r="A1" s="4" t="s">
        <v>0</v>
      </c>
      <c r="B1" s="4" t="s">
        <v>1</v>
      </c>
      <c r="C1" s="4" t="s">
        <v>2</v>
      </c>
      <c r="D1" s="4" t="s">
        <v>3</v>
      </c>
      <c r="E1" s="4" t="s">
        <v>4</v>
      </c>
      <c r="F1" s="4" t="s">
        <v>5</v>
      </c>
      <c r="G1" s="4" t="s">
        <v>6</v>
      </c>
      <c r="H1" s="5" t="s">
        <v>7</v>
      </c>
      <c r="I1" s="3" t="s">
        <v>219</v>
      </c>
    </row>
    <row r="2" spans="1:9" x14ac:dyDescent="0.25">
      <c r="A2" s="8" t="s">
        <v>30</v>
      </c>
      <c r="B2" s="8" t="s">
        <v>36</v>
      </c>
      <c r="C2" s="8" t="s">
        <v>37</v>
      </c>
      <c r="D2" s="8" t="s">
        <v>11</v>
      </c>
      <c r="E2" s="8" t="s">
        <v>30</v>
      </c>
      <c r="F2" s="8" t="s">
        <v>38</v>
      </c>
      <c r="G2" s="8" t="s">
        <v>32</v>
      </c>
      <c r="H2" s="9" t="s">
        <v>14</v>
      </c>
      <c r="I2" s="3">
        <v>36092</v>
      </c>
    </row>
    <row r="3" spans="1:9" x14ac:dyDescent="0.25">
      <c r="A3" s="6" t="s">
        <v>33</v>
      </c>
      <c r="B3" s="6" t="s">
        <v>8</v>
      </c>
      <c r="C3" s="6" t="s">
        <v>34</v>
      </c>
      <c r="D3" s="6" t="s">
        <v>11</v>
      </c>
      <c r="E3" s="6" t="s">
        <v>8</v>
      </c>
      <c r="F3" s="6" t="s">
        <v>35</v>
      </c>
      <c r="G3" s="6" t="s">
        <v>18</v>
      </c>
      <c r="H3" s="7" t="s">
        <v>14</v>
      </c>
      <c r="I3" s="3">
        <v>36093</v>
      </c>
    </row>
    <row r="4" spans="1:9" x14ac:dyDescent="0.25">
      <c r="A4" s="8" t="s">
        <v>30</v>
      </c>
      <c r="B4" s="8" t="s">
        <v>19</v>
      </c>
      <c r="C4" s="8" t="s">
        <v>20</v>
      </c>
      <c r="D4" s="8" t="s">
        <v>11</v>
      </c>
      <c r="E4" s="8" t="s">
        <v>19</v>
      </c>
      <c r="F4" s="8" t="s">
        <v>31</v>
      </c>
      <c r="G4" s="8" t="s">
        <v>32</v>
      </c>
      <c r="H4" s="9" t="s">
        <v>14</v>
      </c>
      <c r="I4" s="3">
        <v>36094</v>
      </c>
    </row>
    <row r="5" spans="1:9" x14ac:dyDescent="0.25">
      <c r="A5" s="6" t="s">
        <v>26</v>
      </c>
      <c r="B5" s="6" t="s">
        <v>15</v>
      </c>
      <c r="C5" s="6" t="s">
        <v>27</v>
      </c>
      <c r="D5" s="6" t="s">
        <v>11</v>
      </c>
      <c r="E5" s="6" t="s">
        <v>15</v>
      </c>
      <c r="F5" s="6" t="s">
        <v>28</v>
      </c>
      <c r="G5" s="6" t="s">
        <v>29</v>
      </c>
      <c r="H5" s="7" t="s">
        <v>14</v>
      </c>
      <c r="I5" s="3">
        <v>36096</v>
      </c>
    </row>
    <row r="6" spans="1:9" x14ac:dyDescent="0.25">
      <c r="A6" s="8" t="s">
        <v>22</v>
      </c>
      <c r="B6" s="8" t="s">
        <v>9</v>
      </c>
      <c r="C6" s="8" t="s">
        <v>23</v>
      </c>
      <c r="D6" s="8" t="s">
        <v>11</v>
      </c>
      <c r="E6" s="8" t="s">
        <v>9</v>
      </c>
      <c r="F6" s="8" t="s">
        <v>24</v>
      </c>
      <c r="G6" s="8" t="s">
        <v>25</v>
      </c>
      <c r="H6" s="9" t="s">
        <v>14</v>
      </c>
      <c r="I6" s="3">
        <v>36097</v>
      </c>
    </row>
    <row r="7" spans="1:9" x14ac:dyDescent="0.25">
      <c r="A7" s="6" t="s">
        <v>8</v>
      </c>
      <c r="B7" s="6" t="s">
        <v>19</v>
      </c>
      <c r="C7" s="6" t="s">
        <v>20</v>
      </c>
      <c r="D7" s="6" t="s">
        <v>11</v>
      </c>
      <c r="E7" s="6" t="s">
        <v>8</v>
      </c>
      <c r="F7" s="6" t="s">
        <v>12</v>
      </c>
      <c r="G7" s="6" t="s">
        <v>21</v>
      </c>
      <c r="H7" s="7" t="s">
        <v>14</v>
      </c>
      <c r="I7" s="3">
        <v>36098</v>
      </c>
    </row>
    <row r="8" spans="1:9" x14ac:dyDescent="0.25">
      <c r="A8" s="8" t="s">
        <v>15</v>
      </c>
      <c r="B8" s="8" t="s">
        <v>9</v>
      </c>
      <c r="C8" s="8" t="s">
        <v>16</v>
      </c>
      <c r="D8" s="8" t="s">
        <v>11</v>
      </c>
      <c r="E8" s="8" t="s">
        <v>9</v>
      </c>
      <c r="F8" s="8" t="s">
        <v>17</v>
      </c>
      <c r="G8" s="8" t="s">
        <v>18</v>
      </c>
      <c r="H8" s="9" t="s">
        <v>14</v>
      </c>
      <c r="I8" s="3">
        <v>36099</v>
      </c>
    </row>
    <row r="9" spans="1:9" x14ac:dyDescent="0.25">
      <c r="A9" s="6" t="s">
        <v>8</v>
      </c>
      <c r="B9" s="6" t="s">
        <v>9</v>
      </c>
      <c r="C9" s="6" t="s">
        <v>10</v>
      </c>
      <c r="D9" s="6" t="s">
        <v>11</v>
      </c>
      <c r="E9" s="6" t="s">
        <v>8</v>
      </c>
      <c r="F9" s="6" t="s">
        <v>12</v>
      </c>
      <c r="G9" s="6" t="s">
        <v>13</v>
      </c>
      <c r="H9" s="7" t="s">
        <v>14</v>
      </c>
      <c r="I9" s="3">
        <v>36100</v>
      </c>
    </row>
    <row r="10" spans="1:9" x14ac:dyDescent="0.25">
      <c r="A10" s="8" t="s">
        <v>62</v>
      </c>
      <c r="B10" s="8" t="s">
        <v>15</v>
      </c>
      <c r="C10" s="8" t="s">
        <v>63</v>
      </c>
      <c r="D10" s="8" t="s">
        <v>40</v>
      </c>
      <c r="E10" s="8" t="s">
        <v>15</v>
      </c>
      <c r="F10" s="8" t="s">
        <v>64</v>
      </c>
      <c r="G10" s="8" t="s">
        <v>47</v>
      </c>
      <c r="H10" s="9" t="s">
        <v>42</v>
      </c>
      <c r="I10" s="3">
        <v>36802</v>
      </c>
    </row>
    <row r="11" spans="1:9" x14ac:dyDescent="0.25">
      <c r="A11" s="6" t="s">
        <v>19</v>
      </c>
      <c r="B11" s="6" t="s">
        <v>9</v>
      </c>
      <c r="C11" s="6" t="s">
        <v>59</v>
      </c>
      <c r="D11" s="6" t="s">
        <v>40</v>
      </c>
      <c r="E11" s="6" t="s">
        <v>19</v>
      </c>
      <c r="F11" s="6" t="s">
        <v>60</v>
      </c>
      <c r="G11" s="6" t="s">
        <v>61</v>
      </c>
      <c r="H11" s="7" t="s">
        <v>42</v>
      </c>
      <c r="I11" s="3">
        <v>36803</v>
      </c>
    </row>
    <row r="12" spans="1:9" x14ac:dyDescent="0.25">
      <c r="A12" s="8" t="s">
        <v>56</v>
      </c>
      <c r="B12" s="8" t="s">
        <v>33</v>
      </c>
      <c r="C12" s="8" t="s">
        <v>57</v>
      </c>
      <c r="D12" s="8" t="s">
        <v>40</v>
      </c>
      <c r="E12" s="8" t="s">
        <v>33</v>
      </c>
      <c r="F12" s="8" t="s">
        <v>58</v>
      </c>
      <c r="G12" s="8" t="s">
        <v>47</v>
      </c>
      <c r="H12" s="9" t="s">
        <v>42</v>
      </c>
      <c r="I12" s="3">
        <v>36804</v>
      </c>
    </row>
    <row r="13" spans="1:9" x14ac:dyDescent="0.25">
      <c r="A13" s="6" t="s">
        <v>26</v>
      </c>
      <c r="B13" s="6" t="s">
        <v>15</v>
      </c>
      <c r="C13" s="6" t="s">
        <v>27</v>
      </c>
      <c r="D13" s="6" t="s">
        <v>40</v>
      </c>
      <c r="E13" s="6" t="s">
        <v>15</v>
      </c>
      <c r="F13" s="6" t="s">
        <v>54</v>
      </c>
      <c r="G13" s="6" t="s">
        <v>55</v>
      </c>
      <c r="H13" s="7" t="s">
        <v>42</v>
      </c>
      <c r="I13" s="3">
        <v>36806</v>
      </c>
    </row>
    <row r="14" spans="1:9" x14ac:dyDescent="0.25">
      <c r="A14" s="8" t="s">
        <v>22</v>
      </c>
      <c r="B14" s="8" t="s">
        <v>19</v>
      </c>
      <c r="C14" s="8" t="s">
        <v>51</v>
      </c>
      <c r="D14" s="8" t="s">
        <v>40</v>
      </c>
      <c r="E14" s="8" t="s">
        <v>22</v>
      </c>
      <c r="F14" s="8" t="s">
        <v>52</v>
      </c>
      <c r="G14" s="8" t="s">
        <v>53</v>
      </c>
      <c r="H14" s="9" t="s">
        <v>42</v>
      </c>
      <c r="I14" s="3">
        <v>36807</v>
      </c>
    </row>
    <row r="15" spans="1:9" x14ac:dyDescent="0.25">
      <c r="A15" s="6" t="s">
        <v>30</v>
      </c>
      <c r="B15" s="6" t="s">
        <v>36</v>
      </c>
      <c r="C15" s="6" t="s">
        <v>48</v>
      </c>
      <c r="D15" s="6" t="s">
        <v>40</v>
      </c>
      <c r="E15" s="6" t="s">
        <v>30</v>
      </c>
      <c r="F15" s="6" t="s">
        <v>49</v>
      </c>
      <c r="G15" s="6" t="s">
        <v>50</v>
      </c>
      <c r="H15" s="7" t="s">
        <v>42</v>
      </c>
      <c r="I15" s="3">
        <v>36808</v>
      </c>
    </row>
    <row r="16" spans="1:9" x14ac:dyDescent="0.25">
      <c r="A16" s="8" t="s">
        <v>33</v>
      </c>
      <c r="B16" s="8" t="s">
        <v>8</v>
      </c>
      <c r="C16" s="8" t="s">
        <v>34</v>
      </c>
      <c r="D16" s="8" t="s">
        <v>40</v>
      </c>
      <c r="E16" s="8" t="s">
        <v>8</v>
      </c>
      <c r="F16" s="8" t="s">
        <v>12</v>
      </c>
      <c r="G16" s="8" t="s">
        <v>47</v>
      </c>
      <c r="H16" s="9" t="s">
        <v>42</v>
      </c>
      <c r="I16" s="3">
        <v>36809</v>
      </c>
    </row>
    <row r="17" spans="1:9" x14ac:dyDescent="0.25">
      <c r="A17" s="6" t="s">
        <v>30</v>
      </c>
      <c r="B17" s="6" t="s">
        <v>22</v>
      </c>
      <c r="C17" s="6" t="s">
        <v>45</v>
      </c>
      <c r="D17" s="6" t="s">
        <v>40</v>
      </c>
      <c r="E17" s="6" t="s">
        <v>30</v>
      </c>
      <c r="F17" s="6" t="s">
        <v>46</v>
      </c>
      <c r="G17" s="6" t="s">
        <v>13</v>
      </c>
      <c r="H17" s="7" t="s">
        <v>42</v>
      </c>
      <c r="I17" s="3">
        <v>36810</v>
      </c>
    </row>
    <row r="18" spans="1:9" x14ac:dyDescent="0.25">
      <c r="A18" s="8" t="s">
        <v>15</v>
      </c>
      <c r="B18" s="8" t="s">
        <v>8</v>
      </c>
      <c r="C18" s="8" t="s">
        <v>16</v>
      </c>
      <c r="D18" s="8" t="s">
        <v>40</v>
      </c>
      <c r="E18" s="8" t="s">
        <v>15</v>
      </c>
      <c r="F18" s="8" t="s">
        <v>43</v>
      </c>
      <c r="G18" s="8" t="s">
        <v>44</v>
      </c>
      <c r="H18" s="9" t="s">
        <v>42</v>
      </c>
      <c r="I18" s="3">
        <v>36812</v>
      </c>
    </row>
    <row r="19" spans="1:9" x14ac:dyDescent="0.25">
      <c r="A19" s="6" t="s">
        <v>15</v>
      </c>
      <c r="B19" s="6" t="s">
        <v>30</v>
      </c>
      <c r="C19" s="6" t="s">
        <v>39</v>
      </c>
      <c r="D19" s="6" t="s">
        <v>40</v>
      </c>
      <c r="E19" s="6" t="s">
        <v>30</v>
      </c>
      <c r="F19" s="6" t="s">
        <v>41</v>
      </c>
      <c r="G19" s="6" t="s">
        <v>13</v>
      </c>
      <c r="H19" s="7" t="s">
        <v>42</v>
      </c>
      <c r="I19" s="3">
        <v>36814</v>
      </c>
    </row>
    <row r="20" spans="1:9" x14ac:dyDescent="0.25">
      <c r="A20" s="8" t="s">
        <v>19</v>
      </c>
      <c r="B20" s="8" t="s">
        <v>22</v>
      </c>
      <c r="C20" s="8" t="s">
        <v>45</v>
      </c>
      <c r="D20" s="8" t="s">
        <v>11</v>
      </c>
      <c r="E20" s="8" t="s">
        <v>19</v>
      </c>
      <c r="F20" s="8" t="s">
        <v>95</v>
      </c>
      <c r="G20" s="8" t="s">
        <v>47</v>
      </c>
      <c r="H20" s="9" t="s">
        <v>67</v>
      </c>
      <c r="I20" s="3">
        <v>37511</v>
      </c>
    </row>
    <row r="21" spans="1:9" x14ac:dyDescent="0.25">
      <c r="A21" s="6" t="s">
        <v>8</v>
      </c>
      <c r="B21" s="6" t="s">
        <v>9</v>
      </c>
      <c r="C21" s="6" t="s">
        <v>10</v>
      </c>
      <c r="D21" s="6" t="s">
        <v>40</v>
      </c>
      <c r="E21" s="6" t="s">
        <v>8</v>
      </c>
      <c r="F21" s="6" t="s">
        <v>93</v>
      </c>
      <c r="G21" s="6" t="s">
        <v>94</v>
      </c>
      <c r="H21" s="7" t="s">
        <v>76</v>
      </c>
      <c r="I21" s="3">
        <v>37512</v>
      </c>
    </row>
    <row r="22" spans="1:9" x14ac:dyDescent="0.25">
      <c r="A22" s="8" t="s">
        <v>15</v>
      </c>
      <c r="B22" s="8" t="s">
        <v>36</v>
      </c>
      <c r="C22" s="8" t="s">
        <v>16</v>
      </c>
      <c r="D22" s="8" t="s">
        <v>11</v>
      </c>
      <c r="E22" s="8" t="s">
        <v>15</v>
      </c>
      <c r="F22" s="8" t="s">
        <v>91</v>
      </c>
      <c r="G22" s="8" t="s">
        <v>92</v>
      </c>
      <c r="H22" s="9" t="s">
        <v>67</v>
      </c>
      <c r="I22" s="3">
        <v>37513</v>
      </c>
    </row>
    <row r="23" spans="1:9" x14ac:dyDescent="0.25">
      <c r="A23" s="6" t="s">
        <v>26</v>
      </c>
      <c r="B23" s="6" t="s">
        <v>30</v>
      </c>
      <c r="C23" s="6" t="s">
        <v>68</v>
      </c>
      <c r="D23" s="6" t="s">
        <v>40</v>
      </c>
      <c r="E23" s="6" t="s">
        <v>26</v>
      </c>
      <c r="F23" s="6" t="s">
        <v>89</v>
      </c>
      <c r="G23" s="6" t="s">
        <v>90</v>
      </c>
      <c r="H23" s="7" t="s">
        <v>76</v>
      </c>
      <c r="I23" s="3">
        <v>37514</v>
      </c>
    </row>
    <row r="24" spans="1:9" x14ac:dyDescent="0.25">
      <c r="A24" s="8" t="s">
        <v>19</v>
      </c>
      <c r="B24" s="8" t="s">
        <v>77</v>
      </c>
      <c r="C24" s="8" t="s">
        <v>51</v>
      </c>
      <c r="D24" s="8" t="s">
        <v>11</v>
      </c>
      <c r="E24" s="8" t="s">
        <v>19</v>
      </c>
      <c r="F24" s="8" t="s">
        <v>87</v>
      </c>
      <c r="G24" s="8" t="s">
        <v>88</v>
      </c>
      <c r="H24" s="9" t="s">
        <v>67</v>
      </c>
      <c r="I24" s="3">
        <v>37515</v>
      </c>
    </row>
    <row r="25" spans="1:9" x14ac:dyDescent="0.25">
      <c r="A25" s="6" t="s">
        <v>62</v>
      </c>
      <c r="B25" s="6" t="s">
        <v>9</v>
      </c>
      <c r="C25" s="6" t="s">
        <v>23</v>
      </c>
      <c r="D25" s="6" t="s">
        <v>40</v>
      </c>
      <c r="E25" s="6" t="s">
        <v>9</v>
      </c>
      <c r="F25" s="6" t="s">
        <v>85</v>
      </c>
      <c r="G25" s="6" t="s">
        <v>86</v>
      </c>
      <c r="H25" s="7" t="s">
        <v>76</v>
      </c>
      <c r="I25" s="3">
        <v>37516</v>
      </c>
    </row>
    <row r="26" spans="1:9" x14ac:dyDescent="0.25">
      <c r="A26" s="8" t="s">
        <v>33</v>
      </c>
      <c r="B26" s="8" t="s">
        <v>36</v>
      </c>
      <c r="C26" s="8" t="s">
        <v>34</v>
      </c>
      <c r="D26" s="8" t="s">
        <v>11</v>
      </c>
      <c r="E26" s="8" t="s">
        <v>33</v>
      </c>
      <c r="F26" s="8" t="s">
        <v>84</v>
      </c>
      <c r="G26" s="8" t="s">
        <v>61</v>
      </c>
      <c r="H26" s="9" t="s">
        <v>67</v>
      </c>
      <c r="I26" s="3">
        <v>37517</v>
      </c>
    </row>
    <row r="27" spans="1:9" x14ac:dyDescent="0.25">
      <c r="A27" s="6" t="s">
        <v>26</v>
      </c>
      <c r="B27" s="6" t="s">
        <v>56</v>
      </c>
      <c r="C27" s="6" t="s">
        <v>57</v>
      </c>
      <c r="D27" s="6" t="s">
        <v>40</v>
      </c>
      <c r="E27" s="6" t="s">
        <v>26</v>
      </c>
      <c r="F27" s="6" t="s">
        <v>83</v>
      </c>
      <c r="G27" s="6" t="s">
        <v>53</v>
      </c>
      <c r="H27" s="7" t="s">
        <v>76</v>
      </c>
      <c r="I27" s="3">
        <v>37518</v>
      </c>
    </row>
    <row r="28" spans="1:9" x14ac:dyDescent="0.25">
      <c r="A28" s="8" t="s">
        <v>62</v>
      </c>
      <c r="B28" s="8" t="s">
        <v>8</v>
      </c>
      <c r="C28" s="8" t="s">
        <v>80</v>
      </c>
      <c r="D28" s="8" t="s">
        <v>11</v>
      </c>
      <c r="E28" s="8" t="s">
        <v>8</v>
      </c>
      <c r="F28" s="8" t="s">
        <v>81</v>
      </c>
      <c r="G28" s="8" t="s">
        <v>82</v>
      </c>
      <c r="H28" s="9" t="s">
        <v>67</v>
      </c>
      <c r="I28" s="3">
        <v>37519</v>
      </c>
    </row>
    <row r="29" spans="1:9" x14ac:dyDescent="0.25">
      <c r="A29" s="6" t="s">
        <v>77</v>
      </c>
      <c r="B29" s="6" t="s">
        <v>22</v>
      </c>
      <c r="C29" s="6" t="s">
        <v>78</v>
      </c>
      <c r="D29" s="6" t="s">
        <v>40</v>
      </c>
      <c r="E29" s="6" t="s">
        <v>22</v>
      </c>
      <c r="F29" s="6" t="s">
        <v>79</v>
      </c>
      <c r="G29" s="6" t="s">
        <v>53</v>
      </c>
      <c r="H29" s="7" t="s">
        <v>76</v>
      </c>
      <c r="I29" s="3">
        <v>37520</v>
      </c>
    </row>
    <row r="30" spans="1:9" x14ac:dyDescent="0.25">
      <c r="A30" s="8" t="s">
        <v>33</v>
      </c>
      <c r="B30" s="8" t="s">
        <v>15</v>
      </c>
      <c r="C30" s="8" t="s">
        <v>34</v>
      </c>
      <c r="D30" s="8" t="s">
        <v>11</v>
      </c>
      <c r="E30" s="8" t="s">
        <v>15</v>
      </c>
      <c r="F30" s="8" t="s">
        <v>71</v>
      </c>
      <c r="G30" s="8" t="s">
        <v>47</v>
      </c>
      <c r="H30" s="9" t="s">
        <v>67</v>
      </c>
      <c r="I30" s="3">
        <v>37521</v>
      </c>
    </row>
    <row r="31" spans="1:9" x14ac:dyDescent="0.25">
      <c r="A31" s="6" t="s">
        <v>56</v>
      </c>
      <c r="B31" s="6" t="s">
        <v>30</v>
      </c>
      <c r="C31" s="6" t="s">
        <v>73</v>
      </c>
      <c r="D31" s="6" t="s">
        <v>11</v>
      </c>
      <c r="E31" s="6" t="s">
        <v>30</v>
      </c>
      <c r="F31" s="6" t="s">
        <v>74</v>
      </c>
      <c r="G31" s="6" t="s">
        <v>75</v>
      </c>
      <c r="H31" s="7" t="s">
        <v>76</v>
      </c>
      <c r="I31" s="3">
        <v>37522</v>
      </c>
    </row>
    <row r="32" spans="1:9" x14ac:dyDescent="0.25">
      <c r="A32" s="8" t="s">
        <v>15</v>
      </c>
      <c r="B32" s="8" t="s">
        <v>8</v>
      </c>
      <c r="C32" s="8" t="s">
        <v>16</v>
      </c>
      <c r="D32" s="8" t="s">
        <v>11</v>
      </c>
      <c r="E32" s="8" t="s">
        <v>15</v>
      </c>
      <c r="F32" s="8" t="s">
        <v>71</v>
      </c>
      <c r="G32" s="8" t="s">
        <v>72</v>
      </c>
      <c r="H32" s="9" t="s">
        <v>67</v>
      </c>
      <c r="I32" s="3">
        <v>37524</v>
      </c>
    </row>
    <row r="33" spans="1:9" x14ac:dyDescent="0.25">
      <c r="A33" s="6" t="s">
        <v>19</v>
      </c>
      <c r="B33" s="6" t="s">
        <v>26</v>
      </c>
      <c r="C33" s="6" t="s">
        <v>68</v>
      </c>
      <c r="D33" s="6" t="s">
        <v>11</v>
      </c>
      <c r="E33" s="6" t="s">
        <v>19</v>
      </c>
      <c r="F33" s="6" t="s">
        <v>69</v>
      </c>
      <c r="G33" s="6" t="s">
        <v>70</v>
      </c>
      <c r="H33" s="7" t="s">
        <v>67</v>
      </c>
      <c r="I33" s="3">
        <v>37526</v>
      </c>
    </row>
    <row r="34" spans="1:9" x14ac:dyDescent="0.25">
      <c r="A34" s="8" t="s">
        <v>19</v>
      </c>
      <c r="B34" s="8" t="s">
        <v>15</v>
      </c>
      <c r="C34" s="8" t="s">
        <v>51</v>
      </c>
      <c r="D34" s="8" t="s">
        <v>11</v>
      </c>
      <c r="E34" s="8" t="s">
        <v>65</v>
      </c>
      <c r="F34" s="8"/>
      <c r="G34" s="8" t="s">
        <v>66</v>
      </c>
      <c r="H34" s="9" t="s">
        <v>67</v>
      </c>
      <c r="I34" s="3">
        <v>37528</v>
      </c>
    </row>
    <row r="35" spans="1:9" x14ac:dyDescent="0.25">
      <c r="A35" s="6" t="s">
        <v>19</v>
      </c>
      <c r="B35" s="6" t="s">
        <v>15</v>
      </c>
      <c r="C35" s="6" t="s">
        <v>51</v>
      </c>
      <c r="D35" s="6" t="s">
        <v>11</v>
      </c>
      <c r="E35" s="6" t="s">
        <v>65</v>
      </c>
      <c r="F35" s="6"/>
      <c r="G35" s="6" t="s">
        <v>66</v>
      </c>
      <c r="H35" s="7" t="s">
        <v>67</v>
      </c>
      <c r="I35" s="3">
        <v>37529</v>
      </c>
    </row>
    <row r="36" spans="1:9" x14ac:dyDescent="0.25">
      <c r="A36" s="6" t="s">
        <v>33</v>
      </c>
      <c r="B36" s="6" t="s">
        <v>36</v>
      </c>
      <c r="C36" s="6" t="s">
        <v>48</v>
      </c>
      <c r="D36" s="6" t="s">
        <v>40</v>
      </c>
      <c r="E36" s="6" t="s">
        <v>33</v>
      </c>
      <c r="F36" s="6" t="s">
        <v>117</v>
      </c>
      <c r="G36" s="6" t="s">
        <v>118</v>
      </c>
      <c r="H36" s="7" t="s">
        <v>102</v>
      </c>
      <c r="I36" s="3">
        <v>38240</v>
      </c>
    </row>
    <row r="37" spans="1:9" x14ac:dyDescent="0.25">
      <c r="A37" s="8" t="s">
        <v>30</v>
      </c>
      <c r="B37" s="8" t="s">
        <v>112</v>
      </c>
      <c r="C37" s="8" t="s">
        <v>119</v>
      </c>
      <c r="D37" s="8" t="s">
        <v>40</v>
      </c>
      <c r="E37" s="8" t="s">
        <v>30</v>
      </c>
      <c r="F37" s="8" t="s">
        <v>120</v>
      </c>
      <c r="G37" s="8" t="s">
        <v>121</v>
      </c>
      <c r="H37" s="9" t="s">
        <v>97</v>
      </c>
      <c r="I37" s="3">
        <v>38240</v>
      </c>
    </row>
    <row r="38" spans="1:9" x14ac:dyDescent="0.25">
      <c r="A38" s="8" t="s">
        <v>15</v>
      </c>
      <c r="B38" s="8" t="s">
        <v>62</v>
      </c>
      <c r="C38" s="8" t="s">
        <v>115</v>
      </c>
      <c r="D38" s="8" t="s">
        <v>40</v>
      </c>
      <c r="E38" s="8" t="s">
        <v>15</v>
      </c>
      <c r="F38" s="8" t="s">
        <v>43</v>
      </c>
      <c r="G38" s="8" t="s">
        <v>116</v>
      </c>
      <c r="H38" s="9" t="s">
        <v>99</v>
      </c>
      <c r="I38" s="3">
        <v>38241</v>
      </c>
    </row>
    <row r="39" spans="1:9" x14ac:dyDescent="0.25">
      <c r="A39" s="6" t="s">
        <v>56</v>
      </c>
      <c r="B39" s="6" t="s">
        <v>8</v>
      </c>
      <c r="C39" s="6" t="s">
        <v>57</v>
      </c>
      <c r="D39" s="6" t="s">
        <v>40</v>
      </c>
      <c r="E39" s="6" t="s">
        <v>8</v>
      </c>
      <c r="F39" s="6" t="s">
        <v>114</v>
      </c>
      <c r="G39" s="6" t="s">
        <v>53</v>
      </c>
      <c r="H39" s="7" t="s">
        <v>102</v>
      </c>
      <c r="I39" s="3">
        <v>38242</v>
      </c>
    </row>
    <row r="40" spans="1:9" x14ac:dyDescent="0.25">
      <c r="A40" s="8" t="s">
        <v>26</v>
      </c>
      <c r="B40" s="8" t="s">
        <v>112</v>
      </c>
      <c r="C40" s="8" t="s">
        <v>27</v>
      </c>
      <c r="D40" s="8" t="s">
        <v>40</v>
      </c>
      <c r="E40" s="8" t="s">
        <v>26</v>
      </c>
      <c r="F40" s="8" t="s">
        <v>113</v>
      </c>
      <c r="G40" s="8" t="s">
        <v>53</v>
      </c>
      <c r="H40" s="9" t="s">
        <v>99</v>
      </c>
      <c r="I40" s="3">
        <v>38243</v>
      </c>
    </row>
    <row r="41" spans="1:9" x14ac:dyDescent="0.25">
      <c r="A41" s="8" t="s">
        <v>19</v>
      </c>
      <c r="B41" s="8" t="s">
        <v>36</v>
      </c>
      <c r="C41" s="8" t="s">
        <v>20</v>
      </c>
      <c r="D41" s="8" t="s">
        <v>40</v>
      </c>
      <c r="E41" s="8" t="s">
        <v>19</v>
      </c>
      <c r="F41" s="8" t="s">
        <v>111</v>
      </c>
      <c r="G41" s="8" t="s">
        <v>13</v>
      </c>
      <c r="H41" s="9" t="s">
        <v>97</v>
      </c>
      <c r="I41" s="3">
        <v>38244</v>
      </c>
    </row>
    <row r="42" spans="1:9" x14ac:dyDescent="0.25">
      <c r="A42" s="6" t="s">
        <v>62</v>
      </c>
      <c r="B42" s="6" t="s">
        <v>22</v>
      </c>
      <c r="C42" s="6" t="s">
        <v>103</v>
      </c>
      <c r="D42" s="6" t="s">
        <v>40</v>
      </c>
      <c r="E42" s="6" t="s">
        <v>22</v>
      </c>
      <c r="F42" s="6" t="s">
        <v>79</v>
      </c>
      <c r="G42" s="6" t="s">
        <v>70</v>
      </c>
      <c r="H42" s="7" t="s">
        <v>102</v>
      </c>
      <c r="I42" s="3">
        <v>38244</v>
      </c>
    </row>
    <row r="43" spans="1:9" x14ac:dyDescent="0.25">
      <c r="A43" s="6" t="s">
        <v>56</v>
      </c>
      <c r="B43" s="6" t="s">
        <v>9</v>
      </c>
      <c r="C43" s="6" t="s">
        <v>73</v>
      </c>
      <c r="D43" s="6" t="s">
        <v>40</v>
      </c>
      <c r="E43" s="6" t="s">
        <v>9</v>
      </c>
      <c r="F43" s="6" t="s">
        <v>109</v>
      </c>
      <c r="G43" s="6" t="s">
        <v>110</v>
      </c>
      <c r="H43" s="7" t="s">
        <v>99</v>
      </c>
      <c r="I43" s="3">
        <v>38245</v>
      </c>
    </row>
    <row r="44" spans="1:9" x14ac:dyDescent="0.25">
      <c r="A44" s="8" t="s">
        <v>26</v>
      </c>
      <c r="B44" s="8" t="s">
        <v>30</v>
      </c>
      <c r="C44" s="8" t="s">
        <v>27</v>
      </c>
      <c r="D44" s="8" t="s">
        <v>40</v>
      </c>
      <c r="E44" s="8" t="s">
        <v>26</v>
      </c>
      <c r="F44" s="8" t="s">
        <v>108</v>
      </c>
      <c r="G44" s="8" t="s">
        <v>70</v>
      </c>
      <c r="H44" s="9" t="s">
        <v>97</v>
      </c>
      <c r="I44" s="3">
        <v>38246</v>
      </c>
    </row>
    <row r="45" spans="1:9" x14ac:dyDescent="0.25">
      <c r="A45" s="6" t="s">
        <v>33</v>
      </c>
      <c r="B45" s="6" t="s">
        <v>19</v>
      </c>
      <c r="C45" s="6" t="s">
        <v>20</v>
      </c>
      <c r="D45" s="6" t="s">
        <v>40</v>
      </c>
      <c r="E45" s="6" t="s">
        <v>33</v>
      </c>
      <c r="F45" s="6" t="s">
        <v>106</v>
      </c>
      <c r="G45" s="6" t="s">
        <v>107</v>
      </c>
      <c r="H45" s="7" t="s">
        <v>99</v>
      </c>
      <c r="I45" s="3">
        <v>38247</v>
      </c>
    </row>
    <row r="46" spans="1:9" x14ac:dyDescent="0.25">
      <c r="A46" s="8" t="s">
        <v>8</v>
      </c>
      <c r="B46" s="8" t="s">
        <v>9</v>
      </c>
      <c r="C46" s="8" t="s">
        <v>59</v>
      </c>
      <c r="D46" s="8" t="s">
        <v>40</v>
      </c>
      <c r="E46" s="8" t="s">
        <v>9</v>
      </c>
      <c r="F46" s="8" t="s">
        <v>98</v>
      </c>
      <c r="G46" s="8" t="s">
        <v>32</v>
      </c>
      <c r="H46" s="9" t="s">
        <v>97</v>
      </c>
      <c r="I46" s="3">
        <v>38248</v>
      </c>
    </row>
    <row r="47" spans="1:9" x14ac:dyDescent="0.25">
      <c r="A47" s="6" t="s">
        <v>15</v>
      </c>
      <c r="B47" s="6" t="s">
        <v>22</v>
      </c>
      <c r="C47" s="6" t="s">
        <v>103</v>
      </c>
      <c r="D47" s="6" t="s">
        <v>40</v>
      </c>
      <c r="E47" s="6" t="s">
        <v>22</v>
      </c>
      <c r="F47" s="6" t="s">
        <v>104</v>
      </c>
      <c r="G47" s="6" t="s">
        <v>105</v>
      </c>
      <c r="H47" s="7" t="s">
        <v>102</v>
      </c>
      <c r="I47" s="3">
        <v>38249</v>
      </c>
    </row>
    <row r="48" spans="1:9" x14ac:dyDescent="0.25">
      <c r="A48" s="8" t="s">
        <v>33</v>
      </c>
      <c r="B48" s="8" t="s">
        <v>26</v>
      </c>
      <c r="C48" s="8" t="s">
        <v>100</v>
      </c>
      <c r="D48" s="8" t="s">
        <v>40</v>
      </c>
      <c r="E48" s="8" t="s">
        <v>33</v>
      </c>
      <c r="F48" s="8" t="s">
        <v>101</v>
      </c>
      <c r="G48" s="8" t="s">
        <v>18</v>
      </c>
      <c r="H48" s="9" t="s">
        <v>102</v>
      </c>
      <c r="I48" s="3">
        <v>38251</v>
      </c>
    </row>
    <row r="49" spans="1:9" x14ac:dyDescent="0.25">
      <c r="A49" s="6" t="s">
        <v>22</v>
      </c>
      <c r="B49" s="6" t="s">
        <v>9</v>
      </c>
      <c r="C49" s="6" t="s">
        <v>45</v>
      </c>
      <c r="D49" s="6" t="s">
        <v>40</v>
      </c>
      <c r="E49" s="6" t="s">
        <v>9</v>
      </c>
      <c r="F49" s="6" t="s">
        <v>98</v>
      </c>
      <c r="G49" s="6" t="s">
        <v>70</v>
      </c>
      <c r="H49" s="7" t="s">
        <v>99</v>
      </c>
      <c r="I49" s="3">
        <v>38252</v>
      </c>
    </row>
    <row r="50" spans="1:9" x14ac:dyDescent="0.25">
      <c r="A50" s="8" t="s">
        <v>33</v>
      </c>
      <c r="B50" s="8" t="s">
        <v>9</v>
      </c>
      <c r="C50" s="8" t="s">
        <v>59</v>
      </c>
      <c r="D50" s="8" t="s">
        <v>40</v>
      </c>
      <c r="E50" s="8" t="s">
        <v>9</v>
      </c>
      <c r="F50" s="8" t="s">
        <v>96</v>
      </c>
      <c r="G50" s="8" t="s">
        <v>94</v>
      </c>
      <c r="H50" s="9" t="s">
        <v>97</v>
      </c>
      <c r="I50" s="3">
        <v>38255</v>
      </c>
    </row>
    <row r="51" spans="1:9" x14ac:dyDescent="0.25">
      <c r="A51" s="6" t="s">
        <v>56</v>
      </c>
      <c r="B51" s="6" t="s">
        <v>19</v>
      </c>
      <c r="C51" s="6" t="s">
        <v>73</v>
      </c>
      <c r="D51" s="6" t="s">
        <v>11</v>
      </c>
      <c r="E51" s="6" t="s">
        <v>19</v>
      </c>
      <c r="F51" s="6" t="s">
        <v>144</v>
      </c>
      <c r="G51" s="6" t="s">
        <v>146</v>
      </c>
      <c r="H51" s="7" t="s">
        <v>126</v>
      </c>
      <c r="I51" s="3">
        <v>38997</v>
      </c>
    </row>
    <row r="52" spans="1:9" x14ac:dyDescent="0.25">
      <c r="A52" s="8" t="s">
        <v>9</v>
      </c>
      <c r="B52" s="8" t="s">
        <v>36</v>
      </c>
      <c r="C52" s="8" t="s">
        <v>37</v>
      </c>
      <c r="D52" s="8" t="s">
        <v>11</v>
      </c>
      <c r="E52" s="8" t="s">
        <v>9</v>
      </c>
      <c r="F52" s="8" t="s">
        <v>109</v>
      </c>
      <c r="G52" s="8" t="s">
        <v>53</v>
      </c>
      <c r="H52" s="9" t="s">
        <v>128</v>
      </c>
      <c r="I52" s="3">
        <v>38998</v>
      </c>
    </row>
    <row r="53" spans="1:9" x14ac:dyDescent="0.25">
      <c r="A53" s="6" t="s">
        <v>19</v>
      </c>
      <c r="B53" s="6" t="s">
        <v>36</v>
      </c>
      <c r="C53" s="6" t="s">
        <v>51</v>
      </c>
      <c r="D53" s="6" t="s">
        <v>11</v>
      </c>
      <c r="E53" s="6" t="s">
        <v>19</v>
      </c>
      <c r="F53" s="6" t="s">
        <v>144</v>
      </c>
      <c r="G53" s="6" t="s">
        <v>145</v>
      </c>
      <c r="H53" s="7" t="s">
        <v>128</v>
      </c>
      <c r="I53" s="3">
        <v>39000</v>
      </c>
    </row>
    <row r="54" spans="1:9" x14ac:dyDescent="0.25">
      <c r="A54" s="8" t="s">
        <v>56</v>
      </c>
      <c r="B54" s="8" t="s">
        <v>9</v>
      </c>
      <c r="C54" s="8" t="s">
        <v>57</v>
      </c>
      <c r="D54" s="8" t="s">
        <v>11</v>
      </c>
      <c r="E54" s="8" t="s">
        <v>9</v>
      </c>
      <c r="F54" s="8" t="s">
        <v>109</v>
      </c>
      <c r="G54" s="8" t="s">
        <v>143</v>
      </c>
      <c r="H54" s="9" t="s">
        <v>124</v>
      </c>
      <c r="I54" s="3">
        <v>39001</v>
      </c>
    </row>
    <row r="55" spans="1:9" x14ac:dyDescent="0.25">
      <c r="A55" s="6" t="s">
        <v>56</v>
      </c>
      <c r="B55" s="6" t="s">
        <v>36</v>
      </c>
      <c r="C55" s="6" t="s">
        <v>48</v>
      </c>
      <c r="D55" s="6" t="s">
        <v>11</v>
      </c>
      <c r="E55" s="6" t="s">
        <v>56</v>
      </c>
      <c r="F55" s="6" t="s">
        <v>141</v>
      </c>
      <c r="G55" s="6" t="s">
        <v>142</v>
      </c>
      <c r="H55" s="7" t="s">
        <v>124</v>
      </c>
      <c r="I55" s="3">
        <v>39003</v>
      </c>
    </row>
    <row r="56" spans="1:9" x14ac:dyDescent="0.25">
      <c r="A56" s="8" t="s">
        <v>19</v>
      </c>
      <c r="B56" s="8" t="s">
        <v>9</v>
      </c>
      <c r="C56" s="8" t="s">
        <v>23</v>
      </c>
      <c r="D56" s="8" t="s">
        <v>11</v>
      </c>
      <c r="E56" s="8" t="s">
        <v>19</v>
      </c>
      <c r="F56" s="8" t="s">
        <v>140</v>
      </c>
      <c r="G56" s="8" t="s">
        <v>53</v>
      </c>
      <c r="H56" s="9" t="s">
        <v>123</v>
      </c>
      <c r="I56" s="3">
        <v>39004</v>
      </c>
    </row>
    <row r="57" spans="1:9" x14ac:dyDescent="0.25">
      <c r="A57" s="6" t="s">
        <v>15</v>
      </c>
      <c r="B57" s="6" t="s">
        <v>33</v>
      </c>
      <c r="C57" s="6" t="s">
        <v>63</v>
      </c>
      <c r="D57" s="6" t="s">
        <v>11</v>
      </c>
      <c r="E57" s="6" t="s">
        <v>15</v>
      </c>
      <c r="F57" s="6" t="s">
        <v>139</v>
      </c>
      <c r="G57" s="6" t="s">
        <v>13</v>
      </c>
      <c r="H57" s="7" t="s">
        <v>124</v>
      </c>
      <c r="I57" s="3">
        <v>39005</v>
      </c>
    </row>
    <row r="58" spans="1:9" x14ac:dyDescent="0.25">
      <c r="A58" s="8" t="s">
        <v>30</v>
      </c>
      <c r="B58" s="8" t="s">
        <v>8</v>
      </c>
      <c r="C58" s="8" t="s">
        <v>10</v>
      </c>
      <c r="D58" s="8" t="s">
        <v>11</v>
      </c>
      <c r="E58" s="8" t="s">
        <v>30</v>
      </c>
      <c r="F58" s="8" t="s">
        <v>38</v>
      </c>
      <c r="G58" s="8" t="s">
        <v>138</v>
      </c>
      <c r="H58" s="9" t="s">
        <v>123</v>
      </c>
      <c r="I58" s="3">
        <v>39006</v>
      </c>
    </row>
    <row r="59" spans="1:9" x14ac:dyDescent="0.25">
      <c r="A59" s="6" t="s">
        <v>22</v>
      </c>
      <c r="B59" s="6" t="s">
        <v>19</v>
      </c>
      <c r="C59" s="6" t="s">
        <v>51</v>
      </c>
      <c r="D59" s="6" t="s">
        <v>11</v>
      </c>
      <c r="E59" s="6" t="s">
        <v>22</v>
      </c>
      <c r="F59" s="6" t="s">
        <v>137</v>
      </c>
      <c r="G59" s="6" t="s">
        <v>13</v>
      </c>
      <c r="H59" s="7" t="s">
        <v>124</v>
      </c>
      <c r="I59" s="3">
        <v>39007</v>
      </c>
    </row>
    <row r="60" spans="1:9" x14ac:dyDescent="0.25">
      <c r="A60" s="8" t="s">
        <v>26</v>
      </c>
      <c r="B60" s="8" t="s">
        <v>9</v>
      </c>
      <c r="C60" s="8" t="s">
        <v>23</v>
      </c>
      <c r="D60" s="8" t="s">
        <v>11</v>
      </c>
      <c r="E60" s="8" t="s">
        <v>9</v>
      </c>
      <c r="F60" s="8" t="s">
        <v>136</v>
      </c>
      <c r="G60" s="8" t="s">
        <v>72</v>
      </c>
      <c r="H60" s="9" t="s">
        <v>123</v>
      </c>
      <c r="I60" s="3">
        <v>39008</v>
      </c>
    </row>
    <row r="61" spans="1:9" x14ac:dyDescent="0.25">
      <c r="A61" s="6" t="s">
        <v>30</v>
      </c>
      <c r="B61" s="6" t="s">
        <v>19</v>
      </c>
      <c r="C61" s="6" t="s">
        <v>135</v>
      </c>
      <c r="D61" s="6" t="s">
        <v>11</v>
      </c>
      <c r="E61" s="6" t="s">
        <v>19</v>
      </c>
      <c r="F61" s="6" t="s">
        <v>38</v>
      </c>
      <c r="G61" s="6" t="s">
        <v>70</v>
      </c>
      <c r="H61" s="7" t="s">
        <v>123</v>
      </c>
      <c r="I61" s="3">
        <v>39010</v>
      </c>
    </row>
    <row r="62" spans="1:9" x14ac:dyDescent="0.25">
      <c r="A62" s="8" t="s">
        <v>26</v>
      </c>
      <c r="B62" s="8" t="s">
        <v>33</v>
      </c>
      <c r="C62" s="8" t="s">
        <v>27</v>
      </c>
      <c r="D62" s="8" t="s">
        <v>11</v>
      </c>
      <c r="E62" s="8" t="s">
        <v>26</v>
      </c>
      <c r="F62" s="8" t="s">
        <v>127</v>
      </c>
      <c r="G62" s="8" t="s">
        <v>18</v>
      </c>
      <c r="H62" s="9" t="s">
        <v>124</v>
      </c>
      <c r="I62" s="3">
        <v>39011</v>
      </c>
    </row>
    <row r="63" spans="1:9" x14ac:dyDescent="0.25">
      <c r="A63" s="6" t="s">
        <v>8</v>
      </c>
      <c r="B63" s="6" t="s">
        <v>19</v>
      </c>
      <c r="C63" s="6" t="s">
        <v>20</v>
      </c>
      <c r="D63" s="6" t="s">
        <v>11</v>
      </c>
      <c r="E63" s="6" t="s">
        <v>8</v>
      </c>
      <c r="F63" s="6" t="s">
        <v>133</v>
      </c>
      <c r="G63" s="6" t="s">
        <v>134</v>
      </c>
      <c r="H63" s="7" t="s">
        <v>128</v>
      </c>
      <c r="I63" s="3">
        <v>39014</v>
      </c>
    </row>
    <row r="64" spans="1:9" x14ac:dyDescent="0.25">
      <c r="A64" s="8" t="s">
        <v>30</v>
      </c>
      <c r="B64" s="8" t="s">
        <v>22</v>
      </c>
      <c r="C64" s="8" t="s">
        <v>103</v>
      </c>
      <c r="D64" s="8" t="s">
        <v>11</v>
      </c>
      <c r="E64" s="8" t="s">
        <v>30</v>
      </c>
      <c r="F64" s="8" t="s">
        <v>38</v>
      </c>
      <c r="G64" s="8" t="s">
        <v>132</v>
      </c>
      <c r="H64" s="9" t="s">
        <v>126</v>
      </c>
      <c r="I64" s="3">
        <v>39015</v>
      </c>
    </row>
    <row r="65" spans="1:9" x14ac:dyDescent="0.25">
      <c r="A65" s="6" t="s">
        <v>15</v>
      </c>
      <c r="B65" s="6" t="s">
        <v>9</v>
      </c>
      <c r="C65" s="6" t="s">
        <v>59</v>
      </c>
      <c r="D65" s="6" t="s">
        <v>11</v>
      </c>
      <c r="E65" s="6" t="s">
        <v>9</v>
      </c>
      <c r="F65" s="6" t="s">
        <v>131</v>
      </c>
      <c r="G65" s="6" t="s">
        <v>105</v>
      </c>
      <c r="H65" s="7" t="s">
        <v>128</v>
      </c>
      <c r="I65" s="3">
        <v>39016</v>
      </c>
    </row>
    <row r="66" spans="1:9" x14ac:dyDescent="0.25">
      <c r="A66" s="8" t="s">
        <v>22</v>
      </c>
      <c r="B66" s="8" t="s">
        <v>8</v>
      </c>
      <c r="C66" s="8" t="s">
        <v>80</v>
      </c>
      <c r="D66" s="8" t="s">
        <v>11</v>
      </c>
      <c r="E66" s="8" t="s">
        <v>8</v>
      </c>
      <c r="F66" s="8" t="s">
        <v>129</v>
      </c>
      <c r="G66" s="8" t="s">
        <v>130</v>
      </c>
      <c r="H66" s="9" t="s">
        <v>126</v>
      </c>
      <c r="I66" s="3">
        <v>39017</v>
      </c>
    </row>
    <row r="67" spans="1:9" x14ac:dyDescent="0.25">
      <c r="A67" s="6" t="s">
        <v>33</v>
      </c>
      <c r="B67" s="6" t="s">
        <v>9</v>
      </c>
      <c r="C67" s="6" t="s">
        <v>23</v>
      </c>
      <c r="D67" s="6" t="s">
        <v>11</v>
      </c>
      <c r="E67" s="6" t="s">
        <v>33</v>
      </c>
      <c r="F67" s="6" t="s">
        <v>109</v>
      </c>
      <c r="G67" s="6" t="s">
        <v>105</v>
      </c>
      <c r="H67" s="7" t="s">
        <v>128</v>
      </c>
      <c r="I67" s="3">
        <v>39018</v>
      </c>
    </row>
    <row r="68" spans="1:9" x14ac:dyDescent="0.25">
      <c r="A68" s="8" t="s">
        <v>15</v>
      </c>
      <c r="B68" s="8" t="s">
        <v>26</v>
      </c>
      <c r="C68" s="8" t="s">
        <v>16</v>
      </c>
      <c r="D68" s="8" t="s">
        <v>11</v>
      </c>
      <c r="E68" s="8" t="s">
        <v>26</v>
      </c>
      <c r="F68" s="8" t="s">
        <v>127</v>
      </c>
      <c r="G68" s="8" t="s">
        <v>18</v>
      </c>
      <c r="H68" s="9" t="s">
        <v>126</v>
      </c>
      <c r="I68" s="3">
        <v>39019</v>
      </c>
    </row>
    <row r="69" spans="1:9" x14ac:dyDescent="0.25">
      <c r="A69" s="6" t="s">
        <v>26</v>
      </c>
      <c r="B69" s="6" t="s">
        <v>30</v>
      </c>
      <c r="C69" s="6" t="s">
        <v>39</v>
      </c>
      <c r="D69" s="6" t="s">
        <v>11</v>
      </c>
      <c r="E69" s="6" t="s">
        <v>26</v>
      </c>
      <c r="F69" s="6" t="s">
        <v>89</v>
      </c>
      <c r="G69" s="6" t="s">
        <v>125</v>
      </c>
      <c r="H69" s="7" t="s">
        <v>126</v>
      </c>
      <c r="I69" s="3">
        <v>39022</v>
      </c>
    </row>
    <row r="70" spans="1:9" x14ac:dyDescent="0.25">
      <c r="A70" s="8" t="s">
        <v>8</v>
      </c>
      <c r="B70" s="8" t="s">
        <v>9</v>
      </c>
      <c r="C70" s="8" t="s">
        <v>80</v>
      </c>
      <c r="D70" s="8" t="s">
        <v>11</v>
      </c>
      <c r="E70" s="8" t="s">
        <v>9</v>
      </c>
      <c r="F70" s="8" t="s">
        <v>109</v>
      </c>
      <c r="G70" s="8" t="s">
        <v>18</v>
      </c>
      <c r="H70" s="9" t="s">
        <v>124</v>
      </c>
      <c r="I70" s="3">
        <v>39023</v>
      </c>
    </row>
    <row r="71" spans="1:9" ht="30" x14ac:dyDescent="0.25">
      <c r="A71" s="6" t="s">
        <v>26</v>
      </c>
      <c r="B71" s="6" t="s">
        <v>9</v>
      </c>
      <c r="C71" s="6" t="s">
        <v>23</v>
      </c>
      <c r="D71" s="6" t="s">
        <v>11</v>
      </c>
      <c r="E71" s="6" t="s">
        <v>26</v>
      </c>
      <c r="F71" s="10" t="s">
        <v>122</v>
      </c>
      <c r="G71" s="6" t="s">
        <v>47</v>
      </c>
      <c r="H71" s="7" t="s">
        <v>123</v>
      </c>
      <c r="I71" s="3">
        <v>39026</v>
      </c>
    </row>
    <row r="72" spans="1:9" x14ac:dyDescent="0.25">
      <c r="A72" s="8" t="s">
        <v>8</v>
      </c>
      <c r="B72" s="8" t="s">
        <v>19</v>
      </c>
      <c r="C72" s="8" t="s">
        <v>10</v>
      </c>
      <c r="D72" s="8" t="s">
        <v>11</v>
      </c>
      <c r="E72" s="8" t="s">
        <v>19</v>
      </c>
      <c r="F72" s="8" t="s">
        <v>163</v>
      </c>
      <c r="G72" s="8" t="s">
        <v>164</v>
      </c>
      <c r="H72" s="9" t="s">
        <v>148</v>
      </c>
      <c r="I72" s="3">
        <v>40078</v>
      </c>
    </row>
    <row r="73" spans="1:9" x14ac:dyDescent="0.25">
      <c r="A73" s="6" t="s">
        <v>22</v>
      </c>
      <c r="B73" s="6" t="s">
        <v>9</v>
      </c>
      <c r="C73" s="6" t="s">
        <v>23</v>
      </c>
      <c r="D73" s="6" t="s">
        <v>11</v>
      </c>
      <c r="E73" s="6" t="s">
        <v>22</v>
      </c>
      <c r="F73" s="6" t="s">
        <v>162</v>
      </c>
      <c r="G73" s="6" t="s">
        <v>32</v>
      </c>
      <c r="H73" s="7" t="s">
        <v>150</v>
      </c>
      <c r="I73" s="3">
        <v>40079</v>
      </c>
    </row>
    <row r="74" spans="1:9" x14ac:dyDescent="0.25">
      <c r="A74" s="8" t="s">
        <v>8</v>
      </c>
      <c r="B74" s="8" t="s">
        <v>30</v>
      </c>
      <c r="C74" s="8" t="s">
        <v>10</v>
      </c>
      <c r="D74" s="8" t="s">
        <v>40</v>
      </c>
      <c r="E74" s="8" t="s">
        <v>8</v>
      </c>
      <c r="F74" s="8" t="s">
        <v>161</v>
      </c>
      <c r="G74" s="8" t="s">
        <v>32</v>
      </c>
      <c r="H74" s="9" t="s">
        <v>148</v>
      </c>
      <c r="I74" s="3">
        <v>40080</v>
      </c>
    </row>
    <row r="75" spans="1:9" x14ac:dyDescent="0.25">
      <c r="A75" s="6" t="s">
        <v>33</v>
      </c>
      <c r="B75" s="6" t="s">
        <v>19</v>
      </c>
      <c r="C75" s="6" t="s">
        <v>100</v>
      </c>
      <c r="D75" s="6" t="s">
        <v>11</v>
      </c>
      <c r="E75" s="6" t="s">
        <v>33</v>
      </c>
      <c r="F75" s="6" t="s">
        <v>117</v>
      </c>
      <c r="G75" s="6" t="s">
        <v>18</v>
      </c>
      <c r="H75" s="7" t="s">
        <v>150</v>
      </c>
      <c r="I75" s="3">
        <v>40081</v>
      </c>
    </row>
    <row r="76" spans="1:9" x14ac:dyDescent="0.25">
      <c r="A76" s="6" t="s">
        <v>15</v>
      </c>
      <c r="B76" s="6" t="s">
        <v>22</v>
      </c>
      <c r="C76" s="6" t="s">
        <v>45</v>
      </c>
      <c r="D76" s="6" t="s">
        <v>11</v>
      </c>
      <c r="E76" s="6" t="s">
        <v>22</v>
      </c>
      <c r="F76" s="6" t="s">
        <v>157</v>
      </c>
      <c r="G76" s="6" t="s">
        <v>158</v>
      </c>
      <c r="H76" s="7" t="s">
        <v>148</v>
      </c>
      <c r="I76" s="3">
        <v>40082</v>
      </c>
    </row>
    <row r="77" spans="1:9" x14ac:dyDescent="0.25">
      <c r="A77" s="8" t="s">
        <v>26</v>
      </c>
      <c r="B77" s="8" t="s">
        <v>9</v>
      </c>
      <c r="C77" s="8" t="s">
        <v>59</v>
      </c>
      <c r="D77" s="8" t="s">
        <v>40</v>
      </c>
      <c r="E77" s="8" t="s">
        <v>26</v>
      </c>
      <c r="F77" s="8" t="s">
        <v>159</v>
      </c>
      <c r="G77" s="8" t="s">
        <v>160</v>
      </c>
      <c r="H77" s="9" t="s">
        <v>150</v>
      </c>
      <c r="I77" s="3">
        <v>40082</v>
      </c>
    </row>
    <row r="78" spans="1:9" x14ac:dyDescent="0.25">
      <c r="A78" s="6" t="s">
        <v>8</v>
      </c>
      <c r="B78" s="6" t="s">
        <v>33</v>
      </c>
      <c r="C78" s="6" t="s">
        <v>34</v>
      </c>
      <c r="D78" s="6" t="s">
        <v>11</v>
      </c>
      <c r="E78" s="6" t="s">
        <v>33</v>
      </c>
      <c r="F78" s="6" t="s">
        <v>154</v>
      </c>
      <c r="G78" s="6" t="s">
        <v>155</v>
      </c>
      <c r="H78" s="7" t="s">
        <v>148</v>
      </c>
      <c r="I78" s="3">
        <v>40083</v>
      </c>
    </row>
    <row r="79" spans="1:9" x14ac:dyDescent="0.25">
      <c r="A79" s="8" t="s">
        <v>30</v>
      </c>
      <c r="B79" s="8" t="s">
        <v>19</v>
      </c>
      <c r="C79" s="8" t="s">
        <v>20</v>
      </c>
      <c r="D79" s="8" t="s">
        <v>40</v>
      </c>
      <c r="E79" s="8" t="s">
        <v>30</v>
      </c>
      <c r="F79" s="8" t="s">
        <v>149</v>
      </c>
      <c r="G79" s="8" t="s">
        <v>156</v>
      </c>
      <c r="H79" s="9" t="s">
        <v>150</v>
      </c>
      <c r="I79" s="3">
        <v>40083</v>
      </c>
    </row>
    <row r="80" spans="1:9" x14ac:dyDescent="0.25">
      <c r="A80" s="8" t="s">
        <v>26</v>
      </c>
      <c r="B80" s="8" t="s">
        <v>15</v>
      </c>
      <c r="C80" s="8" t="s">
        <v>68</v>
      </c>
      <c r="D80" s="8" t="s">
        <v>11</v>
      </c>
      <c r="E80" s="8" t="s">
        <v>65</v>
      </c>
      <c r="F80" s="8"/>
      <c r="G80" s="8" t="s">
        <v>66</v>
      </c>
      <c r="H80" s="9" t="s">
        <v>148</v>
      </c>
      <c r="I80" s="3">
        <v>40084</v>
      </c>
    </row>
    <row r="81" spans="1:9" x14ac:dyDescent="0.25">
      <c r="A81" s="6" t="s">
        <v>33</v>
      </c>
      <c r="B81" s="6" t="s">
        <v>30</v>
      </c>
      <c r="C81" s="6" t="s">
        <v>39</v>
      </c>
      <c r="D81" s="6" t="s">
        <v>11</v>
      </c>
      <c r="E81" s="6" t="s">
        <v>30</v>
      </c>
      <c r="F81" s="6" t="s">
        <v>153</v>
      </c>
      <c r="G81" s="6" t="s">
        <v>13</v>
      </c>
      <c r="H81" s="7" t="s">
        <v>150</v>
      </c>
      <c r="I81" s="3">
        <v>40085</v>
      </c>
    </row>
    <row r="82" spans="1:9" x14ac:dyDescent="0.25">
      <c r="A82" s="6" t="s">
        <v>15</v>
      </c>
      <c r="B82" s="6" t="s">
        <v>9</v>
      </c>
      <c r="C82" s="6" t="s">
        <v>63</v>
      </c>
      <c r="D82" s="6" t="s">
        <v>11</v>
      </c>
      <c r="E82" s="6" t="s">
        <v>15</v>
      </c>
      <c r="F82" s="6" t="s">
        <v>151</v>
      </c>
      <c r="G82" s="6" t="s">
        <v>70</v>
      </c>
      <c r="H82" s="7" t="s">
        <v>150</v>
      </c>
      <c r="I82" s="3">
        <v>40086</v>
      </c>
    </row>
    <row r="83" spans="1:9" x14ac:dyDescent="0.25">
      <c r="A83" s="8" t="s">
        <v>26</v>
      </c>
      <c r="B83" s="8" t="s">
        <v>22</v>
      </c>
      <c r="C83" s="8" t="s">
        <v>27</v>
      </c>
      <c r="D83" s="8" t="s">
        <v>40</v>
      </c>
      <c r="E83" s="8" t="s">
        <v>26</v>
      </c>
      <c r="F83" s="8" t="s">
        <v>152</v>
      </c>
      <c r="G83" s="8" t="s">
        <v>94</v>
      </c>
      <c r="H83" s="9" t="s">
        <v>148</v>
      </c>
      <c r="I83" s="3">
        <v>40086</v>
      </c>
    </row>
    <row r="84" spans="1:9" x14ac:dyDescent="0.25">
      <c r="A84" s="8" t="s">
        <v>26</v>
      </c>
      <c r="B84" s="8" t="s">
        <v>33</v>
      </c>
      <c r="C84" s="8" t="s">
        <v>34</v>
      </c>
      <c r="D84" s="8" t="s">
        <v>11</v>
      </c>
      <c r="E84" s="8" t="s">
        <v>26</v>
      </c>
      <c r="F84" s="8" t="s">
        <v>147</v>
      </c>
      <c r="G84" s="8" t="s">
        <v>53</v>
      </c>
      <c r="H84" s="9" t="s">
        <v>148</v>
      </c>
      <c r="I84" s="3">
        <v>40088</v>
      </c>
    </row>
    <row r="85" spans="1:9" x14ac:dyDescent="0.25">
      <c r="A85" s="6" t="s">
        <v>30</v>
      </c>
      <c r="B85" s="6" t="s">
        <v>22</v>
      </c>
      <c r="C85" s="6" t="s">
        <v>45</v>
      </c>
      <c r="D85" s="6" t="s">
        <v>11</v>
      </c>
      <c r="E85" s="6" t="s">
        <v>30</v>
      </c>
      <c r="F85" s="6" t="s">
        <v>149</v>
      </c>
      <c r="G85" s="6" t="s">
        <v>32</v>
      </c>
      <c r="H85" s="7" t="s">
        <v>150</v>
      </c>
      <c r="I85" s="3">
        <v>40089</v>
      </c>
    </row>
    <row r="86" spans="1:9" x14ac:dyDescent="0.25">
      <c r="A86" s="8" t="s">
        <v>26</v>
      </c>
      <c r="B86" s="8" t="s">
        <v>30</v>
      </c>
      <c r="C86" s="8" t="s">
        <v>135</v>
      </c>
      <c r="D86" s="8" t="s">
        <v>11</v>
      </c>
      <c r="E86" s="8" t="s">
        <v>26</v>
      </c>
      <c r="F86" s="8" t="s">
        <v>147</v>
      </c>
      <c r="G86" s="8" t="s">
        <v>18</v>
      </c>
      <c r="H86" s="9" t="s">
        <v>148</v>
      </c>
      <c r="I86" s="3">
        <v>40091</v>
      </c>
    </row>
    <row r="87" spans="1:9" x14ac:dyDescent="0.25">
      <c r="A87" s="6" t="s">
        <v>15</v>
      </c>
      <c r="B87" s="6" t="s">
        <v>8</v>
      </c>
      <c r="C87" s="6" t="s">
        <v>10</v>
      </c>
      <c r="D87" s="6" t="s">
        <v>40</v>
      </c>
      <c r="E87" s="6" t="s">
        <v>15</v>
      </c>
      <c r="F87" s="6" t="s">
        <v>183</v>
      </c>
      <c r="G87" s="6" t="s">
        <v>184</v>
      </c>
      <c r="H87" s="7" t="s">
        <v>168</v>
      </c>
      <c r="I87" s="3">
        <v>41431</v>
      </c>
    </row>
    <row r="88" spans="1:9" x14ac:dyDescent="0.25">
      <c r="A88" s="8" t="s">
        <v>22</v>
      </c>
      <c r="B88" s="8" t="s">
        <v>9</v>
      </c>
      <c r="C88" s="8" t="s">
        <v>59</v>
      </c>
      <c r="D88" s="8" t="s">
        <v>40</v>
      </c>
      <c r="E88" s="8" t="s">
        <v>9</v>
      </c>
      <c r="F88" s="8" t="s">
        <v>182</v>
      </c>
      <c r="G88" s="8" t="s">
        <v>94</v>
      </c>
      <c r="H88" s="9" t="s">
        <v>97</v>
      </c>
      <c r="I88" s="3">
        <v>41432</v>
      </c>
    </row>
    <row r="89" spans="1:9" x14ac:dyDescent="0.25">
      <c r="A89" s="6" t="s">
        <v>33</v>
      </c>
      <c r="B89" s="6" t="s">
        <v>26</v>
      </c>
      <c r="C89" s="6" t="s">
        <v>34</v>
      </c>
      <c r="D89" s="6" t="s">
        <v>40</v>
      </c>
      <c r="E89" s="6" t="s">
        <v>33</v>
      </c>
      <c r="F89" s="6" t="s">
        <v>180</v>
      </c>
      <c r="G89" s="6" t="s">
        <v>181</v>
      </c>
      <c r="H89" s="7" t="s">
        <v>102</v>
      </c>
      <c r="I89" s="3">
        <v>41433</v>
      </c>
    </row>
    <row r="90" spans="1:9" x14ac:dyDescent="0.25">
      <c r="A90" s="8" t="s">
        <v>30</v>
      </c>
      <c r="B90" s="8" t="s">
        <v>19</v>
      </c>
      <c r="C90" s="8" t="s">
        <v>51</v>
      </c>
      <c r="D90" s="8" t="s">
        <v>40</v>
      </c>
      <c r="E90" s="8" t="s">
        <v>30</v>
      </c>
      <c r="F90" s="8" t="s">
        <v>178</v>
      </c>
      <c r="G90" s="8" t="s">
        <v>179</v>
      </c>
      <c r="H90" s="9" t="s">
        <v>168</v>
      </c>
      <c r="I90" s="3">
        <v>41434</v>
      </c>
    </row>
    <row r="91" spans="1:9" x14ac:dyDescent="0.25">
      <c r="A91" s="6" t="s">
        <v>22</v>
      </c>
      <c r="B91" s="6" t="s">
        <v>8</v>
      </c>
      <c r="C91" s="6" t="s">
        <v>80</v>
      </c>
      <c r="D91" s="6" t="s">
        <v>11</v>
      </c>
      <c r="E91" s="6" t="s">
        <v>8</v>
      </c>
      <c r="F91" s="6" t="s">
        <v>176</v>
      </c>
      <c r="G91" s="6" t="s">
        <v>177</v>
      </c>
      <c r="H91" s="7" t="s">
        <v>102</v>
      </c>
      <c r="I91" s="3">
        <v>41435</v>
      </c>
    </row>
    <row r="92" spans="1:9" x14ac:dyDescent="0.25">
      <c r="A92" s="8" t="s">
        <v>15</v>
      </c>
      <c r="B92" s="8" t="s">
        <v>9</v>
      </c>
      <c r="C92" s="8" t="s">
        <v>63</v>
      </c>
      <c r="D92" s="8" t="s">
        <v>40</v>
      </c>
      <c r="E92" s="8" t="s">
        <v>15</v>
      </c>
      <c r="F92" s="8" t="s">
        <v>165</v>
      </c>
      <c r="G92" s="8" t="s">
        <v>47</v>
      </c>
      <c r="H92" s="9" t="s">
        <v>97</v>
      </c>
      <c r="I92" s="3">
        <v>41436</v>
      </c>
    </row>
    <row r="93" spans="1:9" x14ac:dyDescent="0.25">
      <c r="A93" s="6" t="s">
        <v>26</v>
      </c>
      <c r="B93" s="6" t="s">
        <v>30</v>
      </c>
      <c r="C93" s="6" t="s">
        <v>68</v>
      </c>
      <c r="D93" s="6" t="s">
        <v>40</v>
      </c>
      <c r="E93" s="6" t="s">
        <v>65</v>
      </c>
      <c r="F93" s="6"/>
      <c r="G93" s="6" t="s">
        <v>66</v>
      </c>
      <c r="H93" s="7" t="s">
        <v>102</v>
      </c>
      <c r="I93" s="3">
        <v>41437</v>
      </c>
    </row>
    <row r="94" spans="1:9" x14ac:dyDescent="0.25">
      <c r="A94" s="8" t="s">
        <v>33</v>
      </c>
      <c r="B94" s="8" t="s">
        <v>19</v>
      </c>
      <c r="C94" s="8" t="s">
        <v>20</v>
      </c>
      <c r="D94" s="8" t="s">
        <v>11</v>
      </c>
      <c r="E94" s="8" t="s">
        <v>19</v>
      </c>
      <c r="F94" s="8" t="s">
        <v>175</v>
      </c>
      <c r="G94" s="8" t="s">
        <v>70</v>
      </c>
      <c r="H94" s="9" t="s">
        <v>97</v>
      </c>
      <c r="I94" s="3">
        <v>41438</v>
      </c>
    </row>
    <row r="95" spans="1:9" x14ac:dyDescent="0.25">
      <c r="A95" s="6" t="s">
        <v>8</v>
      </c>
      <c r="B95" s="6" t="s">
        <v>9</v>
      </c>
      <c r="C95" s="6" t="s">
        <v>59</v>
      </c>
      <c r="D95" s="6" t="s">
        <v>40</v>
      </c>
      <c r="E95" s="6" t="s">
        <v>173</v>
      </c>
      <c r="F95" s="6" t="s">
        <v>174</v>
      </c>
      <c r="G95" s="6" t="s">
        <v>66</v>
      </c>
      <c r="H95" s="7" t="s">
        <v>168</v>
      </c>
      <c r="I95" s="3">
        <v>41439</v>
      </c>
    </row>
    <row r="96" spans="1:9" x14ac:dyDescent="0.25">
      <c r="A96" s="8" t="s">
        <v>15</v>
      </c>
      <c r="B96" s="8" t="s">
        <v>22</v>
      </c>
      <c r="C96" s="8" t="s">
        <v>63</v>
      </c>
      <c r="D96" s="8" t="s">
        <v>40</v>
      </c>
      <c r="E96" s="8" t="s">
        <v>15</v>
      </c>
      <c r="F96" s="8" t="s">
        <v>172</v>
      </c>
      <c r="G96" s="8" t="s">
        <v>47</v>
      </c>
      <c r="H96" s="9" t="s">
        <v>102</v>
      </c>
      <c r="I96" s="3">
        <v>41440</v>
      </c>
    </row>
    <row r="97" spans="1:9" x14ac:dyDescent="0.25">
      <c r="A97" s="6" t="s">
        <v>33</v>
      </c>
      <c r="B97" s="6" t="s">
        <v>30</v>
      </c>
      <c r="C97" s="6" t="s">
        <v>39</v>
      </c>
      <c r="D97" s="6" t="s">
        <v>40</v>
      </c>
      <c r="E97" s="6" t="s">
        <v>33</v>
      </c>
      <c r="F97" s="6" t="s">
        <v>171</v>
      </c>
      <c r="G97" s="6" t="s">
        <v>72</v>
      </c>
      <c r="H97" s="7" t="s">
        <v>168</v>
      </c>
      <c r="I97" s="3">
        <v>41441</v>
      </c>
    </row>
    <row r="98" spans="1:9" x14ac:dyDescent="0.25">
      <c r="A98" s="8" t="s">
        <v>26</v>
      </c>
      <c r="B98" s="8" t="s">
        <v>19</v>
      </c>
      <c r="C98" s="8" t="s">
        <v>27</v>
      </c>
      <c r="D98" s="8" t="s">
        <v>11</v>
      </c>
      <c r="E98" s="8" t="s">
        <v>19</v>
      </c>
      <c r="F98" s="8" t="s">
        <v>170</v>
      </c>
      <c r="G98" s="8" t="s">
        <v>55</v>
      </c>
      <c r="H98" s="9" t="s">
        <v>97</v>
      </c>
      <c r="I98" s="3">
        <v>41442</v>
      </c>
    </row>
    <row r="99" spans="1:9" x14ac:dyDescent="0.25">
      <c r="A99" s="6" t="s">
        <v>33</v>
      </c>
      <c r="B99" s="6" t="s">
        <v>8</v>
      </c>
      <c r="C99" s="6" t="s">
        <v>100</v>
      </c>
      <c r="D99" s="6" t="s">
        <v>40</v>
      </c>
      <c r="E99" s="6" t="s">
        <v>33</v>
      </c>
      <c r="F99" s="6" t="s">
        <v>169</v>
      </c>
      <c r="G99" s="6" t="s">
        <v>70</v>
      </c>
      <c r="H99" s="7" t="s">
        <v>97</v>
      </c>
      <c r="I99" s="3">
        <v>41444</v>
      </c>
    </row>
    <row r="100" spans="1:9" x14ac:dyDescent="0.25">
      <c r="A100" s="8" t="s">
        <v>15</v>
      </c>
      <c r="B100" s="8" t="s">
        <v>19</v>
      </c>
      <c r="C100" s="8" t="s">
        <v>63</v>
      </c>
      <c r="D100" s="8" t="s">
        <v>40</v>
      </c>
      <c r="E100" s="8" t="s">
        <v>15</v>
      </c>
      <c r="F100" s="8" t="s">
        <v>167</v>
      </c>
      <c r="G100" s="8" t="s">
        <v>47</v>
      </c>
      <c r="H100" s="9" t="s">
        <v>168</v>
      </c>
      <c r="I100" s="3">
        <v>41445</v>
      </c>
    </row>
    <row r="101" spans="1:9" x14ac:dyDescent="0.25">
      <c r="A101" s="6" t="s">
        <v>33</v>
      </c>
      <c r="B101" s="6" t="s">
        <v>15</v>
      </c>
      <c r="C101" s="6" t="s">
        <v>100</v>
      </c>
      <c r="D101" s="6" t="s">
        <v>40</v>
      </c>
      <c r="E101" s="6" t="s">
        <v>15</v>
      </c>
      <c r="F101" s="6" t="s">
        <v>165</v>
      </c>
      <c r="G101" s="6" t="s">
        <v>166</v>
      </c>
      <c r="H101" s="7" t="s">
        <v>102</v>
      </c>
      <c r="I101" s="3">
        <v>41448</v>
      </c>
    </row>
    <row r="102" spans="1:9" x14ac:dyDescent="0.25">
      <c r="A102" s="8" t="s">
        <v>33</v>
      </c>
      <c r="B102" s="8" t="s">
        <v>56</v>
      </c>
      <c r="C102" s="8" t="s">
        <v>100</v>
      </c>
      <c r="D102" s="8" t="s">
        <v>40</v>
      </c>
      <c r="E102" s="8" t="s">
        <v>33</v>
      </c>
      <c r="F102" s="8" t="s">
        <v>199</v>
      </c>
      <c r="G102" s="8" t="s">
        <v>47</v>
      </c>
      <c r="H102" s="9" t="s">
        <v>97</v>
      </c>
      <c r="I102" s="3">
        <v>42887</v>
      </c>
    </row>
    <row r="103" spans="1:9" x14ac:dyDescent="0.25">
      <c r="A103" s="6" t="s">
        <v>26</v>
      </c>
      <c r="B103" s="6" t="s">
        <v>30</v>
      </c>
      <c r="C103" s="6" t="s">
        <v>135</v>
      </c>
      <c r="D103" s="6" t="s">
        <v>40</v>
      </c>
      <c r="E103" s="6" t="s">
        <v>65</v>
      </c>
      <c r="F103" s="6"/>
      <c r="G103" s="6" t="s">
        <v>66</v>
      </c>
      <c r="H103" s="7" t="s">
        <v>102</v>
      </c>
      <c r="I103" s="3">
        <v>42888</v>
      </c>
    </row>
    <row r="104" spans="1:9" x14ac:dyDescent="0.25">
      <c r="A104" s="8" t="s">
        <v>8</v>
      </c>
      <c r="B104" s="8" t="s">
        <v>19</v>
      </c>
      <c r="C104" s="8" t="s">
        <v>20</v>
      </c>
      <c r="D104" s="8" t="s">
        <v>40</v>
      </c>
      <c r="E104" s="8" t="s">
        <v>8</v>
      </c>
      <c r="F104" s="8" t="s">
        <v>197</v>
      </c>
      <c r="G104" s="8" t="s">
        <v>198</v>
      </c>
      <c r="H104" s="9" t="s">
        <v>97</v>
      </c>
      <c r="I104" s="3">
        <v>42889</v>
      </c>
    </row>
    <row r="105" spans="1:9" x14ac:dyDescent="0.25">
      <c r="A105" s="6" t="s">
        <v>15</v>
      </c>
      <c r="B105" s="6" t="s">
        <v>22</v>
      </c>
      <c r="C105" s="6" t="s">
        <v>103</v>
      </c>
      <c r="D105" s="6" t="s">
        <v>40</v>
      </c>
      <c r="E105" s="6" t="s">
        <v>15</v>
      </c>
      <c r="F105" s="6" t="s">
        <v>54</v>
      </c>
      <c r="G105" s="6" t="s">
        <v>130</v>
      </c>
      <c r="H105" s="7" t="s">
        <v>102</v>
      </c>
      <c r="I105" s="3">
        <v>42890</v>
      </c>
    </row>
    <row r="106" spans="1:9" x14ac:dyDescent="0.25">
      <c r="A106" s="8" t="s">
        <v>26</v>
      </c>
      <c r="B106" s="8" t="s">
        <v>56</v>
      </c>
      <c r="C106" s="8" t="s">
        <v>57</v>
      </c>
      <c r="D106" s="8" t="s">
        <v>11</v>
      </c>
      <c r="E106" s="8" t="s">
        <v>65</v>
      </c>
      <c r="F106" s="8"/>
      <c r="G106" s="8" t="s">
        <v>66</v>
      </c>
      <c r="H106" s="9" t="s">
        <v>97</v>
      </c>
      <c r="I106" s="3">
        <v>42891</v>
      </c>
    </row>
    <row r="107" spans="1:9" x14ac:dyDescent="0.25">
      <c r="A107" s="6" t="s">
        <v>33</v>
      </c>
      <c r="B107" s="6" t="s">
        <v>30</v>
      </c>
      <c r="C107" s="6" t="s">
        <v>39</v>
      </c>
      <c r="D107" s="6" t="s">
        <v>40</v>
      </c>
      <c r="E107" s="6" t="s">
        <v>33</v>
      </c>
      <c r="F107" s="6" t="s">
        <v>196</v>
      </c>
      <c r="G107" s="6" t="s">
        <v>138</v>
      </c>
      <c r="H107" s="7" t="s">
        <v>168</v>
      </c>
      <c r="I107" s="3">
        <v>42892</v>
      </c>
    </row>
    <row r="108" spans="1:9" x14ac:dyDescent="0.25">
      <c r="A108" s="8" t="s">
        <v>22</v>
      </c>
      <c r="B108" s="8" t="s">
        <v>8</v>
      </c>
      <c r="C108" s="8" t="s">
        <v>80</v>
      </c>
      <c r="D108" s="8" t="s">
        <v>11</v>
      </c>
      <c r="E108" s="8" t="s">
        <v>22</v>
      </c>
      <c r="F108" s="8" t="s">
        <v>188</v>
      </c>
      <c r="G108" s="8" t="s">
        <v>195</v>
      </c>
      <c r="H108" s="9" t="s">
        <v>102</v>
      </c>
      <c r="I108" s="3">
        <v>42893</v>
      </c>
    </row>
    <row r="109" spans="1:9" x14ac:dyDescent="0.25">
      <c r="A109" s="6" t="s">
        <v>15</v>
      </c>
      <c r="B109" s="6" t="s">
        <v>19</v>
      </c>
      <c r="C109" s="6" t="s">
        <v>20</v>
      </c>
      <c r="D109" s="6" t="s">
        <v>40</v>
      </c>
      <c r="E109" s="6" t="s">
        <v>19</v>
      </c>
      <c r="F109" s="6" t="s">
        <v>194</v>
      </c>
      <c r="G109" s="6" t="s">
        <v>70</v>
      </c>
      <c r="H109" s="7" t="s">
        <v>97</v>
      </c>
      <c r="I109" s="3">
        <v>42894</v>
      </c>
    </row>
    <row r="110" spans="1:9" x14ac:dyDescent="0.25">
      <c r="A110" s="8" t="s">
        <v>56</v>
      </c>
      <c r="B110" s="8" t="s">
        <v>30</v>
      </c>
      <c r="C110" s="8" t="s">
        <v>135</v>
      </c>
      <c r="D110" s="8" t="s">
        <v>40</v>
      </c>
      <c r="E110" s="8" t="s">
        <v>56</v>
      </c>
      <c r="F110" s="8" t="s">
        <v>193</v>
      </c>
      <c r="G110" s="8" t="s">
        <v>32</v>
      </c>
      <c r="H110" s="9" t="s">
        <v>168</v>
      </c>
      <c r="I110" s="3">
        <v>42895</v>
      </c>
    </row>
    <row r="111" spans="1:9" x14ac:dyDescent="0.25">
      <c r="A111" s="6" t="s">
        <v>33</v>
      </c>
      <c r="B111" s="6" t="s">
        <v>26</v>
      </c>
      <c r="C111" s="6" t="s">
        <v>100</v>
      </c>
      <c r="D111" s="6" t="s">
        <v>40</v>
      </c>
      <c r="E111" s="6" t="s">
        <v>33</v>
      </c>
      <c r="F111" s="6" t="s">
        <v>191</v>
      </c>
      <c r="G111" s="6" t="s">
        <v>192</v>
      </c>
      <c r="H111" s="7" t="s">
        <v>102</v>
      </c>
      <c r="I111" s="3">
        <v>42896</v>
      </c>
    </row>
    <row r="112" spans="1:9" x14ac:dyDescent="0.25">
      <c r="A112" s="8" t="s">
        <v>15</v>
      </c>
      <c r="B112" s="8" t="s">
        <v>8</v>
      </c>
      <c r="C112" s="8" t="s">
        <v>63</v>
      </c>
      <c r="D112" s="8" t="s">
        <v>40</v>
      </c>
      <c r="E112" s="8" t="s">
        <v>15</v>
      </c>
      <c r="F112" s="8" t="s">
        <v>190</v>
      </c>
      <c r="G112" s="8" t="s">
        <v>47</v>
      </c>
      <c r="H112" s="9" t="s">
        <v>97</v>
      </c>
      <c r="I112" s="3">
        <v>42897</v>
      </c>
    </row>
    <row r="113" spans="1:9" x14ac:dyDescent="0.25">
      <c r="A113" s="6" t="s">
        <v>22</v>
      </c>
      <c r="B113" s="6" t="s">
        <v>19</v>
      </c>
      <c r="C113" s="6" t="s">
        <v>103</v>
      </c>
      <c r="D113" s="6" t="s">
        <v>40</v>
      </c>
      <c r="E113" s="6" t="s">
        <v>22</v>
      </c>
      <c r="F113" s="6" t="s">
        <v>189</v>
      </c>
      <c r="G113" s="6" t="s">
        <v>105</v>
      </c>
      <c r="H113" s="7" t="s">
        <v>168</v>
      </c>
      <c r="I113" s="3">
        <v>42898</v>
      </c>
    </row>
    <row r="114" spans="1:9" x14ac:dyDescent="0.25">
      <c r="A114" s="8" t="s">
        <v>33</v>
      </c>
      <c r="B114" s="8" t="s">
        <v>22</v>
      </c>
      <c r="C114" s="8" t="s">
        <v>103</v>
      </c>
      <c r="D114" s="8" t="s">
        <v>40</v>
      </c>
      <c r="E114" s="8" t="s">
        <v>22</v>
      </c>
      <c r="F114" s="8" t="s">
        <v>188</v>
      </c>
      <c r="G114" s="8" t="s">
        <v>47</v>
      </c>
      <c r="H114" s="9" t="s">
        <v>168</v>
      </c>
      <c r="I114" s="3">
        <v>42900</v>
      </c>
    </row>
    <row r="115" spans="1:9" x14ac:dyDescent="0.25">
      <c r="A115" s="6" t="s">
        <v>56</v>
      </c>
      <c r="B115" s="6" t="s">
        <v>15</v>
      </c>
      <c r="C115" s="6" t="s">
        <v>63</v>
      </c>
      <c r="D115" s="6" t="s">
        <v>40</v>
      </c>
      <c r="E115" s="6" t="s">
        <v>15</v>
      </c>
      <c r="F115" s="6" t="s">
        <v>187</v>
      </c>
      <c r="G115" s="6" t="s">
        <v>53</v>
      </c>
      <c r="H115" s="7" t="s">
        <v>102</v>
      </c>
      <c r="I115" s="3">
        <v>42901</v>
      </c>
    </row>
    <row r="116" spans="1:9" x14ac:dyDescent="0.25">
      <c r="A116" s="8" t="s">
        <v>15</v>
      </c>
      <c r="B116" s="8" t="s">
        <v>22</v>
      </c>
      <c r="C116" s="8" t="s">
        <v>63</v>
      </c>
      <c r="D116" s="8" t="s">
        <v>40</v>
      </c>
      <c r="E116" s="8" t="s">
        <v>22</v>
      </c>
      <c r="F116" s="8" t="s">
        <v>185</v>
      </c>
      <c r="G116" s="8" t="s">
        <v>186</v>
      </c>
      <c r="H116" s="9" t="s">
        <v>97</v>
      </c>
      <c r="I116" s="3">
        <v>42904</v>
      </c>
    </row>
    <row r="117" spans="1:9" x14ac:dyDescent="0.25">
      <c r="A117" s="6" t="s">
        <v>22</v>
      </c>
      <c r="B117" s="6" t="s">
        <v>30</v>
      </c>
      <c r="C117" s="6" t="s">
        <v>103</v>
      </c>
      <c r="D117" s="6" t="s">
        <v>11</v>
      </c>
      <c r="E117" s="6" t="s">
        <v>30</v>
      </c>
      <c r="F117" s="6" t="s">
        <v>216</v>
      </c>
      <c r="G117" s="6" t="s">
        <v>217</v>
      </c>
      <c r="H117" s="7" t="s">
        <v>205</v>
      </c>
      <c r="I117" s="3">
        <v>45707</v>
      </c>
    </row>
    <row r="118" spans="1:9" x14ac:dyDescent="0.25">
      <c r="A118" s="8" t="s">
        <v>56</v>
      </c>
      <c r="B118" s="8" t="s">
        <v>15</v>
      </c>
      <c r="C118" s="8" t="s">
        <v>57</v>
      </c>
      <c r="D118" s="8" t="s">
        <v>11</v>
      </c>
      <c r="E118" s="8" t="s">
        <v>15</v>
      </c>
      <c r="F118" s="8" t="s">
        <v>215</v>
      </c>
      <c r="G118" s="8" t="s">
        <v>18</v>
      </c>
      <c r="H118" s="9" t="s">
        <v>200</v>
      </c>
      <c r="I118" s="3">
        <v>45708</v>
      </c>
    </row>
    <row r="119" spans="1:9" x14ac:dyDescent="0.25">
      <c r="A119" s="6" t="s">
        <v>206</v>
      </c>
      <c r="B119" s="6" t="s">
        <v>8</v>
      </c>
      <c r="C119" s="6" t="s">
        <v>80</v>
      </c>
      <c r="D119" s="6" t="s">
        <v>11</v>
      </c>
      <c r="E119" s="6" t="s">
        <v>8</v>
      </c>
      <c r="F119" s="6" t="s">
        <v>213</v>
      </c>
      <c r="G119" s="6" t="s">
        <v>214</v>
      </c>
      <c r="H119" s="7" t="s">
        <v>205</v>
      </c>
      <c r="I119" s="3">
        <v>45709</v>
      </c>
    </row>
    <row r="120" spans="1:9" x14ac:dyDescent="0.25">
      <c r="A120" s="8" t="s">
        <v>26</v>
      </c>
      <c r="B120" s="8" t="s">
        <v>33</v>
      </c>
      <c r="C120" s="8" t="s">
        <v>27</v>
      </c>
      <c r="D120" s="8" t="s">
        <v>11</v>
      </c>
      <c r="E120" s="8" t="s">
        <v>26</v>
      </c>
      <c r="F120" s="8" t="s">
        <v>212</v>
      </c>
      <c r="G120" s="8" t="s">
        <v>32</v>
      </c>
      <c r="H120" s="9" t="s">
        <v>202</v>
      </c>
      <c r="I120" s="3">
        <v>45710</v>
      </c>
    </row>
    <row r="121" spans="1:9" x14ac:dyDescent="0.25">
      <c r="A121" s="6" t="s">
        <v>15</v>
      </c>
      <c r="B121" s="6" t="s">
        <v>22</v>
      </c>
      <c r="C121" s="6" t="s">
        <v>103</v>
      </c>
      <c r="D121" s="6" t="s">
        <v>11</v>
      </c>
      <c r="E121" s="6" t="s">
        <v>15</v>
      </c>
      <c r="F121" s="6" t="s">
        <v>151</v>
      </c>
      <c r="G121" s="6" t="s">
        <v>18</v>
      </c>
      <c r="H121" s="7" t="s">
        <v>200</v>
      </c>
      <c r="I121" s="3">
        <v>45711</v>
      </c>
    </row>
    <row r="122" spans="1:9" x14ac:dyDescent="0.25">
      <c r="A122" s="8" t="s">
        <v>56</v>
      </c>
      <c r="B122" s="8" t="s">
        <v>30</v>
      </c>
      <c r="C122" s="8" t="s">
        <v>39</v>
      </c>
      <c r="D122" s="8" t="s">
        <v>11</v>
      </c>
      <c r="E122" s="8" t="s">
        <v>30</v>
      </c>
      <c r="F122" s="8" t="s">
        <v>210</v>
      </c>
      <c r="G122" s="8" t="s">
        <v>32</v>
      </c>
      <c r="H122" s="9" t="s">
        <v>211</v>
      </c>
      <c r="I122" s="3">
        <v>45712</v>
      </c>
    </row>
    <row r="123" spans="1:9" x14ac:dyDescent="0.25">
      <c r="A123" s="6" t="s">
        <v>206</v>
      </c>
      <c r="B123" s="6" t="s">
        <v>33</v>
      </c>
      <c r="C123" s="6" t="s">
        <v>207</v>
      </c>
      <c r="D123" s="6" t="s">
        <v>11</v>
      </c>
      <c r="E123" s="6" t="s">
        <v>206</v>
      </c>
      <c r="F123" s="6" t="s">
        <v>208</v>
      </c>
      <c r="G123" s="6" t="s">
        <v>209</v>
      </c>
      <c r="H123" s="7" t="s">
        <v>202</v>
      </c>
      <c r="I123" s="3">
        <v>45714</v>
      </c>
    </row>
    <row r="124" spans="1:9" x14ac:dyDescent="0.25">
      <c r="A124" s="8" t="s">
        <v>206</v>
      </c>
      <c r="B124" s="8" t="s">
        <v>26</v>
      </c>
      <c r="C124" s="8" t="s">
        <v>207</v>
      </c>
      <c r="D124" s="8" t="s">
        <v>11</v>
      </c>
      <c r="E124" s="8" t="s">
        <v>65</v>
      </c>
      <c r="F124" s="8"/>
      <c r="G124" s="8" t="s">
        <v>66</v>
      </c>
      <c r="H124" s="9" t="s">
        <v>202</v>
      </c>
      <c r="I124" s="3">
        <v>45716</v>
      </c>
    </row>
    <row r="125" spans="1:9" x14ac:dyDescent="0.25">
      <c r="A125" s="6" t="s">
        <v>33</v>
      </c>
      <c r="B125" s="6" t="s">
        <v>8</v>
      </c>
      <c r="C125" s="6" t="s">
        <v>34</v>
      </c>
      <c r="D125" s="6" t="s">
        <v>11</v>
      </c>
      <c r="E125" s="6" t="s">
        <v>8</v>
      </c>
      <c r="F125" s="6" t="s">
        <v>204</v>
      </c>
      <c r="G125" s="6" t="s">
        <v>70</v>
      </c>
      <c r="H125" s="7" t="s">
        <v>205</v>
      </c>
      <c r="I125" s="3">
        <v>45717</v>
      </c>
    </row>
    <row r="126" spans="1:9" x14ac:dyDescent="0.25">
      <c r="A126" s="8" t="s">
        <v>15</v>
      </c>
      <c r="B126" s="8" t="s">
        <v>30</v>
      </c>
      <c r="C126" s="8" t="s">
        <v>39</v>
      </c>
      <c r="D126" s="8" t="s">
        <v>11</v>
      </c>
      <c r="E126" s="8" t="s">
        <v>15</v>
      </c>
      <c r="F126" s="8" t="s">
        <v>203</v>
      </c>
      <c r="G126" s="8" t="s">
        <v>29</v>
      </c>
      <c r="H126" s="9" t="s">
        <v>200</v>
      </c>
      <c r="I126" s="3">
        <v>45718</v>
      </c>
    </row>
    <row r="127" spans="1:9" x14ac:dyDescent="0.25">
      <c r="A127" s="6" t="s">
        <v>26</v>
      </c>
      <c r="B127" s="6" t="s">
        <v>15</v>
      </c>
      <c r="C127" s="6" t="s">
        <v>68</v>
      </c>
      <c r="D127" s="6" t="s">
        <v>11</v>
      </c>
      <c r="E127" s="6" t="s">
        <v>15</v>
      </c>
      <c r="F127" s="6" t="s">
        <v>151</v>
      </c>
      <c r="G127" s="6" t="s">
        <v>13</v>
      </c>
      <c r="H127" s="7" t="s">
        <v>200</v>
      </c>
      <c r="I127" s="3">
        <v>45720</v>
      </c>
    </row>
    <row r="128" spans="1:9" x14ac:dyDescent="0.25">
      <c r="A128" s="8" t="s">
        <v>30</v>
      </c>
      <c r="B128" s="8" t="s">
        <v>8</v>
      </c>
      <c r="C128" s="8" t="s">
        <v>135</v>
      </c>
      <c r="D128" s="8" t="s">
        <v>11</v>
      </c>
      <c r="E128" s="8" t="s">
        <v>30</v>
      </c>
      <c r="F128" s="8" t="s">
        <v>201</v>
      </c>
      <c r="G128" s="8" t="s">
        <v>160</v>
      </c>
      <c r="H128" s="9" t="s">
        <v>202</v>
      </c>
      <c r="I128" s="3">
        <v>45721</v>
      </c>
    </row>
    <row r="129" spans="1:9" x14ac:dyDescent="0.25">
      <c r="A129" s="1" t="s">
        <v>15</v>
      </c>
      <c r="B129" s="1" t="s">
        <v>30</v>
      </c>
      <c r="C129" s="1" t="s">
        <v>135</v>
      </c>
      <c r="D129" s="1" t="s">
        <v>11</v>
      </c>
      <c r="E129" s="1" t="s">
        <v>15</v>
      </c>
      <c r="F129" s="1" t="s">
        <v>187</v>
      </c>
      <c r="G129" s="1" t="s">
        <v>13</v>
      </c>
      <c r="H129" s="2" t="s">
        <v>200</v>
      </c>
      <c r="I129" s="3">
        <v>45725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all_champions_trophy_matches_re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excelr Solutions</dc:creator>
  <cp:lastModifiedBy>excelr Solutions</cp:lastModifiedBy>
  <dcterms:created xsi:type="dcterms:W3CDTF">2025-03-14T00:02:41Z</dcterms:created>
  <dcterms:modified xsi:type="dcterms:W3CDTF">2025-03-17T04:16:21Z</dcterms:modified>
</cp:coreProperties>
</file>